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45" windowHeight="75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C67" i="1" l="1"/>
  <c r="AB67" i="1"/>
  <c r="AA67" i="1"/>
  <c r="AD67" i="1" s="1"/>
  <c r="W67" i="1"/>
  <c r="V67" i="1"/>
  <c r="U67" i="1"/>
  <c r="Z67" i="1" s="1"/>
  <c r="AC66" i="1"/>
  <c r="AB66" i="1"/>
  <c r="AD66" i="1" s="1"/>
  <c r="AA66" i="1"/>
  <c r="W66" i="1"/>
  <c r="V66" i="1"/>
  <c r="Z66" i="1" s="1"/>
  <c r="AE66" i="1" s="1"/>
  <c r="U66" i="1"/>
  <c r="L66" i="1"/>
  <c r="K66" i="1"/>
  <c r="J66" i="1"/>
  <c r="M66" i="1" s="1"/>
  <c r="H66" i="1"/>
  <c r="G66" i="1"/>
  <c r="F66" i="1"/>
  <c r="I66" i="1" s="1"/>
  <c r="AC65" i="1"/>
  <c r="AB65" i="1"/>
  <c r="AD65" i="1" s="1"/>
  <c r="AA65" i="1"/>
  <c r="W65" i="1"/>
  <c r="V65" i="1"/>
  <c r="Z65" i="1" s="1"/>
  <c r="AE65" i="1" s="1"/>
  <c r="U65" i="1"/>
  <c r="L65" i="1"/>
  <c r="K65" i="1"/>
  <c r="J65" i="1"/>
  <c r="M65" i="1" s="1"/>
  <c r="H65" i="1"/>
  <c r="G65" i="1"/>
  <c r="F65" i="1"/>
  <c r="I65" i="1" s="1"/>
  <c r="AC64" i="1"/>
  <c r="AB64" i="1"/>
  <c r="AD64" i="1" s="1"/>
  <c r="AA64" i="1"/>
  <c r="W64" i="1"/>
  <c r="V64" i="1"/>
  <c r="Z64" i="1" s="1"/>
  <c r="AE64" i="1" s="1"/>
  <c r="U64" i="1"/>
  <c r="L64" i="1"/>
  <c r="K64" i="1"/>
  <c r="J64" i="1"/>
  <c r="M64" i="1" s="1"/>
  <c r="H64" i="1"/>
  <c r="G64" i="1"/>
  <c r="F64" i="1"/>
  <c r="I64" i="1" s="1"/>
  <c r="AC63" i="1"/>
  <c r="AB63" i="1"/>
  <c r="AD63" i="1" s="1"/>
  <c r="AA63" i="1"/>
  <c r="W63" i="1"/>
  <c r="V63" i="1"/>
  <c r="Z63" i="1" s="1"/>
  <c r="AE63" i="1" s="1"/>
  <c r="U63" i="1"/>
  <c r="L63" i="1"/>
  <c r="K63" i="1"/>
  <c r="J63" i="1"/>
  <c r="M63" i="1" s="1"/>
  <c r="H63" i="1"/>
  <c r="G63" i="1"/>
  <c r="F63" i="1"/>
  <c r="I63" i="1" s="1"/>
  <c r="AC62" i="1"/>
  <c r="AB62" i="1"/>
  <c r="AD62" i="1" s="1"/>
  <c r="AA62" i="1"/>
  <c r="W62" i="1"/>
  <c r="V62" i="1"/>
  <c r="Z62" i="1" s="1"/>
  <c r="AE62" i="1" s="1"/>
  <c r="U62" i="1"/>
  <c r="L62" i="1"/>
  <c r="K62" i="1"/>
  <c r="J62" i="1"/>
  <c r="M62" i="1" s="1"/>
  <c r="H62" i="1"/>
  <c r="G62" i="1"/>
  <c r="F62" i="1"/>
  <c r="I62" i="1" s="1"/>
  <c r="AC61" i="1"/>
  <c r="AB61" i="1"/>
  <c r="AD61" i="1" s="1"/>
  <c r="AA61" i="1"/>
  <c r="W61" i="1"/>
  <c r="V61" i="1"/>
  <c r="Z61" i="1" s="1"/>
  <c r="AE61" i="1" s="1"/>
  <c r="U61" i="1"/>
  <c r="L61" i="1"/>
  <c r="K61" i="1"/>
  <c r="J61" i="1"/>
  <c r="M61" i="1" s="1"/>
  <c r="H61" i="1"/>
  <c r="G61" i="1"/>
  <c r="F61" i="1"/>
  <c r="I61" i="1" s="1"/>
  <c r="AC57" i="1"/>
  <c r="AB57" i="1"/>
  <c r="AD57" i="1" s="1"/>
  <c r="AA57" i="1"/>
  <c r="W57" i="1"/>
  <c r="V57" i="1"/>
  <c r="Z57" i="1" s="1"/>
  <c r="AE57" i="1" s="1"/>
  <c r="U57" i="1"/>
  <c r="L57" i="1"/>
  <c r="K57" i="1"/>
  <c r="J57" i="1"/>
  <c r="M57" i="1" s="1"/>
  <c r="H57" i="1"/>
  <c r="G57" i="1"/>
  <c r="F57" i="1"/>
  <c r="I57" i="1" s="1"/>
  <c r="AC56" i="1"/>
  <c r="AB56" i="1"/>
  <c r="AD56" i="1" s="1"/>
  <c r="AA56" i="1"/>
  <c r="W56" i="1"/>
  <c r="V56" i="1"/>
  <c r="Z56" i="1" s="1"/>
  <c r="AE56" i="1" s="1"/>
  <c r="U56" i="1"/>
  <c r="L56" i="1"/>
  <c r="K56" i="1"/>
  <c r="J56" i="1"/>
  <c r="M56" i="1" s="1"/>
  <c r="H56" i="1"/>
  <c r="G56" i="1"/>
  <c r="F56" i="1"/>
  <c r="I56" i="1" s="1"/>
  <c r="AC55" i="1"/>
  <c r="AB55" i="1"/>
  <c r="AD55" i="1" s="1"/>
  <c r="AA55" i="1"/>
  <c r="W55" i="1"/>
  <c r="V55" i="1"/>
  <c r="Z55" i="1" s="1"/>
  <c r="AE55" i="1" s="1"/>
  <c r="U55" i="1"/>
  <c r="L55" i="1"/>
  <c r="K55" i="1"/>
  <c r="J55" i="1"/>
  <c r="M55" i="1" s="1"/>
  <c r="H55" i="1"/>
  <c r="G55" i="1"/>
  <c r="F55" i="1"/>
  <c r="I55" i="1" s="1"/>
  <c r="AC54" i="1"/>
  <c r="AB54" i="1"/>
  <c r="AD54" i="1" s="1"/>
  <c r="AA54" i="1"/>
  <c r="W54" i="1"/>
  <c r="V54" i="1"/>
  <c r="Z54" i="1" s="1"/>
  <c r="AE54" i="1" s="1"/>
  <c r="U54" i="1"/>
  <c r="L54" i="1"/>
  <c r="K54" i="1"/>
  <c r="J54" i="1"/>
  <c r="M54" i="1" s="1"/>
  <c r="H54" i="1"/>
  <c r="G54" i="1"/>
  <c r="F54" i="1"/>
  <c r="I54" i="1" s="1"/>
  <c r="AC53" i="1"/>
  <c r="AB53" i="1"/>
  <c r="AD53" i="1" s="1"/>
  <c r="AA53" i="1"/>
  <c r="W53" i="1"/>
  <c r="V53" i="1"/>
  <c r="Z53" i="1" s="1"/>
  <c r="AE53" i="1" s="1"/>
  <c r="U53" i="1"/>
  <c r="L53" i="1"/>
  <c r="K53" i="1"/>
  <c r="J53" i="1"/>
  <c r="M53" i="1" s="1"/>
  <c r="H53" i="1"/>
  <c r="G53" i="1"/>
  <c r="F53" i="1"/>
  <c r="I53" i="1" s="1"/>
  <c r="AC52" i="1"/>
  <c r="AB52" i="1"/>
  <c r="AD52" i="1" s="1"/>
  <c r="AA52" i="1"/>
  <c r="W52" i="1"/>
  <c r="V52" i="1"/>
  <c r="U52" i="1"/>
  <c r="Z52" i="1" s="1"/>
  <c r="AE52" i="1" s="1"/>
  <c r="L52" i="1"/>
  <c r="K52" i="1"/>
  <c r="J52" i="1"/>
  <c r="M52" i="1" s="1"/>
  <c r="H52" i="1"/>
  <c r="G52" i="1"/>
  <c r="F52" i="1"/>
  <c r="I52" i="1" s="1"/>
  <c r="AC51" i="1"/>
  <c r="AB51" i="1"/>
  <c r="AD51" i="1" s="1"/>
  <c r="AA51" i="1"/>
  <c r="W51" i="1"/>
  <c r="V51" i="1"/>
  <c r="U51" i="1"/>
  <c r="Z51" i="1" s="1"/>
  <c r="AE51" i="1" s="1"/>
  <c r="L51" i="1"/>
  <c r="K51" i="1"/>
  <c r="J51" i="1"/>
  <c r="M51" i="1" s="1"/>
  <c r="H51" i="1"/>
  <c r="G51" i="1"/>
  <c r="F51" i="1"/>
  <c r="I51" i="1" s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 s="1"/>
  <c r="W47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 s="1"/>
  <c r="W46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 s="1"/>
  <c r="W45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 s="1"/>
  <c r="W44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Y43" i="1" s="1"/>
  <c r="B43" i="1"/>
  <c r="AZ43" i="1" s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 s="1"/>
  <c r="W39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 s="1"/>
  <c r="W38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 s="1"/>
  <c r="W37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 s="1"/>
  <c r="W36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 s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 s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W31" i="1" s="1"/>
  <c r="AA31" i="1"/>
  <c r="Z31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W30" i="1" s="1"/>
  <c r="AA30" i="1"/>
  <c r="Z30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W29" i="1" s="1"/>
  <c r="AA29" i="1"/>
  <c r="Z29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W28" i="1" s="1"/>
  <c r="AA28" i="1"/>
  <c r="Z28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Z27" i="1" s="1"/>
  <c r="U26" i="1"/>
  <c r="T26" i="1"/>
  <c r="S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W26" i="1" s="1"/>
  <c r="B26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 s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W23" i="1" s="1"/>
  <c r="AA23" i="1"/>
  <c r="Z23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W22" i="1" s="1"/>
  <c r="AA22" i="1"/>
  <c r="Z22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W21" i="1" s="1"/>
  <c r="AA21" i="1"/>
  <c r="Z21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W20" i="1" s="1"/>
  <c r="AA20" i="1"/>
  <c r="Z20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 s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 s="1"/>
  <c r="W15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 s="1"/>
  <c r="W14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 s="1"/>
  <c r="W13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 s="1"/>
  <c r="W12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Y11" i="1" s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 s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W7" i="1" s="1"/>
  <c r="AA7" i="1"/>
  <c r="Z7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W6" i="1" s="1"/>
  <c r="AA6" i="1"/>
  <c r="Z6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W5" i="1" s="1"/>
  <c r="AA5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Z4" i="1" s="1"/>
  <c r="AA4" i="1"/>
  <c r="Z5" i="1" l="1"/>
  <c r="W4" i="1"/>
  <c r="AB11" i="1"/>
  <c r="AD11" i="1"/>
  <c r="AF11" i="1"/>
  <c r="AH11" i="1"/>
  <c r="AJ11" i="1"/>
  <c r="AL11" i="1"/>
  <c r="AN11" i="1"/>
  <c r="AP11" i="1"/>
  <c r="AR11" i="1"/>
  <c r="AT11" i="1"/>
  <c r="AV11" i="1"/>
  <c r="AX11" i="1"/>
  <c r="AZ11" i="1"/>
  <c r="AZ26" i="1"/>
  <c r="AX26" i="1"/>
  <c r="AV26" i="1"/>
  <c r="AT26" i="1"/>
  <c r="AB26" i="1"/>
  <c r="AD26" i="1"/>
  <c r="AF26" i="1"/>
  <c r="AH26" i="1"/>
  <c r="AJ26" i="1"/>
  <c r="AL26" i="1"/>
  <c r="AN26" i="1"/>
  <c r="AP26" i="1"/>
  <c r="AR26" i="1"/>
  <c r="AU26" i="1"/>
  <c r="AY26" i="1"/>
  <c r="AB27" i="1"/>
  <c r="AF27" i="1"/>
  <c r="AJ27" i="1"/>
  <c r="AN27" i="1"/>
  <c r="AR27" i="1"/>
  <c r="AV27" i="1"/>
  <c r="N51" i="1"/>
  <c r="N52" i="1"/>
  <c r="N53" i="1"/>
  <c r="N54" i="1"/>
  <c r="N55" i="1"/>
  <c r="N56" i="1"/>
  <c r="N57" i="1"/>
  <c r="N61" i="1"/>
  <c r="N62" i="1"/>
  <c r="N63" i="1"/>
  <c r="N64" i="1"/>
  <c r="N65" i="1"/>
  <c r="N66" i="1"/>
  <c r="AE67" i="1"/>
  <c r="AA11" i="1"/>
  <c r="AC11" i="1"/>
  <c r="AE11" i="1"/>
  <c r="AG11" i="1"/>
  <c r="AI11" i="1"/>
  <c r="AK11" i="1"/>
  <c r="AM11" i="1"/>
  <c r="AO11" i="1"/>
  <c r="AQ11" i="1"/>
  <c r="AS11" i="1"/>
  <c r="AU11" i="1"/>
  <c r="AW11" i="1"/>
  <c r="AA26" i="1"/>
  <c r="AC26" i="1"/>
  <c r="AE26" i="1"/>
  <c r="AG26" i="1"/>
  <c r="AI26" i="1"/>
  <c r="AK26" i="1"/>
  <c r="AM26" i="1"/>
  <c r="AO26" i="1"/>
  <c r="AQ26" i="1"/>
  <c r="AS26" i="1"/>
  <c r="AY27" i="1"/>
  <c r="AW27" i="1"/>
  <c r="AU27" i="1"/>
  <c r="AS27" i="1"/>
  <c r="AQ27" i="1"/>
  <c r="AO27" i="1"/>
  <c r="AM27" i="1"/>
  <c r="AK27" i="1"/>
  <c r="AI27" i="1"/>
  <c r="AG27" i="1"/>
  <c r="AE27" i="1"/>
  <c r="AC27" i="1"/>
  <c r="AA27" i="1"/>
  <c r="AD27" i="1"/>
  <c r="AH27" i="1"/>
  <c r="AL27" i="1"/>
  <c r="AP27" i="1"/>
  <c r="AT27" i="1"/>
  <c r="AX27" i="1"/>
  <c r="AB43" i="1"/>
  <c r="AD43" i="1"/>
  <c r="AF43" i="1"/>
  <c r="AH43" i="1"/>
  <c r="AJ43" i="1"/>
  <c r="AL43" i="1"/>
  <c r="AN43" i="1"/>
  <c r="AP43" i="1"/>
  <c r="AR43" i="1"/>
  <c r="AT43" i="1"/>
  <c r="AV43" i="1"/>
  <c r="AX43" i="1"/>
  <c r="AA43" i="1"/>
  <c r="AC43" i="1"/>
  <c r="AE43" i="1"/>
  <c r="AG43" i="1"/>
  <c r="AI43" i="1"/>
  <c r="AK43" i="1"/>
  <c r="AM43" i="1"/>
  <c r="AO43" i="1"/>
  <c r="AQ43" i="1"/>
  <c r="AS43" i="1"/>
  <c r="AU43" i="1"/>
  <c r="AW43" i="1"/>
  <c r="Z27" i="1" l="1"/>
  <c r="Z11" i="1"/>
</calcChain>
</file>

<file path=xl/sharedStrings.xml><?xml version="1.0" encoding="utf-8"?>
<sst xmlns="http://schemas.openxmlformats.org/spreadsheetml/2006/main" count="826" uniqueCount="159">
  <si>
    <t>HAFTA SONU SABAH DERS PROĞRAMI</t>
  </si>
  <si>
    <t>T1</t>
  </si>
  <si>
    <t>T2</t>
  </si>
  <si>
    <t>T3</t>
  </si>
  <si>
    <t>T4</t>
  </si>
  <si>
    <t>T5</t>
  </si>
  <si>
    <t>T6</t>
  </si>
  <si>
    <t>M1</t>
  </si>
  <si>
    <t>M2</t>
  </si>
  <si>
    <t>M3</t>
  </si>
  <si>
    <t>M4</t>
  </si>
  <si>
    <t>M5</t>
  </si>
  <si>
    <t>M6</t>
  </si>
  <si>
    <t>F1</t>
  </si>
  <si>
    <t>F2</t>
  </si>
  <si>
    <t>F3</t>
  </si>
  <si>
    <t>F4</t>
  </si>
  <si>
    <t>F5</t>
  </si>
  <si>
    <t>F6</t>
  </si>
  <si>
    <t>F7</t>
  </si>
  <si>
    <t>S1</t>
  </si>
  <si>
    <t>S2</t>
  </si>
  <si>
    <t>S3</t>
  </si>
  <si>
    <t>İ1</t>
  </si>
  <si>
    <t>İ2</t>
  </si>
  <si>
    <t>İ3</t>
  </si>
  <si>
    <t>R</t>
  </si>
  <si>
    <t>CUMARTESİ</t>
  </si>
  <si>
    <t>8V/1</t>
  </si>
  <si>
    <t>8R/1</t>
  </si>
  <si>
    <t>8S/1</t>
  </si>
  <si>
    <t>8O/1</t>
  </si>
  <si>
    <t>8K/1</t>
  </si>
  <si>
    <t>8D/1</t>
  </si>
  <si>
    <t>8C/1</t>
  </si>
  <si>
    <t>8B/1</t>
  </si>
  <si>
    <t>8L/1</t>
  </si>
  <si>
    <t>7Ç/1</t>
  </si>
  <si>
    <t>7T/1</t>
  </si>
  <si>
    <t>7A/1</t>
  </si>
  <si>
    <t>7G/1</t>
  </si>
  <si>
    <t>7H/1</t>
  </si>
  <si>
    <t>7I/1</t>
  </si>
  <si>
    <t>6E/1</t>
  </si>
  <si>
    <t>6F/1</t>
  </si>
  <si>
    <t>6M/1</t>
  </si>
  <si>
    <t>5P/1</t>
  </si>
  <si>
    <t>İ4</t>
  </si>
  <si>
    <t>PAZAR</t>
  </si>
  <si>
    <t>HAFTA SONU ÖĞLE PROĞRAMI</t>
  </si>
  <si>
    <t>8Ç/2</t>
  </si>
  <si>
    <t>8R/2</t>
  </si>
  <si>
    <t>8S/2</t>
  </si>
  <si>
    <t>8O/2</t>
  </si>
  <si>
    <t>8K/2</t>
  </si>
  <si>
    <t>8D/2</t>
  </si>
  <si>
    <t>8C/2</t>
  </si>
  <si>
    <t>8B/2</t>
  </si>
  <si>
    <t>8L/2</t>
  </si>
  <si>
    <t>8I/2</t>
  </si>
  <si>
    <t>7Ç/2</t>
  </si>
  <si>
    <t>7T/2</t>
  </si>
  <si>
    <t>7P/2</t>
  </si>
  <si>
    <t>7G/2</t>
  </si>
  <si>
    <t>7H/2</t>
  </si>
  <si>
    <t>6Ç/2</t>
  </si>
  <si>
    <t>6E/2</t>
  </si>
  <si>
    <t>6F/2</t>
  </si>
  <si>
    <t>6M/2</t>
  </si>
  <si>
    <t>5A/2</t>
  </si>
  <si>
    <t>HAFTA SONU AKŞAM PROĞRAMI</t>
  </si>
  <si>
    <t>8R/5</t>
  </si>
  <si>
    <t>8K/5</t>
  </si>
  <si>
    <t>8D/5</t>
  </si>
  <si>
    <t>8S/5</t>
  </si>
  <si>
    <t>8T/5</t>
  </si>
  <si>
    <t>7P/5</t>
  </si>
  <si>
    <t>7G/5</t>
  </si>
  <si>
    <t>7H/5</t>
  </si>
  <si>
    <t>7I/5</t>
  </si>
  <si>
    <t>7F/5</t>
  </si>
  <si>
    <t>7O/5</t>
  </si>
  <si>
    <t>7C/5</t>
  </si>
  <si>
    <t>6Ç/5</t>
  </si>
  <si>
    <t>6L/5</t>
  </si>
  <si>
    <t>6M/5</t>
  </si>
  <si>
    <t>6B/5</t>
  </si>
  <si>
    <t>5E/5</t>
  </si>
  <si>
    <t>5Ç/5</t>
  </si>
  <si>
    <t>4A/5</t>
  </si>
  <si>
    <t>4F/5</t>
  </si>
  <si>
    <t>HAFTA SONU AKŞAM PROGRAMI</t>
  </si>
  <si>
    <t>TÜRKÇE</t>
  </si>
  <si>
    <t>CTS</t>
  </si>
  <si>
    <t>PZR</t>
  </si>
  <si>
    <t>GTOP</t>
  </si>
  <si>
    <t>SAB</t>
  </si>
  <si>
    <t>ÖĞL</t>
  </si>
  <si>
    <t>AKŞ</t>
  </si>
  <si>
    <t>TOP</t>
  </si>
  <si>
    <t>FEN VE TEKNOLOJİ</t>
  </si>
  <si>
    <t>ASUMAN ÖZTÜRK</t>
  </si>
  <si>
    <t>ÜSTÜN TOPRAK</t>
  </si>
  <si>
    <t>HASİBE SEYHAN</t>
  </si>
  <si>
    <t>NERİMAN TOPAL</t>
  </si>
  <si>
    <t>NİLGÜN KOÇER</t>
  </si>
  <si>
    <t>REYHAN ANDAŞ</t>
  </si>
  <si>
    <t>BURCU DİNÇER</t>
  </si>
  <si>
    <t>ABULFEZ AKDOĞAN</t>
  </si>
  <si>
    <t>HİLAL BAYRAM</t>
  </si>
  <si>
    <t>MERVE AYTAR</t>
  </si>
  <si>
    <t>TUĞBA HOCA</t>
  </si>
  <si>
    <t>DİLARA  DELİKTAŞ</t>
  </si>
  <si>
    <t>ALEV</t>
  </si>
  <si>
    <t>T7</t>
  </si>
  <si>
    <t>GÜLBİN YILMAZ</t>
  </si>
  <si>
    <t>MATEMATİK</t>
  </si>
  <si>
    <t>SOSYAL BİL &amp; İNGİLİZCE</t>
  </si>
  <si>
    <t>AYHAN CANIMOĞLU</t>
  </si>
  <si>
    <t>EYLEM AKDAĞ</t>
  </si>
  <si>
    <t>ENVER ŞAHİN</t>
  </si>
  <si>
    <t>DENİZ AKAMAK</t>
  </si>
  <si>
    <t>MEHMET BULUT</t>
  </si>
  <si>
    <t xml:space="preserve">KADİR ALGÜL </t>
  </si>
  <si>
    <t>MELİKE KARAMEMİŞ</t>
  </si>
  <si>
    <t xml:space="preserve">GÜZİDE YENER </t>
  </si>
  <si>
    <t xml:space="preserve">UĞUR AYAN </t>
  </si>
  <si>
    <t xml:space="preserve">AYSEL EMİRDAĞ </t>
  </si>
  <si>
    <t>BİLHAN BAL</t>
  </si>
  <si>
    <t>RIDVAN ACIKGÖZ</t>
  </si>
  <si>
    <t>SEDA KISA</t>
  </si>
  <si>
    <t>DANIŞMANLIK</t>
  </si>
  <si>
    <t>HSÖ 7T ,HİÖ 8R</t>
  </si>
  <si>
    <t>HSS 8V, HSÖ 8K ,HSA7G</t>
  </si>
  <si>
    <t>HSS 7T, HSÖ 8C ,HİÖ 5M,HSA 6V</t>
  </si>
  <si>
    <t>HSS 8L, HSA 8C,HİÖ 7G</t>
  </si>
  <si>
    <t>HSS 8B ,HSÖ 5A,HİÖ 6E</t>
  </si>
  <si>
    <t>TUĞBA KILIÇ</t>
  </si>
  <si>
    <r>
      <t>HİÖ 7H,</t>
    </r>
    <r>
      <rPr>
        <b/>
        <sz val="14"/>
        <color theme="1" tint="4.9989318521683403E-2"/>
        <rFont val="Calibri"/>
        <family val="2"/>
        <charset val="162"/>
        <scheme val="minor"/>
      </rPr>
      <t>HSA 5E,</t>
    </r>
  </si>
  <si>
    <t>HSÖ 8O, HSA 8K,HİÖ 8K</t>
  </si>
  <si>
    <t>HSS 6E, HSÖ 8Ç ,HİÖ 7T</t>
  </si>
  <si>
    <t>HSS 8K ,HSÖ 7P ,HSA 8B</t>
  </si>
  <si>
    <t>HSS 6M, HSÖ 6E,HİÖ 8C</t>
  </si>
  <si>
    <t>HSS 8C ,HSA 7H,HİÖ 6F</t>
  </si>
  <si>
    <t>HİÖ 7F</t>
  </si>
  <si>
    <t>HSS 8R, HSA 7P,HİÖ 8O</t>
  </si>
  <si>
    <t>HSS 7Ç  ,HSÖ 6F ,HSA 8O</t>
  </si>
  <si>
    <t>HSS 8D ,HSÖ 8D,HİÖ 8B</t>
  </si>
  <si>
    <t>HSS 6F ,HSA 7I,HİÖ 8A</t>
  </si>
  <si>
    <t>HSS 5A,HSÖ 7G,HİÖ 8D</t>
  </si>
  <si>
    <t>DİLARA DELİKTAŞ</t>
  </si>
  <si>
    <t>HİÖ 6L,HSA 7F,HSA 4A</t>
  </si>
  <si>
    <t>HSS 7G,HSÖ 7Ç,HSÖ 8R</t>
  </si>
  <si>
    <t>HSS 8S,HSÖ 7H,HSA 6Ç</t>
  </si>
  <si>
    <t>HSS 7H,HSÖ 8B,HSA 6M</t>
  </si>
  <si>
    <t>HSS 8O,HSÖ 6M,HİÖ 7P</t>
  </si>
  <si>
    <t>HSS 7P,HSÖ 8S,HSÖ 8L</t>
  </si>
  <si>
    <t>HSS 7I,,HSA 6L,HSA 8D</t>
  </si>
  <si>
    <t>BOŞ ÖĞR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</si>
</sst>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 tint="4.9989318521683403E-2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Border="1"/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" fontId="2" fillId="0" borderId="0" xfId="0" applyNumberFormat="1" applyFont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/>
    <xf numFmtId="0" fontId="1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textRotation="90"/>
    </xf>
    <xf numFmtId="0" fontId="2" fillId="7" borderId="1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4" xfId="0" applyFont="1" applyBorder="1"/>
    <xf numFmtId="0" fontId="2" fillId="0" borderId="0" xfId="0" applyFont="1" applyBorder="1"/>
    <xf numFmtId="0" fontId="2" fillId="0" borderId="23" xfId="0" applyFont="1" applyFill="1" applyBorder="1" applyAlignment="1">
      <alignment horizontal="center"/>
    </xf>
    <xf numFmtId="0" fontId="6" fillId="0" borderId="0" xfId="0" applyFont="1"/>
  </cellXfs>
  <cellStyles count="1">
    <cellStyle name="Normal" xfId="0" builtinId="0"/>
  </cellStyles>
  <dxfs count="70">
    <dxf>
      <fill>
        <patternFill>
          <bgColor rgb="FF66FF66"/>
        </patternFill>
      </fill>
    </dxf>
    <dxf>
      <fill>
        <patternFill>
          <bgColor rgb="FFFF6699"/>
        </patternFill>
      </fill>
    </dxf>
    <dxf>
      <fill>
        <patternFill>
          <bgColor rgb="FF66CCFF"/>
        </patternFill>
      </fill>
    </dxf>
    <dxf>
      <fill>
        <patternFill>
          <bgColor rgb="FFFFCC66"/>
        </patternFill>
      </fill>
    </dxf>
    <dxf>
      <fill>
        <patternFill>
          <bgColor rgb="FFCCFF33"/>
        </patternFill>
      </fill>
    </dxf>
    <dxf>
      <fill>
        <patternFill>
          <bgColor rgb="FF66FF66"/>
        </patternFill>
      </fill>
    </dxf>
    <dxf>
      <fill>
        <patternFill>
          <bgColor rgb="FFFF6699"/>
        </patternFill>
      </fill>
    </dxf>
    <dxf>
      <fill>
        <patternFill>
          <bgColor rgb="FF66CCFF"/>
        </patternFill>
      </fill>
    </dxf>
    <dxf>
      <fill>
        <patternFill>
          <bgColor rgb="FFFFCC66"/>
        </patternFill>
      </fill>
    </dxf>
    <dxf>
      <fill>
        <patternFill>
          <bgColor rgb="FFCC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6699"/>
        </patternFill>
      </fill>
    </dxf>
    <dxf>
      <fill>
        <patternFill>
          <bgColor rgb="FF66CCFF"/>
        </patternFill>
      </fill>
    </dxf>
    <dxf>
      <fill>
        <patternFill>
          <bgColor rgb="FFFFCC66"/>
        </patternFill>
      </fill>
    </dxf>
    <dxf>
      <fill>
        <patternFill>
          <bgColor rgb="FFCCFF33"/>
        </patternFill>
      </fill>
    </dxf>
    <dxf>
      <fill>
        <patternFill>
          <bgColor rgb="FF66FF66"/>
        </patternFill>
      </fill>
    </dxf>
    <dxf>
      <fill>
        <patternFill>
          <bgColor rgb="FFFF6699"/>
        </patternFill>
      </fill>
    </dxf>
    <dxf>
      <fill>
        <patternFill>
          <bgColor rgb="FF66CCFF"/>
        </patternFill>
      </fill>
    </dxf>
    <dxf>
      <fill>
        <patternFill>
          <bgColor rgb="FFFFCC66"/>
        </patternFill>
      </fill>
    </dxf>
    <dxf>
      <fill>
        <patternFill>
          <bgColor rgb="FFCC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6699"/>
        </patternFill>
      </fill>
    </dxf>
    <dxf>
      <fill>
        <patternFill>
          <bgColor rgb="FF66CCFF"/>
        </patternFill>
      </fill>
    </dxf>
    <dxf>
      <fill>
        <patternFill>
          <bgColor rgb="FFFFCC66"/>
        </patternFill>
      </fill>
    </dxf>
    <dxf>
      <fill>
        <patternFill>
          <bgColor rgb="FFCCFF33"/>
        </patternFill>
      </fill>
    </dxf>
    <dxf>
      <fill>
        <patternFill>
          <bgColor rgb="FF66FF66"/>
        </patternFill>
      </fill>
    </dxf>
    <dxf>
      <fill>
        <patternFill>
          <bgColor rgb="FFFF6699"/>
        </patternFill>
      </fill>
    </dxf>
    <dxf>
      <fill>
        <patternFill>
          <bgColor rgb="FF66CCFF"/>
        </patternFill>
      </fill>
    </dxf>
    <dxf>
      <fill>
        <patternFill>
          <bgColor rgb="FFFFCC66"/>
        </patternFill>
      </fill>
    </dxf>
    <dxf>
      <fill>
        <patternFill>
          <bgColor rgb="FFCC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6699"/>
        </patternFill>
      </fill>
    </dxf>
    <dxf>
      <fill>
        <patternFill>
          <bgColor rgb="FF66CCFF"/>
        </patternFill>
      </fill>
    </dxf>
    <dxf>
      <fill>
        <patternFill>
          <bgColor rgb="FFFFCC66"/>
        </patternFill>
      </fill>
    </dxf>
    <dxf>
      <fill>
        <patternFill>
          <bgColor rgb="FFCCFF33"/>
        </patternFill>
      </fill>
    </dxf>
    <dxf>
      <fill>
        <patternFill>
          <bgColor rgb="FF66FF66"/>
        </patternFill>
      </fill>
    </dxf>
    <dxf>
      <fill>
        <patternFill>
          <bgColor rgb="FFFF6699"/>
        </patternFill>
      </fill>
    </dxf>
    <dxf>
      <fill>
        <patternFill>
          <bgColor rgb="FF66CCFF"/>
        </patternFill>
      </fill>
    </dxf>
    <dxf>
      <fill>
        <patternFill>
          <bgColor rgb="FFFFCC66"/>
        </patternFill>
      </fill>
    </dxf>
    <dxf>
      <fill>
        <patternFill>
          <bgColor rgb="FFCCFF33"/>
        </patternFill>
      </fill>
    </dxf>
    <dxf>
      <fill>
        <patternFill>
          <bgColor rgb="FF66FF66"/>
        </patternFill>
      </fill>
    </dxf>
    <dxf>
      <fill>
        <patternFill>
          <bgColor rgb="FFFF6699"/>
        </patternFill>
      </fill>
    </dxf>
    <dxf>
      <fill>
        <patternFill>
          <bgColor rgb="FF66CCFF"/>
        </patternFill>
      </fill>
    </dxf>
    <dxf>
      <fill>
        <patternFill>
          <bgColor rgb="FFFFCC66"/>
        </patternFill>
      </fill>
    </dxf>
    <dxf>
      <fill>
        <patternFill>
          <bgColor rgb="FFCCFF33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6699"/>
        </patternFill>
      </fill>
    </dxf>
    <dxf>
      <fill>
        <patternFill>
          <bgColor rgb="FF66CCFF"/>
        </patternFill>
      </fill>
    </dxf>
    <dxf>
      <fill>
        <patternFill>
          <bgColor rgb="FFFFCC66"/>
        </patternFill>
      </fill>
    </dxf>
    <dxf>
      <fill>
        <patternFill>
          <bgColor rgb="FFCCFF33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6"/>
  <sheetViews>
    <sheetView tabSelected="1" topLeftCell="A49" workbookViewId="0">
      <selection activeCell="B3" sqref="B3"/>
    </sheetView>
  </sheetViews>
  <sheetFormatPr defaultColWidth="6.7109375" defaultRowHeight="18.75" x14ac:dyDescent="0.3"/>
  <cols>
    <col min="1" max="11" width="6.7109375" style="5"/>
    <col min="12" max="12" width="6.7109375" style="5" customWidth="1"/>
    <col min="13" max="13" width="6.7109375" style="5"/>
    <col min="14" max="14" width="7.140625" style="5" customWidth="1"/>
    <col min="15" max="19" width="6.7109375" style="5"/>
    <col min="20" max="20" width="7.7109375" style="5" bestFit="1" customWidth="1"/>
    <col min="21" max="22" width="6.7109375" style="5"/>
    <col min="23" max="23" width="12.140625" style="5" customWidth="1"/>
    <col min="24" max="24" width="7" style="5" customWidth="1"/>
    <col min="25" max="25" width="6.28515625" style="5" customWidth="1"/>
    <col min="26" max="16384" width="6.7109375" style="5"/>
  </cols>
  <sheetData>
    <row r="1" spans="1:52" ht="23.4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3"/>
      <c r="X1" s="4"/>
      <c r="Y1" s="4"/>
      <c r="AA1" s="6" t="s">
        <v>1</v>
      </c>
      <c r="AB1" s="6" t="s">
        <v>2</v>
      </c>
      <c r="AC1" s="6" t="s">
        <v>3</v>
      </c>
      <c r="AD1" s="6" t="s">
        <v>4</v>
      </c>
      <c r="AE1" s="6" t="s">
        <v>5</v>
      </c>
      <c r="AF1" s="6" t="s">
        <v>6</v>
      </c>
      <c r="AG1" s="6" t="s">
        <v>7</v>
      </c>
      <c r="AH1" s="6" t="s">
        <v>8</v>
      </c>
      <c r="AI1" s="6" t="s">
        <v>9</v>
      </c>
      <c r="AJ1" s="6" t="s">
        <v>10</v>
      </c>
      <c r="AK1" s="6" t="s">
        <v>11</v>
      </c>
      <c r="AL1" s="6" t="s">
        <v>12</v>
      </c>
      <c r="AM1" s="6" t="s">
        <v>13</v>
      </c>
      <c r="AN1" s="6" t="s">
        <v>14</v>
      </c>
      <c r="AO1" s="6" t="s">
        <v>15</v>
      </c>
      <c r="AP1" s="6" t="s">
        <v>16</v>
      </c>
      <c r="AQ1" s="6" t="s">
        <v>17</v>
      </c>
      <c r="AR1" s="6" t="s">
        <v>18</v>
      </c>
      <c r="AS1" s="6" t="s">
        <v>19</v>
      </c>
      <c r="AT1" s="6" t="s">
        <v>20</v>
      </c>
      <c r="AU1" s="6" t="s">
        <v>21</v>
      </c>
      <c r="AV1" s="6" t="s">
        <v>22</v>
      </c>
      <c r="AW1" s="6" t="s">
        <v>23</v>
      </c>
      <c r="AX1" s="6" t="s">
        <v>24</v>
      </c>
      <c r="AY1" s="6" t="s">
        <v>25</v>
      </c>
      <c r="AZ1" s="6" t="s">
        <v>26</v>
      </c>
    </row>
    <row r="2" spans="1:52" ht="18.95" customHeight="1" x14ac:dyDescent="0.3">
      <c r="A2" s="7" t="s">
        <v>27</v>
      </c>
      <c r="B2" s="8" t="s">
        <v>2</v>
      </c>
      <c r="C2" s="8" t="s">
        <v>13</v>
      </c>
      <c r="D2" s="8" t="s">
        <v>21</v>
      </c>
      <c r="E2" s="8" t="s">
        <v>23</v>
      </c>
      <c r="F2" s="8" t="s">
        <v>9</v>
      </c>
      <c r="G2" s="8" t="s">
        <v>15</v>
      </c>
      <c r="H2" s="8" t="s">
        <v>11</v>
      </c>
      <c r="I2" s="8" t="s">
        <v>5</v>
      </c>
      <c r="J2" s="8" t="s">
        <v>4</v>
      </c>
      <c r="K2" s="8" t="s">
        <v>14</v>
      </c>
      <c r="L2" s="8" t="s">
        <v>3</v>
      </c>
      <c r="M2" s="8" t="s">
        <v>24</v>
      </c>
      <c r="N2" s="8" t="s">
        <v>20</v>
      </c>
      <c r="O2" s="8" t="s">
        <v>22</v>
      </c>
      <c r="P2" s="8" t="s">
        <v>25</v>
      </c>
      <c r="Q2" s="8" t="s">
        <v>8</v>
      </c>
      <c r="R2" s="8" t="s">
        <v>16</v>
      </c>
      <c r="S2" s="8" t="s">
        <v>10</v>
      </c>
      <c r="T2" s="8" t="s">
        <v>17</v>
      </c>
      <c r="U2" s="9"/>
      <c r="V2" s="10"/>
      <c r="W2" s="6"/>
      <c r="X2" s="11"/>
      <c r="Y2" s="11"/>
    </row>
    <row r="3" spans="1:52" ht="18.95" customHeight="1" x14ac:dyDescent="0.3">
      <c r="A3" s="7"/>
      <c r="B3" s="12" t="s">
        <v>28</v>
      </c>
      <c r="C3" s="12" t="s">
        <v>29</v>
      </c>
      <c r="D3" s="12" t="s">
        <v>30</v>
      </c>
      <c r="E3" s="12" t="s">
        <v>31</v>
      </c>
      <c r="F3" s="12" t="s">
        <v>32</v>
      </c>
      <c r="G3" s="12" t="s">
        <v>33</v>
      </c>
      <c r="H3" s="12" t="s">
        <v>34</v>
      </c>
      <c r="I3" s="12" t="s">
        <v>35</v>
      </c>
      <c r="J3" s="12" t="s">
        <v>36</v>
      </c>
      <c r="K3" s="13" t="s">
        <v>37</v>
      </c>
      <c r="L3" s="13" t="s">
        <v>38</v>
      </c>
      <c r="M3" s="13" t="s">
        <v>39</v>
      </c>
      <c r="N3" s="13" t="s">
        <v>40</v>
      </c>
      <c r="O3" s="13" t="s">
        <v>41</v>
      </c>
      <c r="P3" s="13" t="s">
        <v>42</v>
      </c>
      <c r="Q3" s="14" t="s">
        <v>43</v>
      </c>
      <c r="R3" s="14" t="s">
        <v>44</v>
      </c>
      <c r="S3" s="14" t="s">
        <v>45</v>
      </c>
      <c r="T3" s="15" t="s">
        <v>46</v>
      </c>
      <c r="U3" s="16"/>
      <c r="V3" s="10"/>
      <c r="W3" s="6" t="s">
        <v>158</v>
      </c>
      <c r="X3" s="11"/>
      <c r="Y3" s="11"/>
    </row>
    <row r="4" spans="1:52" ht="18.95" customHeight="1" x14ac:dyDescent="0.3">
      <c r="A4" s="7"/>
      <c r="B4" s="16" t="s">
        <v>23</v>
      </c>
      <c r="C4" s="16" t="s">
        <v>13</v>
      </c>
      <c r="D4" s="16" t="s">
        <v>8</v>
      </c>
      <c r="E4" s="16" t="s">
        <v>20</v>
      </c>
      <c r="F4" s="16" t="s">
        <v>9</v>
      </c>
      <c r="G4" s="16" t="s">
        <v>11</v>
      </c>
      <c r="H4" s="16" t="s">
        <v>16</v>
      </c>
      <c r="I4" s="16" t="s">
        <v>10</v>
      </c>
      <c r="J4" s="16" t="s">
        <v>4</v>
      </c>
      <c r="K4" s="16" t="s">
        <v>14</v>
      </c>
      <c r="L4" s="16" t="s">
        <v>19</v>
      </c>
      <c r="M4" s="16" t="s">
        <v>1</v>
      </c>
      <c r="N4" s="16" t="s">
        <v>12</v>
      </c>
      <c r="O4" s="16" t="s">
        <v>25</v>
      </c>
      <c r="P4" s="16" t="s">
        <v>22</v>
      </c>
      <c r="Q4" s="16" t="s">
        <v>6</v>
      </c>
      <c r="R4" s="16" t="s">
        <v>2</v>
      </c>
      <c r="S4" s="16" t="s">
        <v>5</v>
      </c>
      <c r="T4" s="16" t="s">
        <v>47</v>
      </c>
      <c r="U4" s="16"/>
      <c r="V4" s="10"/>
      <c r="W4" s="17" t="str">
        <f>IF($AA4=0,$AA$1&amp;"/","")&amp;IF($AB4=0,$AB$1&amp;"/","")&amp;IF($AC4=0,$AC$1&amp;"/","")&amp;IF($AD4=0,$AD$1&amp;"/","")&amp;IF($AE4=0,$AE$1&amp;"/","")&amp;IF($AF4=0,$AF$1&amp;"/","")&amp;IF($AG4=0,$AG$1&amp;"/","")&amp;IF($AH4=0,$AH$1&amp;"/","")&amp;IF($AI4=0,$AI$1&amp;"/","")&amp;IF($AJ4=0,$AJ$1&amp;"/","")&amp;IF($AK4=0,$AK$1&amp;"/","")&amp;IF($AL4=0,$AL$1&amp;"/","")&amp;IF($J4=0,$AL$1&amp;"/","")&amp;IF($AM4=0,$AM$1&amp;"/","")&amp;IF($AN4=0,$AN$1&amp;"/","")&amp;IF($AO4=0,$AO$1&amp;"/","")&amp;IF($AP4=0,$AP$1&amp;"/","")&amp;IF($AQ4=0,$AQ$1&amp;"/","")&amp;IF($AR4=0,$AR$1&amp;"/","")&amp;IF($AS4=0,$AS$1&amp;"/","")&amp;IF($AT4=0,$AT$1&amp;"/","")&amp;IF($AU4=0,$AU$1&amp;"/","")&amp;IF($AV4=0,$AV$1&amp;"/","")&amp;IF($AW4=0,$AW$1&amp;"/","")&amp;IF($AX4=0,$AX$1&amp;"/","")&amp;IF($AY4=0,$AY$1&amp;"/","")&amp;IF($AZ4=0,$AZ$1&amp;"/","")</f>
        <v>T3/M1/F3/F5/F6/S2/İ2/R/</v>
      </c>
      <c r="X4" s="18"/>
      <c r="Y4" s="18"/>
      <c r="Z4" s="19" t="str">
        <f>IF(MAX(AA4:AZ4)&gt;1,INDEX($AA$1:$AZ$1,1,MATCH(MAX(AA4:AZ4),AA4:AZ4,0)),"")</f>
        <v/>
      </c>
      <c r="AA4" s="19">
        <f>COUNTIF($B4:$V4,AA$1)</f>
        <v>1</v>
      </c>
      <c r="AB4" s="19">
        <f t="shared" ref="AB4:AZ14" si="0">COUNTIF($B4:$V4,AB$1)</f>
        <v>1</v>
      </c>
      <c r="AC4" s="19">
        <f t="shared" si="0"/>
        <v>0</v>
      </c>
      <c r="AD4" s="19">
        <f t="shared" si="0"/>
        <v>1</v>
      </c>
      <c r="AE4" s="19">
        <f t="shared" si="0"/>
        <v>1</v>
      </c>
      <c r="AF4" s="19">
        <f t="shared" si="0"/>
        <v>1</v>
      </c>
      <c r="AG4" s="19">
        <f t="shared" si="0"/>
        <v>0</v>
      </c>
      <c r="AH4" s="19">
        <f t="shared" si="0"/>
        <v>1</v>
      </c>
      <c r="AI4" s="19">
        <f t="shared" si="0"/>
        <v>1</v>
      </c>
      <c r="AJ4" s="19">
        <f t="shared" si="0"/>
        <v>1</v>
      </c>
      <c r="AK4" s="19">
        <f t="shared" si="0"/>
        <v>1</v>
      </c>
      <c r="AL4" s="19">
        <f t="shared" si="0"/>
        <v>1</v>
      </c>
      <c r="AM4" s="19">
        <f t="shared" si="0"/>
        <v>1</v>
      </c>
      <c r="AN4" s="19">
        <f t="shared" si="0"/>
        <v>1</v>
      </c>
      <c r="AO4" s="19">
        <f t="shared" si="0"/>
        <v>0</v>
      </c>
      <c r="AP4" s="19">
        <f t="shared" si="0"/>
        <v>1</v>
      </c>
      <c r="AQ4" s="19">
        <f t="shared" si="0"/>
        <v>0</v>
      </c>
      <c r="AR4" s="19">
        <f t="shared" si="0"/>
        <v>0</v>
      </c>
      <c r="AS4" s="19">
        <f t="shared" si="0"/>
        <v>1</v>
      </c>
      <c r="AT4" s="19">
        <f t="shared" si="0"/>
        <v>1</v>
      </c>
      <c r="AU4" s="19">
        <f t="shared" si="0"/>
        <v>0</v>
      </c>
      <c r="AV4" s="19">
        <f t="shared" si="0"/>
        <v>1</v>
      </c>
      <c r="AW4" s="19">
        <f t="shared" si="0"/>
        <v>1</v>
      </c>
      <c r="AX4" s="19">
        <f t="shared" si="0"/>
        <v>0</v>
      </c>
      <c r="AY4" s="19">
        <f t="shared" si="0"/>
        <v>1</v>
      </c>
      <c r="AZ4" s="19">
        <f t="shared" si="0"/>
        <v>0</v>
      </c>
    </row>
    <row r="5" spans="1:52" ht="18.95" customHeight="1" x14ac:dyDescent="0.3">
      <c r="A5" s="7"/>
      <c r="B5" s="16" t="s">
        <v>20</v>
      </c>
      <c r="C5" s="16" t="s">
        <v>13</v>
      </c>
      <c r="D5" s="16" t="s">
        <v>8</v>
      </c>
      <c r="E5" s="16" t="s">
        <v>23</v>
      </c>
      <c r="F5" s="16" t="s">
        <v>9</v>
      </c>
      <c r="G5" s="16" t="s">
        <v>11</v>
      </c>
      <c r="H5" s="16" t="s">
        <v>16</v>
      </c>
      <c r="I5" s="16" t="s">
        <v>10</v>
      </c>
      <c r="J5" s="16" t="s">
        <v>4</v>
      </c>
      <c r="K5" s="16" t="s">
        <v>14</v>
      </c>
      <c r="L5" s="16" t="s">
        <v>19</v>
      </c>
      <c r="M5" s="16" t="s">
        <v>1</v>
      </c>
      <c r="N5" s="16" t="s">
        <v>12</v>
      </c>
      <c r="O5" s="16" t="s">
        <v>22</v>
      </c>
      <c r="P5" s="16" t="s">
        <v>25</v>
      </c>
      <c r="Q5" s="16" t="s">
        <v>6</v>
      </c>
      <c r="R5" s="16" t="s">
        <v>2</v>
      </c>
      <c r="S5" s="16" t="s">
        <v>5</v>
      </c>
      <c r="T5" s="16" t="s">
        <v>21</v>
      </c>
      <c r="U5" s="16"/>
      <c r="V5" s="10"/>
      <c r="W5" s="17" t="str">
        <f t="shared" ref="W5:W47" si="1">IF($AA5=0,$AA$1&amp;"/","")&amp;IF($AB5=0,$AB$1&amp;"/","")&amp;IF($AC5=0,$AC$1&amp;"/","")&amp;IF($AD5=0,$AD$1&amp;"/","")&amp;IF($AE5=0,$AE$1&amp;"/","")&amp;IF($AF5=0,$AF$1&amp;"/","")&amp;IF($AG5=0,$AG$1&amp;"/","")&amp;IF($AH5=0,$AH$1&amp;"/","")&amp;IF($AI5=0,$AI$1&amp;"/","")&amp;IF($AJ5=0,$AJ$1&amp;"/","")&amp;IF($AK5=0,$AK$1&amp;"/","")&amp;IF($AL5=0,$AL$1&amp;"/","")&amp;IF($J5=0,$AL$1&amp;"/","")&amp;IF($AM5=0,$AM$1&amp;"/","")&amp;IF($AN5=0,$AN$1&amp;"/","")&amp;IF($AO5=0,$AO$1&amp;"/","")&amp;IF($AP5=0,$AP$1&amp;"/","")&amp;IF($AQ5=0,$AQ$1&amp;"/","")&amp;IF($AR5=0,$AR$1&amp;"/","")&amp;IF($AS5=0,$AS$1&amp;"/","")&amp;IF($AT5=0,$AT$1&amp;"/","")&amp;IF($AU5=0,$AU$1&amp;"/","")&amp;IF($AV5=0,$AV$1&amp;"/","")&amp;IF($AW5=0,$AW$1&amp;"/","")&amp;IF($AX5=0,$AX$1&amp;"/","")&amp;IF($AY5=0,$AY$1&amp;"/","")&amp;IF($AZ5=0,$AZ$1&amp;"/","")</f>
        <v>T3/M1/F3/F5/F6/İ2/R/</v>
      </c>
      <c r="X5" s="18"/>
      <c r="Y5" s="18"/>
      <c r="Z5" s="19" t="str">
        <f t="shared" ref="Z5:Z7" si="2">IF(MAX(AA5:AZ5)&gt;1,INDEX($AA$1:$AZ$1,1,MATCH(MAX(AA5:AZ5),AA5:AZ5,0)),"")</f>
        <v/>
      </c>
      <c r="AA5" s="19">
        <f t="shared" ref="AA5:AP29" si="3">COUNTIF($B5:$V5,AA$1)</f>
        <v>1</v>
      </c>
      <c r="AB5" s="19">
        <f t="shared" si="3"/>
        <v>1</v>
      </c>
      <c r="AC5" s="19">
        <f t="shared" si="3"/>
        <v>0</v>
      </c>
      <c r="AD5" s="19">
        <f t="shared" si="3"/>
        <v>1</v>
      </c>
      <c r="AE5" s="19">
        <f t="shared" si="3"/>
        <v>1</v>
      </c>
      <c r="AF5" s="19">
        <f t="shared" si="3"/>
        <v>1</v>
      </c>
      <c r="AG5" s="19">
        <f t="shared" si="3"/>
        <v>0</v>
      </c>
      <c r="AH5" s="19">
        <f t="shared" si="3"/>
        <v>1</v>
      </c>
      <c r="AI5" s="19">
        <f t="shared" si="3"/>
        <v>1</v>
      </c>
      <c r="AJ5" s="19">
        <f t="shared" si="3"/>
        <v>1</v>
      </c>
      <c r="AK5" s="19">
        <f t="shared" si="3"/>
        <v>1</v>
      </c>
      <c r="AL5" s="19">
        <f t="shared" si="3"/>
        <v>1</v>
      </c>
      <c r="AM5" s="19">
        <f t="shared" si="3"/>
        <v>1</v>
      </c>
      <c r="AN5" s="19">
        <f t="shared" si="3"/>
        <v>1</v>
      </c>
      <c r="AO5" s="19">
        <f t="shared" si="3"/>
        <v>0</v>
      </c>
      <c r="AP5" s="19">
        <f t="shared" si="3"/>
        <v>1</v>
      </c>
      <c r="AQ5" s="19">
        <f t="shared" si="0"/>
        <v>0</v>
      </c>
      <c r="AR5" s="19">
        <f t="shared" si="0"/>
        <v>0</v>
      </c>
      <c r="AS5" s="19">
        <f t="shared" si="0"/>
        <v>1</v>
      </c>
      <c r="AT5" s="19">
        <f t="shared" si="0"/>
        <v>1</v>
      </c>
      <c r="AU5" s="19">
        <f t="shared" si="0"/>
        <v>1</v>
      </c>
      <c r="AV5" s="19">
        <f t="shared" si="0"/>
        <v>1</v>
      </c>
      <c r="AW5" s="19">
        <f t="shared" si="0"/>
        <v>1</v>
      </c>
      <c r="AX5" s="19">
        <f t="shared" si="0"/>
        <v>0</v>
      </c>
      <c r="AY5" s="19">
        <f t="shared" si="0"/>
        <v>1</v>
      </c>
      <c r="AZ5" s="19">
        <f t="shared" si="0"/>
        <v>0</v>
      </c>
    </row>
    <row r="6" spans="1:52" ht="18.95" customHeight="1" x14ac:dyDescent="0.3">
      <c r="A6" s="7"/>
      <c r="B6" s="16" t="s">
        <v>2</v>
      </c>
      <c r="C6" s="16" t="s">
        <v>1</v>
      </c>
      <c r="D6" s="16" t="s">
        <v>14</v>
      </c>
      <c r="E6" s="16" t="s">
        <v>13</v>
      </c>
      <c r="F6" s="16" t="s">
        <v>4</v>
      </c>
      <c r="G6" s="16" t="s">
        <v>21</v>
      </c>
      <c r="H6" s="16" t="s">
        <v>11</v>
      </c>
      <c r="I6" s="16" t="s">
        <v>47</v>
      </c>
      <c r="J6" s="16" t="s">
        <v>18</v>
      </c>
      <c r="K6" s="16" t="s">
        <v>7</v>
      </c>
      <c r="L6" s="16" t="s">
        <v>3</v>
      </c>
      <c r="M6" s="16" t="s">
        <v>19</v>
      </c>
      <c r="N6" s="16" t="s">
        <v>23</v>
      </c>
      <c r="O6" s="16" t="s">
        <v>5</v>
      </c>
      <c r="P6" s="16" t="s">
        <v>12</v>
      </c>
      <c r="Q6" s="16" t="s">
        <v>8</v>
      </c>
      <c r="R6" s="16" t="s">
        <v>16</v>
      </c>
      <c r="S6" s="16" t="s">
        <v>22</v>
      </c>
      <c r="T6" s="16" t="s">
        <v>17</v>
      </c>
      <c r="U6" s="16"/>
      <c r="V6" s="10"/>
      <c r="W6" s="17" t="str">
        <f t="shared" si="1"/>
        <v>T6/M3/M4/F3/S1/İ2/İ3/R/</v>
      </c>
      <c r="X6" s="18"/>
      <c r="Y6" s="18"/>
      <c r="Z6" s="19" t="str">
        <f t="shared" si="2"/>
        <v/>
      </c>
      <c r="AA6" s="19">
        <f t="shared" si="3"/>
        <v>1</v>
      </c>
      <c r="AB6" s="19">
        <f t="shared" si="0"/>
        <v>1</v>
      </c>
      <c r="AC6" s="19">
        <f t="shared" si="0"/>
        <v>1</v>
      </c>
      <c r="AD6" s="19">
        <f t="shared" si="0"/>
        <v>1</v>
      </c>
      <c r="AE6" s="19">
        <f t="shared" si="0"/>
        <v>1</v>
      </c>
      <c r="AF6" s="19">
        <f t="shared" si="0"/>
        <v>0</v>
      </c>
      <c r="AG6" s="19">
        <f t="shared" si="0"/>
        <v>1</v>
      </c>
      <c r="AH6" s="19">
        <f t="shared" si="0"/>
        <v>1</v>
      </c>
      <c r="AI6" s="19">
        <f t="shared" si="0"/>
        <v>0</v>
      </c>
      <c r="AJ6" s="19">
        <f t="shared" si="0"/>
        <v>0</v>
      </c>
      <c r="AK6" s="19">
        <f t="shared" si="0"/>
        <v>1</v>
      </c>
      <c r="AL6" s="19">
        <f t="shared" si="0"/>
        <v>1</v>
      </c>
      <c r="AM6" s="19">
        <f t="shared" si="0"/>
        <v>1</v>
      </c>
      <c r="AN6" s="19">
        <f t="shared" si="0"/>
        <v>1</v>
      </c>
      <c r="AO6" s="19">
        <f t="shared" si="0"/>
        <v>0</v>
      </c>
      <c r="AP6" s="19">
        <f t="shared" si="0"/>
        <v>1</v>
      </c>
      <c r="AQ6" s="19">
        <f t="shared" si="0"/>
        <v>1</v>
      </c>
      <c r="AR6" s="19">
        <f t="shared" si="0"/>
        <v>1</v>
      </c>
      <c r="AS6" s="19">
        <f t="shared" si="0"/>
        <v>1</v>
      </c>
      <c r="AT6" s="19">
        <f t="shared" si="0"/>
        <v>0</v>
      </c>
      <c r="AU6" s="19">
        <f t="shared" si="0"/>
        <v>1</v>
      </c>
      <c r="AV6" s="19">
        <f t="shared" si="0"/>
        <v>1</v>
      </c>
      <c r="AW6" s="19">
        <f t="shared" si="0"/>
        <v>1</v>
      </c>
      <c r="AX6" s="19">
        <f t="shared" si="0"/>
        <v>0</v>
      </c>
      <c r="AY6" s="19">
        <f t="shared" si="0"/>
        <v>0</v>
      </c>
      <c r="AZ6" s="19">
        <f t="shared" si="0"/>
        <v>0</v>
      </c>
    </row>
    <row r="7" spans="1:52" ht="18.95" customHeight="1" x14ac:dyDescent="0.3">
      <c r="A7" s="7"/>
      <c r="B7" s="16" t="s">
        <v>2</v>
      </c>
      <c r="C7" s="16" t="s">
        <v>1</v>
      </c>
      <c r="D7" s="16" t="s">
        <v>14</v>
      </c>
      <c r="E7" s="16" t="s">
        <v>13</v>
      </c>
      <c r="F7" s="16" t="s">
        <v>4</v>
      </c>
      <c r="G7" s="16" t="s">
        <v>25</v>
      </c>
      <c r="H7" s="16" t="s">
        <v>11</v>
      </c>
      <c r="I7" s="16" t="s">
        <v>21</v>
      </c>
      <c r="J7" s="16" t="s">
        <v>18</v>
      </c>
      <c r="K7" s="16" t="s">
        <v>7</v>
      </c>
      <c r="L7" s="16" t="s">
        <v>3</v>
      </c>
      <c r="M7" s="16" t="s">
        <v>19</v>
      </c>
      <c r="N7" s="16" t="s">
        <v>20</v>
      </c>
      <c r="O7" s="16" t="s">
        <v>5</v>
      </c>
      <c r="P7" s="16" t="s">
        <v>12</v>
      </c>
      <c r="Q7" s="16" t="s">
        <v>8</v>
      </c>
      <c r="R7" s="16" t="s">
        <v>16</v>
      </c>
      <c r="S7" s="16" t="s">
        <v>47</v>
      </c>
      <c r="T7" s="16" t="s">
        <v>17</v>
      </c>
      <c r="U7" s="16"/>
      <c r="V7" s="10"/>
      <c r="W7" s="17" t="str">
        <f t="shared" si="1"/>
        <v>T6/M3/M4/F3/S3/İ1/İ2/R/</v>
      </c>
      <c r="X7" s="18"/>
      <c r="Y7" s="18"/>
      <c r="Z7" s="19" t="str">
        <f t="shared" si="2"/>
        <v/>
      </c>
      <c r="AA7" s="19">
        <f t="shared" si="3"/>
        <v>1</v>
      </c>
      <c r="AB7" s="19">
        <f t="shared" si="0"/>
        <v>1</v>
      </c>
      <c r="AC7" s="19">
        <f t="shared" si="0"/>
        <v>1</v>
      </c>
      <c r="AD7" s="19">
        <f t="shared" si="0"/>
        <v>1</v>
      </c>
      <c r="AE7" s="19">
        <f t="shared" si="0"/>
        <v>1</v>
      </c>
      <c r="AF7" s="19">
        <f t="shared" si="0"/>
        <v>0</v>
      </c>
      <c r="AG7" s="19">
        <f t="shared" si="0"/>
        <v>1</v>
      </c>
      <c r="AH7" s="19">
        <f t="shared" si="0"/>
        <v>1</v>
      </c>
      <c r="AI7" s="19">
        <f t="shared" si="0"/>
        <v>0</v>
      </c>
      <c r="AJ7" s="19">
        <f t="shared" si="0"/>
        <v>0</v>
      </c>
      <c r="AK7" s="19">
        <f t="shared" si="0"/>
        <v>1</v>
      </c>
      <c r="AL7" s="19">
        <f t="shared" si="0"/>
        <v>1</v>
      </c>
      <c r="AM7" s="19">
        <f t="shared" si="0"/>
        <v>1</v>
      </c>
      <c r="AN7" s="19">
        <f t="shared" si="0"/>
        <v>1</v>
      </c>
      <c r="AO7" s="19">
        <f t="shared" si="0"/>
        <v>0</v>
      </c>
      <c r="AP7" s="19">
        <f t="shared" si="0"/>
        <v>1</v>
      </c>
      <c r="AQ7" s="19">
        <f t="shared" si="0"/>
        <v>1</v>
      </c>
      <c r="AR7" s="19">
        <f t="shared" si="0"/>
        <v>1</v>
      </c>
      <c r="AS7" s="19">
        <f t="shared" si="0"/>
        <v>1</v>
      </c>
      <c r="AT7" s="19">
        <f t="shared" si="0"/>
        <v>1</v>
      </c>
      <c r="AU7" s="19">
        <f t="shared" si="0"/>
        <v>1</v>
      </c>
      <c r="AV7" s="19">
        <f t="shared" si="0"/>
        <v>0</v>
      </c>
      <c r="AW7" s="19">
        <f t="shared" si="0"/>
        <v>0</v>
      </c>
      <c r="AX7" s="19">
        <f t="shared" si="0"/>
        <v>0</v>
      </c>
      <c r="AY7" s="19">
        <f t="shared" si="0"/>
        <v>1</v>
      </c>
      <c r="AZ7" s="19">
        <f t="shared" si="0"/>
        <v>0</v>
      </c>
    </row>
    <row r="8" spans="1:52" s="11" customFormat="1" ht="18" customHeight="1" x14ac:dyDescent="0.35">
      <c r="A8" s="20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10"/>
      <c r="W8" s="17"/>
      <c r="X8" s="18"/>
      <c r="Y8" s="18"/>
      <c r="Z8" s="21"/>
      <c r="AA8" s="19">
        <f t="shared" si="3"/>
        <v>0</v>
      </c>
      <c r="AB8" s="19">
        <f t="shared" si="0"/>
        <v>0</v>
      </c>
      <c r="AC8" s="19">
        <f t="shared" si="0"/>
        <v>0</v>
      </c>
      <c r="AD8" s="19">
        <f t="shared" si="0"/>
        <v>0</v>
      </c>
      <c r="AE8" s="19">
        <f t="shared" si="0"/>
        <v>0</v>
      </c>
      <c r="AF8" s="19">
        <f t="shared" si="0"/>
        <v>0</v>
      </c>
      <c r="AG8" s="19">
        <f t="shared" si="0"/>
        <v>0</v>
      </c>
      <c r="AH8" s="19">
        <f t="shared" si="0"/>
        <v>0</v>
      </c>
      <c r="AI8" s="19">
        <f t="shared" si="0"/>
        <v>0</v>
      </c>
      <c r="AJ8" s="19">
        <f t="shared" si="0"/>
        <v>0</v>
      </c>
      <c r="AK8" s="19">
        <f t="shared" si="0"/>
        <v>0</v>
      </c>
      <c r="AL8" s="19">
        <f t="shared" si="0"/>
        <v>0</v>
      </c>
      <c r="AM8" s="19">
        <f t="shared" si="0"/>
        <v>0</v>
      </c>
      <c r="AN8" s="19">
        <f t="shared" si="0"/>
        <v>0</v>
      </c>
      <c r="AO8" s="19">
        <f t="shared" si="0"/>
        <v>0</v>
      </c>
      <c r="AP8" s="19">
        <f t="shared" si="0"/>
        <v>0</v>
      </c>
      <c r="AQ8" s="19">
        <f t="shared" si="0"/>
        <v>0</v>
      </c>
      <c r="AR8" s="19">
        <f t="shared" si="0"/>
        <v>0</v>
      </c>
      <c r="AS8" s="19">
        <f t="shared" si="0"/>
        <v>0</v>
      </c>
      <c r="AT8" s="19">
        <f t="shared" si="0"/>
        <v>0</v>
      </c>
      <c r="AU8" s="19">
        <f t="shared" si="0"/>
        <v>0</v>
      </c>
      <c r="AV8" s="19">
        <f t="shared" si="0"/>
        <v>0</v>
      </c>
      <c r="AW8" s="19">
        <f t="shared" si="0"/>
        <v>0</v>
      </c>
      <c r="AX8" s="19">
        <f t="shared" si="0"/>
        <v>0</v>
      </c>
      <c r="AY8" s="19">
        <f t="shared" si="0"/>
        <v>0</v>
      </c>
      <c r="AZ8" s="19">
        <f t="shared" si="0"/>
        <v>0</v>
      </c>
    </row>
    <row r="9" spans="1:52" ht="23.25" x14ac:dyDescent="0.35">
      <c r="A9" s="1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22"/>
      <c r="W9" s="17"/>
      <c r="X9" s="18"/>
      <c r="Y9" s="18"/>
      <c r="Z9" s="19" t="str">
        <f t="shared" ref="Z9:Z39" si="4">IF(MAX(AA9:AZ9)&gt;1,INDEX($AA$1:$AZ$1,1,MATCH(MAX(AA9:AZ9),AA9:AZ9,0)),"")</f>
        <v/>
      </c>
      <c r="AA9" s="19">
        <f t="shared" si="3"/>
        <v>0</v>
      </c>
      <c r="AB9" s="19">
        <f t="shared" si="0"/>
        <v>0</v>
      </c>
      <c r="AC9" s="19">
        <f t="shared" si="0"/>
        <v>0</v>
      </c>
      <c r="AD9" s="19">
        <f t="shared" si="0"/>
        <v>0</v>
      </c>
      <c r="AE9" s="19">
        <f t="shared" si="0"/>
        <v>0</v>
      </c>
      <c r="AF9" s="19">
        <f t="shared" si="0"/>
        <v>0</v>
      </c>
      <c r="AG9" s="19">
        <f t="shared" si="0"/>
        <v>0</v>
      </c>
      <c r="AH9" s="19">
        <f t="shared" si="0"/>
        <v>0</v>
      </c>
      <c r="AI9" s="19">
        <f t="shared" si="0"/>
        <v>0</v>
      </c>
      <c r="AJ9" s="19">
        <f t="shared" si="0"/>
        <v>0</v>
      </c>
      <c r="AK9" s="19">
        <f t="shared" si="0"/>
        <v>0</v>
      </c>
      <c r="AL9" s="19">
        <f t="shared" si="0"/>
        <v>0</v>
      </c>
      <c r="AM9" s="19">
        <f t="shared" si="0"/>
        <v>0</v>
      </c>
      <c r="AN9" s="19">
        <f t="shared" si="0"/>
        <v>0</v>
      </c>
      <c r="AO9" s="19">
        <f t="shared" si="0"/>
        <v>0</v>
      </c>
      <c r="AP9" s="19">
        <f t="shared" si="0"/>
        <v>0</v>
      </c>
      <c r="AQ9" s="19">
        <f t="shared" si="0"/>
        <v>0</v>
      </c>
      <c r="AR9" s="19">
        <f t="shared" si="0"/>
        <v>0</v>
      </c>
      <c r="AS9" s="19">
        <f t="shared" si="0"/>
        <v>0</v>
      </c>
      <c r="AT9" s="19">
        <f t="shared" si="0"/>
        <v>0</v>
      </c>
      <c r="AU9" s="19">
        <f t="shared" si="0"/>
        <v>0</v>
      </c>
      <c r="AV9" s="19">
        <f t="shared" si="0"/>
        <v>0</v>
      </c>
      <c r="AW9" s="19">
        <f t="shared" si="0"/>
        <v>0</v>
      </c>
      <c r="AX9" s="19">
        <f t="shared" si="0"/>
        <v>0</v>
      </c>
      <c r="AY9" s="19">
        <f t="shared" si="0"/>
        <v>0</v>
      </c>
      <c r="AZ9" s="19">
        <f t="shared" si="0"/>
        <v>0</v>
      </c>
    </row>
    <row r="10" spans="1:52" ht="18.95" customHeight="1" x14ac:dyDescent="0.3">
      <c r="A10" s="23" t="s">
        <v>48</v>
      </c>
      <c r="B10" s="9" t="s">
        <v>2</v>
      </c>
      <c r="C10" s="16" t="s">
        <v>13</v>
      </c>
      <c r="D10" s="16" t="s">
        <v>21</v>
      </c>
      <c r="E10" s="16" t="s">
        <v>23</v>
      </c>
      <c r="F10" s="16" t="s">
        <v>9</v>
      </c>
      <c r="G10" s="16" t="s">
        <v>15</v>
      </c>
      <c r="H10" s="16" t="s">
        <v>11</v>
      </c>
      <c r="I10" s="16" t="s">
        <v>5</v>
      </c>
      <c r="J10" s="16" t="s">
        <v>4</v>
      </c>
      <c r="K10" s="16" t="s">
        <v>14</v>
      </c>
      <c r="L10" s="16" t="s">
        <v>3</v>
      </c>
      <c r="M10" s="16" t="s">
        <v>24</v>
      </c>
      <c r="N10" s="16" t="s">
        <v>20</v>
      </c>
      <c r="O10" s="16" t="s">
        <v>22</v>
      </c>
      <c r="P10" s="16" t="s">
        <v>25</v>
      </c>
      <c r="Q10" s="16" t="s">
        <v>8</v>
      </c>
      <c r="R10" s="16" t="s">
        <v>16</v>
      </c>
      <c r="S10" s="16" t="s">
        <v>10</v>
      </c>
      <c r="T10" s="16" t="s">
        <v>17</v>
      </c>
      <c r="U10" s="16"/>
      <c r="V10" s="10"/>
      <c r="W10" s="17"/>
      <c r="X10" s="18"/>
      <c r="Y10" s="18"/>
      <c r="Z10" s="19"/>
      <c r="AA10" s="19">
        <f t="shared" si="3"/>
        <v>0</v>
      </c>
      <c r="AB10" s="19">
        <f t="shared" si="0"/>
        <v>1</v>
      </c>
      <c r="AC10" s="19">
        <f t="shared" si="0"/>
        <v>1</v>
      </c>
      <c r="AD10" s="19">
        <f t="shared" si="0"/>
        <v>1</v>
      </c>
      <c r="AE10" s="19">
        <f t="shared" si="0"/>
        <v>1</v>
      </c>
      <c r="AF10" s="19">
        <f t="shared" si="0"/>
        <v>0</v>
      </c>
      <c r="AG10" s="19">
        <f t="shared" si="0"/>
        <v>0</v>
      </c>
      <c r="AH10" s="19">
        <f t="shared" si="0"/>
        <v>1</v>
      </c>
      <c r="AI10" s="19">
        <f t="shared" si="0"/>
        <v>1</v>
      </c>
      <c r="AJ10" s="19">
        <f t="shared" si="0"/>
        <v>1</v>
      </c>
      <c r="AK10" s="19">
        <f t="shared" si="0"/>
        <v>1</v>
      </c>
      <c r="AL10" s="19">
        <f t="shared" si="0"/>
        <v>0</v>
      </c>
      <c r="AM10" s="19">
        <f t="shared" si="0"/>
        <v>1</v>
      </c>
      <c r="AN10" s="19">
        <f t="shared" si="0"/>
        <v>1</v>
      </c>
      <c r="AO10" s="19">
        <f t="shared" si="0"/>
        <v>1</v>
      </c>
      <c r="AP10" s="19">
        <f t="shared" si="0"/>
        <v>1</v>
      </c>
      <c r="AQ10" s="19">
        <f t="shared" si="0"/>
        <v>1</v>
      </c>
      <c r="AR10" s="19">
        <f t="shared" si="0"/>
        <v>0</v>
      </c>
      <c r="AS10" s="19">
        <f t="shared" si="0"/>
        <v>0</v>
      </c>
      <c r="AT10" s="19">
        <f t="shared" si="0"/>
        <v>1</v>
      </c>
      <c r="AU10" s="19">
        <f t="shared" si="0"/>
        <v>1</v>
      </c>
      <c r="AV10" s="19">
        <f t="shared" si="0"/>
        <v>1</v>
      </c>
      <c r="AW10" s="19">
        <f t="shared" si="0"/>
        <v>1</v>
      </c>
      <c r="AX10" s="19">
        <f t="shared" si="0"/>
        <v>1</v>
      </c>
      <c r="AY10" s="19">
        <f t="shared" si="0"/>
        <v>1</v>
      </c>
      <c r="AZ10" s="19">
        <f t="shared" si="0"/>
        <v>0</v>
      </c>
    </row>
    <row r="11" spans="1:52" ht="18.95" customHeight="1" x14ac:dyDescent="0.3">
      <c r="A11" s="23"/>
      <c r="B11" s="12" t="str">
        <f t="shared" ref="B11:T11" si="5">B3</f>
        <v>8V/1</v>
      </c>
      <c r="C11" s="12" t="str">
        <f t="shared" si="5"/>
        <v>8R/1</v>
      </c>
      <c r="D11" s="12" t="str">
        <f t="shared" si="5"/>
        <v>8S/1</v>
      </c>
      <c r="E11" s="12" t="str">
        <f t="shared" si="5"/>
        <v>8O/1</v>
      </c>
      <c r="F11" s="12" t="str">
        <f t="shared" si="5"/>
        <v>8K/1</v>
      </c>
      <c r="G11" s="12" t="str">
        <f t="shared" si="5"/>
        <v>8D/1</v>
      </c>
      <c r="H11" s="12" t="str">
        <f t="shared" si="5"/>
        <v>8C/1</v>
      </c>
      <c r="I11" s="12" t="str">
        <f t="shared" si="5"/>
        <v>8B/1</v>
      </c>
      <c r="J11" s="12" t="str">
        <f t="shared" si="5"/>
        <v>8L/1</v>
      </c>
      <c r="K11" s="13" t="str">
        <f t="shared" si="5"/>
        <v>7Ç/1</v>
      </c>
      <c r="L11" s="13" t="str">
        <f t="shared" si="5"/>
        <v>7T/1</v>
      </c>
      <c r="M11" s="13" t="str">
        <f t="shared" si="5"/>
        <v>7A/1</v>
      </c>
      <c r="N11" s="13" t="str">
        <f t="shared" si="5"/>
        <v>7G/1</v>
      </c>
      <c r="O11" s="13" t="str">
        <f t="shared" si="5"/>
        <v>7H/1</v>
      </c>
      <c r="P11" s="13" t="str">
        <f t="shared" si="5"/>
        <v>7I/1</v>
      </c>
      <c r="Q11" s="14" t="str">
        <f t="shared" si="5"/>
        <v>6E/1</v>
      </c>
      <c r="R11" s="14" t="str">
        <f t="shared" si="5"/>
        <v>6F/1</v>
      </c>
      <c r="S11" s="14" t="str">
        <f t="shared" si="5"/>
        <v>6M/1</v>
      </c>
      <c r="T11" s="15" t="str">
        <f t="shared" si="5"/>
        <v>5P/1</v>
      </c>
      <c r="U11" s="16"/>
      <c r="V11" s="10"/>
      <c r="W11" s="17"/>
      <c r="X11" s="18"/>
      <c r="Y11" s="18"/>
      <c r="Z11" s="19" t="str">
        <f t="shared" si="4"/>
        <v/>
      </c>
      <c r="AA11" s="19">
        <f t="shared" si="3"/>
        <v>0</v>
      </c>
      <c r="AB11" s="19">
        <f t="shared" si="0"/>
        <v>0</v>
      </c>
      <c r="AC11" s="19">
        <f t="shared" si="0"/>
        <v>0</v>
      </c>
      <c r="AD11" s="19">
        <f t="shared" si="0"/>
        <v>0</v>
      </c>
      <c r="AE11" s="19">
        <f t="shared" si="0"/>
        <v>0</v>
      </c>
      <c r="AF11" s="19">
        <f t="shared" si="0"/>
        <v>0</v>
      </c>
      <c r="AG11" s="19">
        <f t="shared" si="0"/>
        <v>0</v>
      </c>
      <c r="AH11" s="19">
        <f t="shared" si="0"/>
        <v>0</v>
      </c>
      <c r="AI11" s="19">
        <f t="shared" si="0"/>
        <v>0</v>
      </c>
      <c r="AJ11" s="19">
        <f t="shared" si="0"/>
        <v>0</v>
      </c>
      <c r="AK11" s="19">
        <f t="shared" si="0"/>
        <v>0</v>
      </c>
      <c r="AL11" s="19">
        <f t="shared" si="0"/>
        <v>0</v>
      </c>
      <c r="AM11" s="19">
        <f t="shared" si="0"/>
        <v>0</v>
      </c>
      <c r="AN11" s="19">
        <f t="shared" si="0"/>
        <v>0</v>
      </c>
      <c r="AO11" s="19">
        <f t="shared" si="0"/>
        <v>0</v>
      </c>
      <c r="AP11" s="19">
        <f t="shared" si="0"/>
        <v>0</v>
      </c>
      <c r="AQ11" s="19">
        <f t="shared" si="0"/>
        <v>0</v>
      </c>
      <c r="AR11" s="19">
        <f t="shared" si="0"/>
        <v>0</v>
      </c>
      <c r="AS11" s="19">
        <f t="shared" si="0"/>
        <v>0</v>
      </c>
      <c r="AT11" s="19">
        <f t="shared" si="0"/>
        <v>0</v>
      </c>
      <c r="AU11" s="19">
        <f t="shared" si="0"/>
        <v>0</v>
      </c>
      <c r="AV11" s="19">
        <f t="shared" si="0"/>
        <v>0</v>
      </c>
      <c r="AW11" s="19">
        <f t="shared" si="0"/>
        <v>0</v>
      </c>
      <c r="AX11" s="19">
        <f t="shared" si="0"/>
        <v>0</v>
      </c>
      <c r="AY11" s="19">
        <f t="shared" si="0"/>
        <v>0</v>
      </c>
      <c r="AZ11" s="19">
        <f t="shared" si="0"/>
        <v>0</v>
      </c>
    </row>
    <row r="12" spans="1:52" ht="18.95" customHeight="1" x14ac:dyDescent="0.3">
      <c r="A12" s="23"/>
      <c r="B12" s="16" t="s">
        <v>14</v>
      </c>
      <c r="C12" s="16" t="s">
        <v>8</v>
      </c>
      <c r="D12" s="16" t="s">
        <v>21</v>
      </c>
      <c r="E12" s="16" t="s">
        <v>4</v>
      </c>
      <c r="F12" s="16" t="s">
        <v>18</v>
      </c>
      <c r="G12" s="16" t="s">
        <v>3</v>
      </c>
      <c r="H12" s="16" t="s">
        <v>22</v>
      </c>
      <c r="I12" s="16" t="s">
        <v>19</v>
      </c>
      <c r="J12" s="16" t="s">
        <v>47</v>
      </c>
      <c r="K12" s="16" t="s">
        <v>2</v>
      </c>
      <c r="L12" s="16" t="s">
        <v>23</v>
      </c>
      <c r="M12" s="16" t="s">
        <v>7</v>
      </c>
      <c r="N12" s="16" t="s">
        <v>5</v>
      </c>
      <c r="O12" s="16" t="s">
        <v>11</v>
      </c>
      <c r="P12" s="16" t="s">
        <v>6</v>
      </c>
      <c r="Q12" s="16" t="s">
        <v>25</v>
      </c>
      <c r="R12" s="16" t="s">
        <v>9</v>
      </c>
      <c r="S12" s="16" t="s">
        <v>17</v>
      </c>
      <c r="T12" s="16" t="s">
        <v>12</v>
      </c>
      <c r="U12" s="16"/>
      <c r="V12" s="10"/>
      <c r="W12" s="17" t="str">
        <f t="shared" si="1"/>
        <v>T1/M4/F1/F3/F4/S1/İ2/R/</v>
      </c>
      <c r="X12" s="18"/>
      <c r="Y12" s="18"/>
      <c r="Z12" s="19" t="str">
        <f t="shared" si="4"/>
        <v/>
      </c>
      <c r="AA12" s="19">
        <f t="shared" si="3"/>
        <v>0</v>
      </c>
      <c r="AB12" s="19">
        <f t="shared" si="0"/>
        <v>1</v>
      </c>
      <c r="AC12" s="19">
        <f t="shared" si="0"/>
        <v>1</v>
      </c>
      <c r="AD12" s="19">
        <f t="shared" si="0"/>
        <v>1</v>
      </c>
      <c r="AE12" s="19">
        <f t="shared" si="0"/>
        <v>1</v>
      </c>
      <c r="AF12" s="19">
        <f t="shared" si="0"/>
        <v>1</v>
      </c>
      <c r="AG12" s="19">
        <f t="shared" si="0"/>
        <v>1</v>
      </c>
      <c r="AH12" s="19">
        <f t="shared" si="0"/>
        <v>1</v>
      </c>
      <c r="AI12" s="19">
        <f t="shared" si="0"/>
        <v>1</v>
      </c>
      <c r="AJ12" s="19">
        <f t="shared" si="0"/>
        <v>0</v>
      </c>
      <c r="AK12" s="19">
        <f t="shared" si="0"/>
        <v>1</v>
      </c>
      <c r="AL12" s="19">
        <f t="shared" si="0"/>
        <v>1</v>
      </c>
      <c r="AM12" s="19">
        <f t="shared" si="0"/>
        <v>0</v>
      </c>
      <c r="AN12" s="19">
        <f t="shared" si="0"/>
        <v>1</v>
      </c>
      <c r="AO12" s="19">
        <f t="shared" si="0"/>
        <v>0</v>
      </c>
      <c r="AP12" s="19">
        <f t="shared" si="0"/>
        <v>0</v>
      </c>
      <c r="AQ12" s="19">
        <f t="shared" si="0"/>
        <v>1</v>
      </c>
      <c r="AR12" s="19">
        <f t="shared" si="0"/>
        <v>1</v>
      </c>
      <c r="AS12" s="19">
        <f t="shared" si="0"/>
        <v>1</v>
      </c>
      <c r="AT12" s="19">
        <f t="shared" si="0"/>
        <v>0</v>
      </c>
      <c r="AU12" s="19">
        <f t="shared" si="0"/>
        <v>1</v>
      </c>
      <c r="AV12" s="19">
        <f t="shared" si="0"/>
        <v>1</v>
      </c>
      <c r="AW12" s="19">
        <f t="shared" si="0"/>
        <v>1</v>
      </c>
      <c r="AX12" s="19">
        <f t="shared" si="0"/>
        <v>0</v>
      </c>
      <c r="AY12" s="19">
        <f t="shared" si="0"/>
        <v>1</v>
      </c>
      <c r="AZ12" s="19">
        <f t="shared" si="0"/>
        <v>0</v>
      </c>
    </row>
    <row r="13" spans="1:52" ht="18.95" customHeight="1" x14ac:dyDescent="0.3">
      <c r="A13" s="23"/>
      <c r="B13" s="16" t="s">
        <v>14</v>
      </c>
      <c r="C13" s="16" t="s">
        <v>8</v>
      </c>
      <c r="D13" s="16" t="s">
        <v>25</v>
      </c>
      <c r="E13" s="16" t="s">
        <v>4</v>
      </c>
      <c r="F13" s="16" t="s">
        <v>18</v>
      </c>
      <c r="G13" s="16" t="s">
        <v>3</v>
      </c>
      <c r="H13" s="16" t="s">
        <v>23</v>
      </c>
      <c r="I13" s="16" t="s">
        <v>19</v>
      </c>
      <c r="J13" s="16" t="s">
        <v>22</v>
      </c>
      <c r="K13" s="16" t="s">
        <v>2</v>
      </c>
      <c r="L13" s="16" t="s">
        <v>20</v>
      </c>
      <c r="M13" s="16" t="s">
        <v>7</v>
      </c>
      <c r="N13" s="16" t="s">
        <v>5</v>
      </c>
      <c r="O13" s="16" t="s">
        <v>11</v>
      </c>
      <c r="P13" s="16" t="s">
        <v>6</v>
      </c>
      <c r="Q13" s="16" t="s">
        <v>21</v>
      </c>
      <c r="R13" s="16" t="s">
        <v>9</v>
      </c>
      <c r="S13" s="16" t="s">
        <v>17</v>
      </c>
      <c r="T13" s="16" t="s">
        <v>12</v>
      </c>
      <c r="U13" s="16"/>
      <c r="V13" s="10"/>
      <c r="W13" s="17" t="str">
        <f t="shared" si="1"/>
        <v>T1/M4/F1/F3/F4/İ2/R/</v>
      </c>
      <c r="X13" s="18"/>
      <c r="Y13" s="18"/>
      <c r="Z13" s="19" t="str">
        <f t="shared" si="4"/>
        <v/>
      </c>
      <c r="AA13" s="19">
        <f t="shared" si="3"/>
        <v>0</v>
      </c>
      <c r="AB13" s="19">
        <f t="shared" si="0"/>
        <v>1</v>
      </c>
      <c r="AC13" s="19">
        <f t="shared" si="0"/>
        <v>1</v>
      </c>
      <c r="AD13" s="19">
        <f t="shared" si="0"/>
        <v>1</v>
      </c>
      <c r="AE13" s="19">
        <f t="shared" si="0"/>
        <v>1</v>
      </c>
      <c r="AF13" s="19">
        <f t="shared" si="0"/>
        <v>1</v>
      </c>
      <c r="AG13" s="19">
        <f t="shared" si="0"/>
        <v>1</v>
      </c>
      <c r="AH13" s="19">
        <f t="shared" si="0"/>
        <v>1</v>
      </c>
      <c r="AI13" s="19">
        <f t="shared" si="0"/>
        <v>1</v>
      </c>
      <c r="AJ13" s="19">
        <f t="shared" si="0"/>
        <v>0</v>
      </c>
      <c r="AK13" s="19">
        <f t="shared" si="0"/>
        <v>1</v>
      </c>
      <c r="AL13" s="19">
        <f t="shared" si="0"/>
        <v>1</v>
      </c>
      <c r="AM13" s="19">
        <f t="shared" si="0"/>
        <v>0</v>
      </c>
      <c r="AN13" s="19">
        <f t="shared" si="0"/>
        <v>1</v>
      </c>
      <c r="AO13" s="19">
        <f t="shared" si="0"/>
        <v>0</v>
      </c>
      <c r="AP13" s="19">
        <f t="shared" si="0"/>
        <v>0</v>
      </c>
      <c r="AQ13" s="19">
        <f t="shared" si="0"/>
        <v>1</v>
      </c>
      <c r="AR13" s="19">
        <f t="shared" si="0"/>
        <v>1</v>
      </c>
      <c r="AS13" s="19">
        <f t="shared" si="0"/>
        <v>1</v>
      </c>
      <c r="AT13" s="19">
        <f t="shared" si="0"/>
        <v>1</v>
      </c>
      <c r="AU13" s="19">
        <f t="shared" si="0"/>
        <v>1</v>
      </c>
      <c r="AV13" s="19">
        <f t="shared" si="0"/>
        <v>1</v>
      </c>
      <c r="AW13" s="19">
        <f t="shared" si="0"/>
        <v>1</v>
      </c>
      <c r="AX13" s="19">
        <f t="shared" si="0"/>
        <v>0</v>
      </c>
      <c r="AY13" s="19">
        <f t="shared" si="0"/>
        <v>1</v>
      </c>
      <c r="AZ13" s="19">
        <f t="shared" si="0"/>
        <v>0</v>
      </c>
    </row>
    <row r="14" spans="1:52" ht="18.95" customHeight="1" x14ac:dyDescent="0.3">
      <c r="A14" s="23"/>
      <c r="B14" s="16" t="s">
        <v>7</v>
      </c>
      <c r="C14" s="16" t="s">
        <v>20</v>
      </c>
      <c r="D14" s="16" t="s">
        <v>3</v>
      </c>
      <c r="E14" s="16" t="s">
        <v>9</v>
      </c>
      <c r="F14" s="16" t="s">
        <v>22</v>
      </c>
      <c r="G14" s="16" t="s">
        <v>19</v>
      </c>
      <c r="H14" s="16" t="s">
        <v>6</v>
      </c>
      <c r="I14" s="16" t="s">
        <v>5</v>
      </c>
      <c r="J14" s="16" t="s">
        <v>12</v>
      </c>
      <c r="K14" s="16" t="s">
        <v>23</v>
      </c>
      <c r="L14" s="16" t="s">
        <v>8</v>
      </c>
      <c r="M14" s="16" t="s">
        <v>21</v>
      </c>
      <c r="N14" s="16" t="s">
        <v>17</v>
      </c>
      <c r="O14" s="16" t="s">
        <v>16</v>
      </c>
      <c r="P14" s="16" t="s">
        <v>18</v>
      </c>
      <c r="Q14" s="16" t="s">
        <v>13</v>
      </c>
      <c r="R14" s="16" t="s">
        <v>47</v>
      </c>
      <c r="S14" s="16" t="s">
        <v>10</v>
      </c>
      <c r="T14" s="16" t="s">
        <v>4</v>
      </c>
      <c r="U14" s="16"/>
      <c r="V14" s="10"/>
      <c r="W14" s="17" t="str">
        <f t="shared" si="1"/>
        <v>T1/T2/M5/F2/F3/İ2/İ3/R/</v>
      </c>
      <c r="X14" s="18"/>
      <c r="Y14" s="18"/>
      <c r="Z14" s="19" t="str">
        <f t="shared" si="4"/>
        <v/>
      </c>
      <c r="AA14" s="19">
        <f t="shared" si="3"/>
        <v>0</v>
      </c>
      <c r="AB14" s="19">
        <f t="shared" si="0"/>
        <v>0</v>
      </c>
      <c r="AC14" s="19">
        <f t="shared" si="0"/>
        <v>1</v>
      </c>
      <c r="AD14" s="19">
        <f t="shared" si="0"/>
        <v>1</v>
      </c>
      <c r="AE14" s="19">
        <f t="shared" si="0"/>
        <v>1</v>
      </c>
      <c r="AF14" s="19">
        <f t="shared" si="0"/>
        <v>1</v>
      </c>
      <c r="AG14" s="19">
        <f t="shared" si="0"/>
        <v>1</v>
      </c>
      <c r="AH14" s="19">
        <f t="shared" si="0"/>
        <v>1</v>
      </c>
      <c r="AI14" s="19">
        <f t="shared" si="0"/>
        <v>1</v>
      </c>
      <c r="AJ14" s="19">
        <f t="shared" si="0"/>
        <v>1</v>
      </c>
      <c r="AK14" s="19">
        <f t="shared" si="0"/>
        <v>0</v>
      </c>
      <c r="AL14" s="19">
        <f t="shared" si="0"/>
        <v>1</v>
      </c>
      <c r="AM14" s="19">
        <f t="shared" si="0"/>
        <v>1</v>
      </c>
      <c r="AN14" s="19">
        <f t="shared" si="0"/>
        <v>0</v>
      </c>
      <c r="AO14" s="19">
        <f t="shared" si="0"/>
        <v>0</v>
      </c>
      <c r="AP14" s="19">
        <f t="shared" si="0"/>
        <v>1</v>
      </c>
      <c r="AQ14" s="19">
        <f t="shared" si="0"/>
        <v>1</v>
      </c>
      <c r="AR14" s="19">
        <f t="shared" si="0"/>
        <v>1</v>
      </c>
      <c r="AS14" s="19">
        <f t="shared" si="0"/>
        <v>1</v>
      </c>
      <c r="AT14" s="19">
        <f t="shared" si="0"/>
        <v>1</v>
      </c>
      <c r="AU14" s="19">
        <f t="shared" si="0"/>
        <v>1</v>
      </c>
      <c r="AV14" s="19">
        <f t="shared" ref="AV14:AZ14" si="6">COUNTIF($B14:$V14,AV$1)</f>
        <v>1</v>
      </c>
      <c r="AW14" s="19">
        <f t="shared" si="6"/>
        <v>1</v>
      </c>
      <c r="AX14" s="19">
        <f t="shared" si="6"/>
        <v>0</v>
      </c>
      <c r="AY14" s="19">
        <f t="shared" si="6"/>
        <v>0</v>
      </c>
      <c r="AZ14" s="19">
        <f t="shared" si="6"/>
        <v>0</v>
      </c>
    </row>
    <row r="15" spans="1:52" ht="18.95" customHeight="1" thickBot="1" x14ac:dyDescent="0.35">
      <c r="A15" s="24"/>
      <c r="B15" s="25" t="s">
        <v>7</v>
      </c>
      <c r="C15" s="25" t="s">
        <v>23</v>
      </c>
      <c r="D15" s="25" t="s">
        <v>3</v>
      </c>
      <c r="E15" s="25" t="s">
        <v>9</v>
      </c>
      <c r="F15" s="25" t="s">
        <v>25</v>
      </c>
      <c r="G15" s="25" t="s">
        <v>19</v>
      </c>
      <c r="H15" s="25" t="s">
        <v>6</v>
      </c>
      <c r="I15" s="25" t="s">
        <v>5</v>
      </c>
      <c r="J15" s="25" t="s">
        <v>12</v>
      </c>
      <c r="K15" s="25" t="s">
        <v>20</v>
      </c>
      <c r="L15" s="25" t="s">
        <v>8</v>
      </c>
      <c r="M15" s="25" t="s">
        <v>47</v>
      </c>
      <c r="N15" s="25" t="s">
        <v>17</v>
      </c>
      <c r="O15" s="25" t="s">
        <v>16</v>
      </c>
      <c r="P15" s="25" t="s">
        <v>18</v>
      </c>
      <c r="Q15" s="25" t="s">
        <v>13</v>
      </c>
      <c r="R15" s="25" t="s">
        <v>21</v>
      </c>
      <c r="S15" s="25" t="s">
        <v>10</v>
      </c>
      <c r="T15" s="25" t="s">
        <v>4</v>
      </c>
      <c r="U15" s="25"/>
      <c r="V15" s="26"/>
      <c r="W15" s="17" t="str">
        <f t="shared" si="1"/>
        <v>T1/T2/M5/F2/F3/S3/İ2/R/</v>
      </c>
      <c r="X15" s="18"/>
      <c r="Y15" s="18"/>
      <c r="Z15" s="19" t="str">
        <f t="shared" si="4"/>
        <v/>
      </c>
      <c r="AA15" s="19">
        <f t="shared" si="3"/>
        <v>0</v>
      </c>
      <c r="AB15" s="19">
        <f t="shared" si="3"/>
        <v>0</v>
      </c>
      <c r="AC15" s="19">
        <f t="shared" si="3"/>
        <v>1</v>
      </c>
      <c r="AD15" s="19">
        <f t="shared" si="3"/>
        <v>1</v>
      </c>
      <c r="AE15" s="19">
        <f t="shared" si="3"/>
        <v>1</v>
      </c>
      <c r="AF15" s="19">
        <f t="shared" si="3"/>
        <v>1</v>
      </c>
      <c r="AG15" s="19">
        <f t="shared" si="3"/>
        <v>1</v>
      </c>
      <c r="AH15" s="19">
        <f t="shared" si="3"/>
        <v>1</v>
      </c>
      <c r="AI15" s="19">
        <f t="shared" si="3"/>
        <v>1</v>
      </c>
      <c r="AJ15" s="19">
        <f t="shared" si="3"/>
        <v>1</v>
      </c>
      <c r="AK15" s="19">
        <f t="shared" si="3"/>
        <v>0</v>
      </c>
      <c r="AL15" s="19">
        <f t="shared" si="3"/>
        <v>1</v>
      </c>
      <c r="AM15" s="19">
        <f t="shared" si="3"/>
        <v>1</v>
      </c>
      <c r="AN15" s="19">
        <f t="shared" si="3"/>
        <v>0</v>
      </c>
      <c r="AO15" s="19">
        <f t="shared" si="3"/>
        <v>0</v>
      </c>
      <c r="AP15" s="19">
        <f t="shared" si="3"/>
        <v>1</v>
      </c>
      <c r="AQ15" s="19">
        <f t="shared" ref="AQ15:AZ28" si="7">COUNTIF($B15:$V15,AQ$1)</f>
        <v>1</v>
      </c>
      <c r="AR15" s="19">
        <f t="shared" si="7"/>
        <v>1</v>
      </c>
      <c r="AS15" s="19">
        <f t="shared" si="7"/>
        <v>1</v>
      </c>
      <c r="AT15" s="19">
        <f t="shared" si="7"/>
        <v>1</v>
      </c>
      <c r="AU15" s="19">
        <f t="shared" si="7"/>
        <v>1</v>
      </c>
      <c r="AV15" s="19">
        <f t="shared" si="7"/>
        <v>0</v>
      </c>
      <c r="AW15" s="19">
        <f t="shared" si="7"/>
        <v>1</v>
      </c>
      <c r="AX15" s="19">
        <f t="shared" si="7"/>
        <v>0</v>
      </c>
      <c r="AY15" s="19">
        <f t="shared" si="7"/>
        <v>1</v>
      </c>
      <c r="AZ15" s="19">
        <f t="shared" si="7"/>
        <v>0</v>
      </c>
    </row>
    <row r="16" spans="1:52" ht="19.5" thickBot="1" x14ac:dyDescent="0.3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7"/>
      <c r="W16" s="17"/>
      <c r="X16" s="18"/>
      <c r="Y16" s="18"/>
      <c r="Z16" s="19" t="str">
        <f t="shared" si="4"/>
        <v/>
      </c>
      <c r="AA16" s="19">
        <f t="shared" si="3"/>
        <v>0</v>
      </c>
      <c r="AB16" s="19">
        <f t="shared" si="3"/>
        <v>0</v>
      </c>
      <c r="AC16" s="19">
        <f t="shared" si="3"/>
        <v>0</v>
      </c>
      <c r="AD16" s="19">
        <f t="shared" si="3"/>
        <v>0</v>
      </c>
      <c r="AE16" s="19">
        <f t="shared" si="3"/>
        <v>0</v>
      </c>
      <c r="AF16" s="19">
        <f t="shared" si="3"/>
        <v>0</v>
      </c>
      <c r="AG16" s="19">
        <f t="shared" si="3"/>
        <v>0</v>
      </c>
      <c r="AH16" s="19">
        <f t="shared" si="3"/>
        <v>0</v>
      </c>
      <c r="AI16" s="19">
        <f t="shared" si="3"/>
        <v>0</v>
      </c>
      <c r="AJ16" s="19">
        <f t="shared" si="3"/>
        <v>0</v>
      </c>
      <c r="AK16" s="19">
        <f t="shared" si="3"/>
        <v>0</v>
      </c>
      <c r="AL16" s="19">
        <f t="shared" si="3"/>
        <v>0</v>
      </c>
      <c r="AM16" s="19">
        <f t="shared" si="3"/>
        <v>0</v>
      </c>
      <c r="AN16" s="19">
        <f t="shared" si="3"/>
        <v>0</v>
      </c>
      <c r="AO16" s="19">
        <f t="shared" si="3"/>
        <v>0</v>
      </c>
      <c r="AP16" s="19">
        <f t="shared" si="3"/>
        <v>0</v>
      </c>
      <c r="AQ16" s="19">
        <f t="shared" si="7"/>
        <v>0</v>
      </c>
      <c r="AR16" s="19">
        <f t="shared" si="7"/>
        <v>0</v>
      </c>
      <c r="AS16" s="19">
        <f t="shared" si="7"/>
        <v>0</v>
      </c>
      <c r="AT16" s="19">
        <f t="shared" si="7"/>
        <v>0</v>
      </c>
      <c r="AU16" s="19">
        <f t="shared" si="7"/>
        <v>0</v>
      </c>
      <c r="AV16" s="19">
        <f t="shared" si="7"/>
        <v>0</v>
      </c>
      <c r="AW16" s="19">
        <f t="shared" si="7"/>
        <v>0</v>
      </c>
      <c r="AX16" s="19">
        <f t="shared" si="7"/>
        <v>0</v>
      </c>
      <c r="AY16" s="19">
        <f t="shared" si="7"/>
        <v>0</v>
      </c>
      <c r="AZ16" s="19">
        <f t="shared" si="7"/>
        <v>0</v>
      </c>
    </row>
    <row r="17" spans="1:52" ht="23.25" customHeight="1" x14ac:dyDescent="0.35">
      <c r="A17" s="28" t="s">
        <v>27</v>
      </c>
      <c r="B17" s="29" t="s">
        <v>49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30"/>
      <c r="W17" s="17"/>
      <c r="X17" s="18"/>
      <c r="Y17" s="18"/>
      <c r="Z17" s="19" t="str">
        <f t="shared" si="4"/>
        <v/>
      </c>
      <c r="AA17" s="19">
        <f t="shared" si="3"/>
        <v>0</v>
      </c>
      <c r="AB17" s="19">
        <f t="shared" si="3"/>
        <v>0</v>
      </c>
      <c r="AC17" s="19">
        <f t="shared" si="3"/>
        <v>0</v>
      </c>
      <c r="AD17" s="19">
        <f t="shared" si="3"/>
        <v>0</v>
      </c>
      <c r="AE17" s="19">
        <f t="shared" si="3"/>
        <v>0</v>
      </c>
      <c r="AF17" s="19">
        <f t="shared" si="3"/>
        <v>0</v>
      </c>
      <c r="AG17" s="19">
        <f t="shared" si="3"/>
        <v>0</v>
      </c>
      <c r="AH17" s="19">
        <f t="shared" si="3"/>
        <v>0</v>
      </c>
      <c r="AI17" s="19">
        <f t="shared" si="3"/>
        <v>0</v>
      </c>
      <c r="AJ17" s="19">
        <f t="shared" si="3"/>
        <v>0</v>
      </c>
      <c r="AK17" s="19">
        <f t="shared" si="3"/>
        <v>0</v>
      </c>
      <c r="AL17" s="19">
        <f t="shared" si="3"/>
        <v>0</v>
      </c>
      <c r="AM17" s="19">
        <f t="shared" si="3"/>
        <v>0</v>
      </c>
      <c r="AN17" s="19">
        <f t="shared" si="3"/>
        <v>0</v>
      </c>
      <c r="AO17" s="19">
        <f t="shared" si="3"/>
        <v>0</v>
      </c>
      <c r="AP17" s="19">
        <f t="shared" si="3"/>
        <v>0</v>
      </c>
      <c r="AQ17" s="19">
        <f t="shared" si="7"/>
        <v>0</v>
      </c>
      <c r="AR17" s="19">
        <f t="shared" si="7"/>
        <v>0</v>
      </c>
      <c r="AS17" s="19">
        <f t="shared" si="7"/>
        <v>0</v>
      </c>
      <c r="AT17" s="19">
        <f t="shared" si="7"/>
        <v>0</v>
      </c>
      <c r="AU17" s="19">
        <f t="shared" si="7"/>
        <v>0</v>
      </c>
      <c r="AV17" s="19">
        <f t="shared" si="7"/>
        <v>0</v>
      </c>
      <c r="AW17" s="19">
        <f t="shared" si="7"/>
        <v>0</v>
      </c>
      <c r="AX17" s="19">
        <f t="shared" si="7"/>
        <v>0</v>
      </c>
      <c r="AY17" s="19">
        <f t="shared" si="7"/>
        <v>0</v>
      </c>
      <c r="AZ17" s="19">
        <f t="shared" si="7"/>
        <v>0</v>
      </c>
    </row>
    <row r="18" spans="1:52" ht="18.95" customHeight="1" x14ac:dyDescent="0.3">
      <c r="A18" s="31"/>
      <c r="B18" s="9" t="s">
        <v>8</v>
      </c>
      <c r="C18" s="16" t="s">
        <v>20</v>
      </c>
      <c r="D18" s="16" t="s">
        <v>24</v>
      </c>
      <c r="E18" s="16" t="s">
        <v>7</v>
      </c>
      <c r="F18" s="16" t="s">
        <v>2</v>
      </c>
      <c r="G18" s="16" t="s">
        <v>19</v>
      </c>
      <c r="H18" s="16" t="s">
        <v>3</v>
      </c>
      <c r="I18" s="16" t="s">
        <v>22</v>
      </c>
      <c r="J18" s="16" t="s">
        <v>24</v>
      </c>
      <c r="K18" s="16"/>
      <c r="L18" s="16" t="s">
        <v>20</v>
      </c>
      <c r="M18" s="16" t="s">
        <v>1</v>
      </c>
      <c r="N18" s="16" t="s">
        <v>9</v>
      </c>
      <c r="O18" s="16" t="s">
        <v>17</v>
      </c>
      <c r="P18" s="16" t="s">
        <v>21</v>
      </c>
      <c r="Q18" s="16" t="s">
        <v>21</v>
      </c>
      <c r="R18" s="16" t="s">
        <v>16</v>
      </c>
      <c r="S18" s="16" t="s">
        <v>14</v>
      </c>
      <c r="T18" s="16" t="s">
        <v>23</v>
      </c>
      <c r="U18" s="16" t="s">
        <v>5</v>
      </c>
      <c r="V18" s="10"/>
      <c r="W18" s="17"/>
      <c r="X18" s="18"/>
      <c r="Y18" s="18"/>
      <c r="Z18" s="19"/>
      <c r="AA18" s="19">
        <f t="shared" si="3"/>
        <v>1</v>
      </c>
      <c r="AB18" s="19">
        <f t="shared" si="3"/>
        <v>1</v>
      </c>
      <c r="AC18" s="19">
        <f t="shared" si="3"/>
        <v>1</v>
      </c>
      <c r="AD18" s="19">
        <f t="shared" si="3"/>
        <v>0</v>
      </c>
      <c r="AE18" s="19">
        <f t="shared" si="3"/>
        <v>1</v>
      </c>
      <c r="AF18" s="19">
        <f t="shared" si="3"/>
        <v>0</v>
      </c>
      <c r="AG18" s="19">
        <f t="shared" si="3"/>
        <v>1</v>
      </c>
      <c r="AH18" s="19">
        <f t="shared" si="3"/>
        <v>1</v>
      </c>
      <c r="AI18" s="19">
        <f t="shared" si="3"/>
        <v>1</v>
      </c>
      <c r="AJ18" s="19">
        <f t="shared" si="3"/>
        <v>0</v>
      </c>
      <c r="AK18" s="19">
        <f t="shared" si="3"/>
        <v>0</v>
      </c>
      <c r="AL18" s="19">
        <f t="shared" si="3"/>
        <v>0</v>
      </c>
      <c r="AM18" s="19">
        <f t="shared" si="3"/>
        <v>0</v>
      </c>
      <c r="AN18" s="19">
        <f t="shared" si="3"/>
        <v>1</v>
      </c>
      <c r="AO18" s="19">
        <f t="shared" si="3"/>
        <v>0</v>
      </c>
      <c r="AP18" s="19">
        <f t="shared" si="3"/>
        <v>1</v>
      </c>
      <c r="AQ18" s="19">
        <f t="shared" si="7"/>
        <v>1</v>
      </c>
      <c r="AR18" s="19">
        <f t="shared" si="7"/>
        <v>0</v>
      </c>
      <c r="AS18" s="19">
        <f t="shared" si="7"/>
        <v>1</v>
      </c>
      <c r="AT18" s="19">
        <f t="shared" si="7"/>
        <v>2</v>
      </c>
      <c r="AU18" s="19">
        <f t="shared" si="7"/>
        <v>2</v>
      </c>
      <c r="AV18" s="19">
        <f t="shared" si="7"/>
        <v>1</v>
      </c>
      <c r="AW18" s="19">
        <f t="shared" si="7"/>
        <v>1</v>
      </c>
      <c r="AX18" s="19">
        <f t="shared" si="7"/>
        <v>2</v>
      </c>
      <c r="AY18" s="19">
        <f t="shared" si="7"/>
        <v>0</v>
      </c>
      <c r="AZ18" s="19">
        <f t="shared" si="7"/>
        <v>0</v>
      </c>
    </row>
    <row r="19" spans="1:52" ht="18.95" customHeight="1" x14ac:dyDescent="0.3">
      <c r="A19" s="31"/>
      <c r="B19" s="12" t="s">
        <v>50</v>
      </c>
      <c r="C19" s="12" t="s">
        <v>51</v>
      </c>
      <c r="D19" s="12" t="s">
        <v>52</v>
      </c>
      <c r="E19" s="12" t="s">
        <v>53</v>
      </c>
      <c r="F19" s="12" t="s">
        <v>54</v>
      </c>
      <c r="G19" s="12" t="s">
        <v>55</v>
      </c>
      <c r="H19" s="12" t="s">
        <v>56</v>
      </c>
      <c r="I19" s="12" t="s">
        <v>57</v>
      </c>
      <c r="J19" s="12" t="s">
        <v>58</v>
      </c>
      <c r="K19" s="13" t="s">
        <v>59</v>
      </c>
      <c r="L19" s="13" t="s">
        <v>60</v>
      </c>
      <c r="M19" s="13" t="s">
        <v>61</v>
      </c>
      <c r="N19" s="13" t="s">
        <v>62</v>
      </c>
      <c r="O19" s="13" t="s">
        <v>63</v>
      </c>
      <c r="P19" s="13" t="s">
        <v>64</v>
      </c>
      <c r="Q19" s="14" t="s">
        <v>65</v>
      </c>
      <c r="R19" s="14" t="s">
        <v>66</v>
      </c>
      <c r="S19" s="14" t="s">
        <v>67</v>
      </c>
      <c r="T19" s="14" t="s">
        <v>68</v>
      </c>
      <c r="U19" s="32" t="s">
        <v>69</v>
      </c>
      <c r="V19" s="10"/>
      <c r="W19" s="17"/>
      <c r="X19" s="18"/>
      <c r="Y19" s="18"/>
      <c r="Z19" s="19" t="str">
        <f t="shared" si="4"/>
        <v/>
      </c>
      <c r="AA19" s="19">
        <f t="shared" si="3"/>
        <v>0</v>
      </c>
      <c r="AB19" s="19">
        <f t="shared" si="3"/>
        <v>0</v>
      </c>
      <c r="AC19" s="19">
        <f t="shared" si="3"/>
        <v>0</v>
      </c>
      <c r="AD19" s="19">
        <f t="shared" si="3"/>
        <v>0</v>
      </c>
      <c r="AE19" s="19">
        <f t="shared" si="3"/>
        <v>0</v>
      </c>
      <c r="AF19" s="19">
        <f t="shared" si="3"/>
        <v>0</v>
      </c>
      <c r="AG19" s="19">
        <f t="shared" si="3"/>
        <v>0</v>
      </c>
      <c r="AH19" s="19">
        <f t="shared" si="3"/>
        <v>0</v>
      </c>
      <c r="AI19" s="19">
        <f t="shared" si="3"/>
        <v>0</v>
      </c>
      <c r="AJ19" s="19">
        <f t="shared" si="3"/>
        <v>0</v>
      </c>
      <c r="AK19" s="19">
        <f t="shared" si="3"/>
        <v>0</v>
      </c>
      <c r="AL19" s="19">
        <f t="shared" si="3"/>
        <v>0</v>
      </c>
      <c r="AM19" s="19">
        <f t="shared" si="3"/>
        <v>0</v>
      </c>
      <c r="AN19" s="19">
        <f t="shared" si="3"/>
        <v>0</v>
      </c>
      <c r="AO19" s="19">
        <f t="shared" si="3"/>
        <v>0</v>
      </c>
      <c r="AP19" s="19">
        <f t="shared" si="3"/>
        <v>0</v>
      </c>
      <c r="AQ19" s="19">
        <f t="shared" si="7"/>
        <v>0</v>
      </c>
      <c r="AR19" s="19">
        <f t="shared" si="7"/>
        <v>0</v>
      </c>
      <c r="AS19" s="19">
        <f t="shared" si="7"/>
        <v>0</v>
      </c>
      <c r="AT19" s="19">
        <f t="shared" si="7"/>
        <v>0</v>
      </c>
      <c r="AU19" s="19">
        <f t="shared" si="7"/>
        <v>0</v>
      </c>
      <c r="AV19" s="19">
        <f t="shared" si="7"/>
        <v>0</v>
      </c>
      <c r="AW19" s="19">
        <f t="shared" si="7"/>
        <v>0</v>
      </c>
      <c r="AX19" s="19">
        <f t="shared" si="7"/>
        <v>0</v>
      </c>
      <c r="AY19" s="19">
        <f t="shared" si="7"/>
        <v>0</v>
      </c>
      <c r="AZ19" s="19">
        <f t="shared" si="7"/>
        <v>0</v>
      </c>
    </row>
    <row r="20" spans="1:52" ht="18.95" customHeight="1" x14ac:dyDescent="0.3">
      <c r="A20" s="31"/>
      <c r="B20" s="16" t="s">
        <v>1</v>
      </c>
      <c r="C20" s="16" t="s">
        <v>14</v>
      </c>
      <c r="D20" s="16" t="s">
        <v>4</v>
      </c>
      <c r="E20" s="16" t="s">
        <v>7</v>
      </c>
      <c r="F20" s="16" t="s">
        <v>2</v>
      </c>
      <c r="G20" s="16" t="s">
        <v>25</v>
      </c>
      <c r="H20" s="16" t="s">
        <v>3</v>
      </c>
      <c r="I20" s="16" t="s">
        <v>11</v>
      </c>
      <c r="J20" s="16" t="s">
        <v>18</v>
      </c>
      <c r="K20" s="16"/>
      <c r="L20" s="16" t="s">
        <v>23</v>
      </c>
      <c r="M20" s="16" t="s">
        <v>8</v>
      </c>
      <c r="N20" s="16" t="s">
        <v>9</v>
      </c>
      <c r="O20" s="16" t="s">
        <v>20</v>
      </c>
      <c r="P20" s="16" t="s">
        <v>12</v>
      </c>
      <c r="Q20" s="16" t="s">
        <v>13</v>
      </c>
      <c r="R20" s="16" t="s">
        <v>5</v>
      </c>
      <c r="S20" s="16" t="s">
        <v>6</v>
      </c>
      <c r="T20" s="16" t="s">
        <v>21</v>
      </c>
      <c r="U20" s="16" t="s">
        <v>16</v>
      </c>
      <c r="V20" s="10"/>
      <c r="W20" s="17" t="str">
        <f t="shared" si="1"/>
        <v>M4/F3/F5/F7/S3/İ2/R/</v>
      </c>
      <c r="X20" s="18"/>
      <c r="Y20" s="18"/>
      <c r="Z20" s="19" t="str">
        <f t="shared" si="4"/>
        <v/>
      </c>
      <c r="AA20" s="19">
        <f t="shared" si="3"/>
        <v>1</v>
      </c>
      <c r="AB20" s="19">
        <f t="shared" si="3"/>
        <v>1</v>
      </c>
      <c r="AC20" s="19">
        <f t="shared" si="3"/>
        <v>1</v>
      </c>
      <c r="AD20" s="19">
        <f t="shared" si="3"/>
        <v>1</v>
      </c>
      <c r="AE20" s="19">
        <f t="shared" si="3"/>
        <v>1</v>
      </c>
      <c r="AF20" s="19">
        <f t="shared" si="3"/>
        <v>1</v>
      </c>
      <c r="AG20" s="19">
        <f t="shared" si="3"/>
        <v>1</v>
      </c>
      <c r="AH20" s="19">
        <f t="shared" si="3"/>
        <v>1</v>
      </c>
      <c r="AI20" s="19">
        <f t="shared" si="3"/>
        <v>1</v>
      </c>
      <c r="AJ20" s="19">
        <f t="shared" si="3"/>
        <v>0</v>
      </c>
      <c r="AK20" s="19">
        <f t="shared" si="3"/>
        <v>1</v>
      </c>
      <c r="AL20" s="19">
        <f t="shared" si="3"/>
        <v>1</v>
      </c>
      <c r="AM20" s="19">
        <f t="shared" si="3"/>
        <v>1</v>
      </c>
      <c r="AN20" s="19">
        <f t="shared" si="3"/>
        <v>1</v>
      </c>
      <c r="AO20" s="19">
        <f t="shared" si="3"/>
        <v>0</v>
      </c>
      <c r="AP20" s="19">
        <f t="shared" si="3"/>
        <v>1</v>
      </c>
      <c r="AQ20" s="19">
        <f t="shared" si="7"/>
        <v>0</v>
      </c>
      <c r="AR20" s="19">
        <f t="shared" si="7"/>
        <v>1</v>
      </c>
      <c r="AS20" s="19">
        <f t="shared" si="7"/>
        <v>0</v>
      </c>
      <c r="AT20" s="19">
        <f t="shared" si="7"/>
        <v>1</v>
      </c>
      <c r="AU20" s="19">
        <f t="shared" si="7"/>
        <v>1</v>
      </c>
      <c r="AV20" s="19">
        <f t="shared" si="7"/>
        <v>0</v>
      </c>
      <c r="AW20" s="19">
        <f t="shared" si="7"/>
        <v>1</v>
      </c>
      <c r="AX20" s="19">
        <f t="shared" si="7"/>
        <v>0</v>
      </c>
      <c r="AY20" s="19">
        <f t="shared" si="7"/>
        <v>1</v>
      </c>
      <c r="AZ20" s="19">
        <f t="shared" si="7"/>
        <v>0</v>
      </c>
    </row>
    <row r="21" spans="1:52" ht="18.95" customHeight="1" x14ac:dyDescent="0.3">
      <c r="A21" s="31"/>
      <c r="B21" s="16" t="s">
        <v>1</v>
      </c>
      <c r="C21" s="16" t="s">
        <v>14</v>
      </c>
      <c r="D21" s="16" t="s">
        <v>4</v>
      </c>
      <c r="E21" s="16" t="s">
        <v>7</v>
      </c>
      <c r="F21" s="16" t="s">
        <v>2</v>
      </c>
      <c r="G21" s="16" t="s">
        <v>21</v>
      </c>
      <c r="H21" s="16" t="s">
        <v>3</v>
      </c>
      <c r="I21" s="16" t="s">
        <v>11</v>
      </c>
      <c r="J21" s="16" t="s">
        <v>18</v>
      </c>
      <c r="K21" s="16"/>
      <c r="L21" s="16" t="s">
        <v>20</v>
      </c>
      <c r="M21" s="16" t="s">
        <v>8</v>
      </c>
      <c r="N21" s="16" t="s">
        <v>9</v>
      </c>
      <c r="O21" s="16" t="s">
        <v>25</v>
      </c>
      <c r="P21" s="16" t="s">
        <v>12</v>
      </c>
      <c r="Q21" s="16" t="s">
        <v>13</v>
      </c>
      <c r="R21" s="16" t="s">
        <v>5</v>
      </c>
      <c r="S21" s="16" t="s">
        <v>6</v>
      </c>
      <c r="T21" s="16" t="s">
        <v>23</v>
      </c>
      <c r="U21" s="16" t="s">
        <v>16</v>
      </c>
      <c r="V21" s="10"/>
      <c r="W21" s="17" t="str">
        <f t="shared" si="1"/>
        <v>M4/F3/F5/F7/S3/İ2/R/</v>
      </c>
      <c r="X21" s="18"/>
      <c r="Y21" s="18"/>
      <c r="Z21" s="19" t="str">
        <f t="shared" si="4"/>
        <v/>
      </c>
      <c r="AA21" s="19">
        <f t="shared" si="3"/>
        <v>1</v>
      </c>
      <c r="AB21" s="19">
        <f t="shared" si="3"/>
        <v>1</v>
      </c>
      <c r="AC21" s="19">
        <f t="shared" si="3"/>
        <v>1</v>
      </c>
      <c r="AD21" s="19">
        <f t="shared" si="3"/>
        <v>1</v>
      </c>
      <c r="AE21" s="19">
        <f t="shared" si="3"/>
        <v>1</v>
      </c>
      <c r="AF21" s="19">
        <f t="shared" si="3"/>
        <v>1</v>
      </c>
      <c r="AG21" s="19">
        <f t="shared" si="3"/>
        <v>1</v>
      </c>
      <c r="AH21" s="19">
        <f t="shared" si="3"/>
        <v>1</v>
      </c>
      <c r="AI21" s="19">
        <f t="shared" si="3"/>
        <v>1</v>
      </c>
      <c r="AJ21" s="19">
        <f t="shared" si="3"/>
        <v>0</v>
      </c>
      <c r="AK21" s="19">
        <f t="shared" si="3"/>
        <v>1</v>
      </c>
      <c r="AL21" s="19">
        <f t="shared" si="3"/>
        <v>1</v>
      </c>
      <c r="AM21" s="19">
        <f t="shared" si="3"/>
        <v>1</v>
      </c>
      <c r="AN21" s="19">
        <f t="shared" si="3"/>
        <v>1</v>
      </c>
      <c r="AO21" s="19">
        <f t="shared" si="3"/>
        <v>0</v>
      </c>
      <c r="AP21" s="19">
        <f t="shared" si="3"/>
        <v>1</v>
      </c>
      <c r="AQ21" s="19">
        <f t="shared" si="7"/>
        <v>0</v>
      </c>
      <c r="AR21" s="19">
        <f t="shared" si="7"/>
        <v>1</v>
      </c>
      <c r="AS21" s="19">
        <f t="shared" si="7"/>
        <v>0</v>
      </c>
      <c r="AT21" s="19">
        <f t="shared" si="7"/>
        <v>1</v>
      </c>
      <c r="AU21" s="19">
        <f t="shared" si="7"/>
        <v>1</v>
      </c>
      <c r="AV21" s="19">
        <f t="shared" si="7"/>
        <v>0</v>
      </c>
      <c r="AW21" s="19">
        <f t="shared" si="7"/>
        <v>1</v>
      </c>
      <c r="AX21" s="19">
        <f t="shared" si="7"/>
        <v>0</v>
      </c>
      <c r="AY21" s="19">
        <f t="shared" si="7"/>
        <v>1</v>
      </c>
      <c r="AZ21" s="19">
        <f t="shared" si="7"/>
        <v>0</v>
      </c>
    </row>
    <row r="22" spans="1:52" ht="18.95" customHeight="1" x14ac:dyDescent="0.3">
      <c r="A22" s="31"/>
      <c r="B22" s="16" t="s">
        <v>8</v>
      </c>
      <c r="C22" s="16" t="s">
        <v>20</v>
      </c>
      <c r="D22" s="16" t="s">
        <v>18</v>
      </c>
      <c r="E22" s="16" t="s">
        <v>14</v>
      </c>
      <c r="F22" s="16" t="s">
        <v>17</v>
      </c>
      <c r="G22" s="16" t="s">
        <v>19</v>
      </c>
      <c r="H22" s="16" t="s">
        <v>7</v>
      </c>
      <c r="I22" s="16" t="s">
        <v>22</v>
      </c>
      <c r="J22" s="16" t="s">
        <v>47</v>
      </c>
      <c r="K22" s="16"/>
      <c r="L22" s="16" t="s">
        <v>13</v>
      </c>
      <c r="M22" s="16" t="s">
        <v>1</v>
      </c>
      <c r="N22" s="16" t="s">
        <v>21</v>
      </c>
      <c r="O22" s="16" t="s">
        <v>3</v>
      </c>
      <c r="P22" s="16" t="s">
        <v>5</v>
      </c>
      <c r="Q22" s="16" t="s">
        <v>2</v>
      </c>
      <c r="R22" s="16" t="s">
        <v>25</v>
      </c>
      <c r="S22" s="16" t="s">
        <v>9</v>
      </c>
      <c r="T22" s="16" t="s">
        <v>6</v>
      </c>
      <c r="U22" s="16" t="s">
        <v>10</v>
      </c>
      <c r="V22" s="10"/>
      <c r="W22" s="17" t="str">
        <f t="shared" si="1"/>
        <v>T4/M5/M6/F3/F4/İ1/İ2/R/</v>
      </c>
      <c r="X22" s="18"/>
      <c r="Y22" s="18"/>
      <c r="Z22" s="19" t="str">
        <f t="shared" si="4"/>
        <v/>
      </c>
      <c r="AA22" s="19">
        <f t="shared" si="3"/>
        <v>1</v>
      </c>
      <c r="AB22" s="19">
        <f t="shared" si="3"/>
        <v>1</v>
      </c>
      <c r="AC22" s="19">
        <f t="shared" si="3"/>
        <v>1</v>
      </c>
      <c r="AD22" s="19">
        <f t="shared" si="3"/>
        <v>0</v>
      </c>
      <c r="AE22" s="19">
        <f t="shared" si="3"/>
        <v>1</v>
      </c>
      <c r="AF22" s="19">
        <f t="shared" si="3"/>
        <v>1</v>
      </c>
      <c r="AG22" s="19">
        <f t="shared" si="3"/>
        <v>1</v>
      </c>
      <c r="AH22" s="19">
        <f t="shared" si="3"/>
        <v>1</v>
      </c>
      <c r="AI22" s="19">
        <f t="shared" si="3"/>
        <v>1</v>
      </c>
      <c r="AJ22" s="19">
        <f t="shared" si="3"/>
        <v>1</v>
      </c>
      <c r="AK22" s="19">
        <f t="shared" si="3"/>
        <v>0</v>
      </c>
      <c r="AL22" s="19">
        <f t="shared" si="3"/>
        <v>0</v>
      </c>
      <c r="AM22" s="19">
        <f t="shared" si="3"/>
        <v>1</v>
      </c>
      <c r="AN22" s="19">
        <f t="shared" si="3"/>
        <v>1</v>
      </c>
      <c r="AO22" s="19">
        <f t="shared" si="3"/>
        <v>0</v>
      </c>
      <c r="AP22" s="19">
        <f t="shared" si="3"/>
        <v>0</v>
      </c>
      <c r="AQ22" s="19">
        <f t="shared" si="7"/>
        <v>1</v>
      </c>
      <c r="AR22" s="19">
        <f t="shared" si="7"/>
        <v>1</v>
      </c>
      <c r="AS22" s="19">
        <f t="shared" si="7"/>
        <v>1</v>
      </c>
      <c r="AT22" s="19">
        <f t="shared" si="7"/>
        <v>1</v>
      </c>
      <c r="AU22" s="19">
        <f t="shared" si="7"/>
        <v>1</v>
      </c>
      <c r="AV22" s="19">
        <f t="shared" si="7"/>
        <v>1</v>
      </c>
      <c r="AW22" s="19">
        <f t="shared" si="7"/>
        <v>0</v>
      </c>
      <c r="AX22" s="19">
        <f t="shared" si="7"/>
        <v>0</v>
      </c>
      <c r="AY22" s="19">
        <f t="shared" si="7"/>
        <v>1</v>
      </c>
      <c r="AZ22" s="19">
        <f t="shared" si="7"/>
        <v>0</v>
      </c>
    </row>
    <row r="23" spans="1:52" ht="18.95" customHeight="1" x14ac:dyDescent="0.3">
      <c r="A23" s="31"/>
      <c r="B23" s="16" t="s">
        <v>8</v>
      </c>
      <c r="C23" s="16" t="s">
        <v>25</v>
      </c>
      <c r="D23" s="16" t="s">
        <v>18</v>
      </c>
      <c r="E23" s="16" t="s">
        <v>14</v>
      </c>
      <c r="F23" s="16" t="s">
        <v>17</v>
      </c>
      <c r="G23" s="16" t="s">
        <v>19</v>
      </c>
      <c r="H23" s="16" t="s">
        <v>7</v>
      </c>
      <c r="I23" s="16" t="s">
        <v>47</v>
      </c>
      <c r="J23" s="16" t="s">
        <v>22</v>
      </c>
      <c r="K23" s="16"/>
      <c r="L23" s="16" t="s">
        <v>13</v>
      </c>
      <c r="M23" s="16" t="s">
        <v>1</v>
      </c>
      <c r="N23" s="16" t="s">
        <v>23</v>
      </c>
      <c r="O23" s="16" t="s">
        <v>3</v>
      </c>
      <c r="P23" s="16" t="s">
        <v>5</v>
      </c>
      <c r="Q23" s="16" t="s">
        <v>2</v>
      </c>
      <c r="R23" s="16" t="s">
        <v>21</v>
      </c>
      <c r="S23" s="16" t="s">
        <v>9</v>
      </c>
      <c r="T23" s="16" t="s">
        <v>6</v>
      </c>
      <c r="U23" s="16" t="s">
        <v>10</v>
      </c>
      <c r="V23" s="10"/>
      <c r="W23" s="17" t="str">
        <f t="shared" si="1"/>
        <v>T4/M5/M6/F3/F4/S1/İ2/R/</v>
      </c>
      <c r="X23" s="18"/>
      <c r="Y23" s="18"/>
      <c r="Z23" s="19" t="str">
        <f t="shared" si="4"/>
        <v/>
      </c>
      <c r="AA23" s="19">
        <f t="shared" si="3"/>
        <v>1</v>
      </c>
      <c r="AB23" s="19">
        <f t="shared" si="3"/>
        <v>1</v>
      </c>
      <c r="AC23" s="19">
        <f t="shared" si="3"/>
        <v>1</v>
      </c>
      <c r="AD23" s="19">
        <f t="shared" si="3"/>
        <v>0</v>
      </c>
      <c r="AE23" s="19">
        <f t="shared" si="3"/>
        <v>1</v>
      </c>
      <c r="AF23" s="19">
        <f t="shared" si="3"/>
        <v>1</v>
      </c>
      <c r="AG23" s="19">
        <f t="shared" si="3"/>
        <v>1</v>
      </c>
      <c r="AH23" s="19">
        <f t="shared" si="3"/>
        <v>1</v>
      </c>
      <c r="AI23" s="19">
        <f t="shared" si="3"/>
        <v>1</v>
      </c>
      <c r="AJ23" s="19">
        <f t="shared" si="3"/>
        <v>1</v>
      </c>
      <c r="AK23" s="19">
        <f t="shared" si="3"/>
        <v>0</v>
      </c>
      <c r="AL23" s="19">
        <f t="shared" si="3"/>
        <v>0</v>
      </c>
      <c r="AM23" s="19">
        <f t="shared" si="3"/>
        <v>1</v>
      </c>
      <c r="AN23" s="19">
        <f t="shared" si="3"/>
        <v>1</v>
      </c>
      <c r="AO23" s="19">
        <f t="shared" si="3"/>
        <v>0</v>
      </c>
      <c r="AP23" s="19">
        <f t="shared" si="3"/>
        <v>0</v>
      </c>
      <c r="AQ23" s="19">
        <f t="shared" si="7"/>
        <v>1</v>
      </c>
      <c r="AR23" s="19">
        <f t="shared" si="7"/>
        <v>1</v>
      </c>
      <c r="AS23" s="19">
        <f t="shared" si="7"/>
        <v>1</v>
      </c>
      <c r="AT23" s="19">
        <f t="shared" si="7"/>
        <v>0</v>
      </c>
      <c r="AU23" s="19">
        <f t="shared" si="7"/>
        <v>1</v>
      </c>
      <c r="AV23" s="19">
        <f t="shared" si="7"/>
        <v>1</v>
      </c>
      <c r="AW23" s="19">
        <f t="shared" si="7"/>
        <v>1</v>
      </c>
      <c r="AX23" s="19">
        <f t="shared" si="7"/>
        <v>0</v>
      </c>
      <c r="AY23" s="19">
        <f t="shared" si="7"/>
        <v>1</v>
      </c>
      <c r="AZ23" s="19">
        <f t="shared" si="7"/>
        <v>0</v>
      </c>
    </row>
    <row r="24" spans="1:52" x14ac:dyDescent="0.3">
      <c r="A24" s="33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17"/>
      <c r="X24" s="18"/>
      <c r="Y24" s="18"/>
      <c r="Z24" s="19" t="str">
        <f t="shared" si="4"/>
        <v/>
      </c>
      <c r="AA24" s="19">
        <f t="shared" si="3"/>
        <v>0</v>
      </c>
      <c r="AB24" s="19">
        <f t="shared" si="3"/>
        <v>0</v>
      </c>
      <c r="AC24" s="19">
        <f t="shared" si="3"/>
        <v>0</v>
      </c>
      <c r="AD24" s="19">
        <f t="shared" si="3"/>
        <v>0</v>
      </c>
      <c r="AE24" s="19">
        <f t="shared" si="3"/>
        <v>0</v>
      </c>
      <c r="AF24" s="19">
        <f t="shared" si="3"/>
        <v>0</v>
      </c>
      <c r="AG24" s="19">
        <f t="shared" si="3"/>
        <v>0</v>
      </c>
      <c r="AH24" s="19">
        <f t="shared" si="3"/>
        <v>0</v>
      </c>
      <c r="AI24" s="19">
        <f t="shared" si="3"/>
        <v>0</v>
      </c>
      <c r="AJ24" s="19">
        <f t="shared" si="3"/>
        <v>0</v>
      </c>
      <c r="AK24" s="19">
        <f t="shared" si="3"/>
        <v>0</v>
      </c>
      <c r="AL24" s="19">
        <f t="shared" si="3"/>
        <v>0</v>
      </c>
      <c r="AM24" s="19">
        <f t="shared" si="3"/>
        <v>0</v>
      </c>
      <c r="AN24" s="19">
        <f t="shared" si="3"/>
        <v>0</v>
      </c>
      <c r="AO24" s="19">
        <f t="shared" si="3"/>
        <v>0</v>
      </c>
      <c r="AP24" s="19">
        <f t="shared" si="3"/>
        <v>0</v>
      </c>
      <c r="AQ24" s="19">
        <f t="shared" si="7"/>
        <v>0</v>
      </c>
      <c r="AR24" s="19">
        <f t="shared" si="7"/>
        <v>0</v>
      </c>
      <c r="AS24" s="19">
        <f t="shared" si="7"/>
        <v>0</v>
      </c>
      <c r="AT24" s="19">
        <f t="shared" si="7"/>
        <v>0</v>
      </c>
      <c r="AU24" s="19">
        <f t="shared" si="7"/>
        <v>0</v>
      </c>
      <c r="AV24" s="19">
        <f t="shared" si="7"/>
        <v>0</v>
      </c>
      <c r="AW24" s="19">
        <f t="shared" si="7"/>
        <v>0</v>
      </c>
      <c r="AX24" s="19">
        <f t="shared" si="7"/>
        <v>0</v>
      </c>
      <c r="AY24" s="19">
        <f t="shared" si="7"/>
        <v>0</v>
      </c>
      <c r="AZ24" s="19">
        <f t="shared" si="7"/>
        <v>0</v>
      </c>
    </row>
    <row r="25" spans="1:52" ht="23.25" customHeight="1" x14ac:dyDescent="0.35">
      <c r="A25" s="34" t="s">
        <v>48</v>
      </c>
      <c r="B25" s="35" t="s">
        <v>49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17"/>
      <c r="X25" s="18"/>
      <c r="Y25" s="18"/>
      <c r="Z25" s="19" t="str">
        <f t="shared" si="4"/>
        <v/>
      </c>
      <c r="AA25" s="19">
        <f t="shared" si="3"/>
        <v>0</v>
      </c>
      <c r="AB25" s="19">
        <f t="shared" si="3"/>
        <v>0</v>
      </c>
      <c r="AC25" s="19">
        <f t="shared" si="3"/>
        <v>0</v>
      </c>
      <c r="AD25" s="19">
        <f t="shared" si="3"/>
        <v>0</v>
      </c>
      <c r="AE25" s="19">
        <f t="shared" si="3"/>
        <v>0</v>
      </c>
      <c r="AF25" s="19">
        <f t="shared" si="3"/>
        <v>0</v>
      </c>
      <c r="AG25" s="19">
        <f t="shared" si="3"/>
        <v>0</v>
      </c>
      <c r="AH25" s="19">
        <f t="shared" si="3"/>
        <v>0</v>
      </c>
      <c r="AI25" s="19">
        <f t="shared" si="3"/>
        <v>0</v>
      </c>
      <c r="AJ25" s="19">
        <f t="shared" si="3"/>
        <v>0</v>
      </c>
      <c r="AK25" s="19">
        <f t="shared" si="3"/>
        <v>0</v>
      </c>
      <c r="AL25" s="19">
        <f t="shared" si="3"/>
        <v>0</v>
      </c>
      <c r="AM25" s="19">
        <f t="shared" si="3"/>
        <v>0</v>
      </c>
      <c r="AN25" s="19">
        <f t="shared" si="3"/>
        <v>0</v>
      </c>
      <c r="AO25" s="19">
        <f t="shared" si="3"/>
        <v>0</v>
      </c>
      <c r="AP25" s="19">
        <f t="shared" si="3"/>
        <v>0</v>
      </c>
      <c r="AQ25" s="19">
        <f t="shared" si="7"/>
        <v>0</v>
      </c>
      <c r="AR25" s="19">
        <f t="shared" si="7"/>
        <v>0</v>
      </c>
      <c r="AS25" s="19">
        <f t="shared" si="7"/>
        <v>0</v>
      </c>
      <c r="AT25" s="19">
        <f t="shared" si="7"/>
        <v>0</v>
      </c>
      <c r="AU25" s="19">
        <f t="shared" si="7"/>
        <v>0</v>
      </c>
      <c r="AV25" s="19">
        <f t="shared" si="7"/>
        <v>0</v>
      </c>
      <c r="AW25" s="19">
        <f t="shared" si="7"/>
        <v>0</v>
      </c>
      <c r="AX25" s="19">
        <f t="shared" si="7"/>
        <v>0</v>
      </c>
      <c r="AY25" s="19">
        <f t="shared" si="7"/>
        <v>0</v>
      </c>
      <c r="AZ25" s="19">
        <f t="shared" si="7"/>
        <v>0</v>
      </c>
    </row>
    <row r="26" spans="1:52" ht="18.95" customHeight="1" x14ac:dyDescent="0.3">
      <c r="A26" s="23"/>
      <c r="B26" s="16" t="str">
        <f>B18</f>
        <v>M2</v>
      </c>
      <c r="C26" s="16" t="str">
        <f t="shared" ref="C26:U26" si="8">C18</f>
        <v>S1</v>
      </c>
      <c r="D26" s="16" t="str">
        <f t="shared" si="8"/>
        <v>İ2</v>
      </c>
      <c r="E26" s="16" t="str">
        <f t="shared" si="8"/>
        <v>M1</v>
      </c>
      <c r="F26" s="16" t="str">
        <f t="shared" si="8"/>
        <v>T2</v>
      </c>
      <c r="G26" s="16" t="str">
        <f t="shared" si="8"/>
        <v>F7</v>
      </c>
      <c r="H26" s="16" t="str">
        <f t="shared" si="8"/>
        <v>T3</v>
      </c>
      <c r="I26" s="16" t="str">
        <f t="shared" si="8"/>
        <v>S3</v>
      </c>
      <c r="J26" s="16" t="str">
        <f t="shared" si="8"/>
        <v>İ2</v>
      </c>
      <c r="K26" s="16">
        <f t="shared" si="8"/>
        <v>0</v>
      </c>
      <c r="L26" s="16" t="str">
        <f t="shared" si="8"/>
        <v>S1</v>
      </c>
      <c r="M26" s="16" t="str">
        <f t="shared" si="8"/>
        <v>T1</v>
      </c>
      <c r="N26" s="16" t="str">
        <f t="shared" si="8"/>
        <v>M3</v>
      </c>
      <c r="O26" s="16" t="str">
        <f t="shared" si="8"/>
        <v>F5</v>
      </c>
      <c r="P26" s="16" t="str">
        <f t="shared" si="8"/>
        <v>S2</v>
      </c>
      <c r="Q26" s="16" t="str">
        <f t="shared" si="8"/>
        <v>S2</v>
      </c>
      <c r="R26" s="16" t="s">
        <v>10</v>
      </c>
      <c r="S26" s="16" t="str">
        <f t="shared" si="8"/>
        <v>F2</v>
      </c>
      <c r="T26" s="16" t="str">
        <f t="shared" si="8"/>
        <v>İ1</v>
      </c>
      <c r="U26" s="16" t="str">
        <f t="shared" si="8"/>
        <v>T5</v>
      </c>
      <c r="V26" s="10"/>
      <c r="W26" s="17"/>
      <c r="X26" s="18"/>
      <c r="Y26" s="18"/>
      <c r="Z26" s="21"/>
      <c r="AA26" s="19">
        <f t="shared" si="3"/>
        <v>1</v>
      </c>
      <c r="AB26" s="19">
        <f t="shared" si="3"/>
        <v>1</v>
      </c>
      <c r="AC26" s="19">
        <f t="shared" si="3"/>
        <v>1</v>
      </c>
      <c r="AD26" s="19">
        <f t="shared" si="3"/>
        <v>0</v>
      </c>
      <c r="AE26" s="19">
        <f t="shared" si="3"/>
        <v>1</v>
      </c>
      <c r="AF26" s="19">
        <f t="shared" si="3"/>
        <v>0</v>
      </c>
      <c r="AG26" s="19">
        <f t="shared" si="3"/>
        <v>1</v>
      </c>
      <c r="AH26" s="19">
        <f t="shared" si="3"/>
        <v>1</v>
      </c>
      <c r="AI26" s="19">
        <f t="shared" si="3"/>
        <v>1</v>
      </c>
      <c r="AJ26" s="19">
        <f t="shared" si="3"/>
        <v>1</v>
      </c>
      <c r="AK26" s="19">
        <f t="shared" si="3"/>
        <v>0</v>
      </c>
      <c r="AL26" s="19">
        <f t="shared" si="3"/>
        <v>0</v>
      </c>
      <c r="AM26" s="19">
        <f t="shared" si="3"/>
        <v>0</v>
      </c>
      <c r="AN26" s="19">
        <f t="shared" si="3"/>
        <v>1</v>
      </c>
      <c r="AO26" s="19">
        <f t="shared" si="3"/>
        <v>0</v>
      </c>
      <c r="AP26" s="19">
        <f t="shared" si="3"/>
        <v>0</v>
      </c>
      <c r="AQ26" s="19">
        <f t="shared" si="7"/>
        <v>1</v>
      </c>
      <c r="AR26" s="19">
        <f t="shared" si="7"/>
        <v>0</v>
      </c>
      <c r="AS26" s="19">
        <f t="shared" si="7"/>
        <v>1</v>
      </c>
      <c r="AT26" s="19">
        <f t="shared" si="7"/>
        <v>2</v>
      </c>
      <c r="AU26" s="19">
        <f t="shared" si="7"/>
        <v>2</v>
      </c>
      <c r="AV26" s="19">
        <f t="shared" si="7"/>
        <v>1</v>
      </c>
      <c r="AW26" s="19">
        <f t="shared" si="7"/>
        <v>1</v>
      </c>
      <c r="AX26" s="19">
        <f t="shared" si="7"/>
        <v>2</v>
      </c>
      <c r="AY26" s="19">
        <f t="shared" si="7"/>
        <v>0</v>
      </c>
      <c r="AZ26" s="19">
        <f t="shared" si="7"/>
        <v>0</v>
      </c>
    </row>
    <row r="27" spans="1:52" ht="18.95" customHeight="1" x14ac:dyDescent="0.3">
      <c r="A27" s="23"/>
      <c r="B27" s="12" t="str">
        <f t="shared" ref="B27:R27" si="9">B19</f>
        <v>8Ç/2</v>
      </c>
      <c r="C27" s="12" t="str">
        <f t="shared" si="9"/>
        <v>8R/2</v>
      </c>
      <c r="D27" s="12" t="str">
        <f t="shared" si="9"/>
        <v>8S/2</v>
      </c>
      <c r="E27" s="12" t="str">
        <f t="shared" si="9"/>
        <v>8O/2</v>
      </c>
      <c r="F27" s="12" t="str">
        <f t="shared" si="9"/>
        <v>8K/2</v>
      </c>
      <c r="G27" s="12" t="str">
        <f t="shared" si="9"/>
        <v>8D/2</v>
      </c>
      <c r="H27" s="12" t="str">
        <f t="shared" si="9"/>
        <v>8C/2</v>
      </c>
      <c r="I27" s="12" t="str">
        <f t="shared" si="9"/>
        <v>8B/2</v>
      </c>
      <c r="J27" s="12" t="str">
        <f t="shared" si="9"/>
        <v>8L/2</v>
      </c>
      <c r="K27" s="13" t="str">
        <f t="shared" si="9"/>
        <v>8I/2</v>
      </c>
      <c r="L27" s="13" t="str">
        <f t="shared" si="9"/>
        <v>7Ç/2</v>
      </c>
      <c r="M27" s="13" t="str">
        <f t="shared" si="9"/>
        <v>7T/2</v>
      </c>
      <c r="N27" s="13" t="str">
        <f t="shared" si="9"/>
        <v>7P/2</v>
      </c>
      <c r="O27" s="13" t="str">
        <f t="shared" si="9"/>
        <v>7G/2</v>
      </c>
      <c r="P27" s="13" t="str">
        <f t="shared" si="9"/>
        <v>7H/2</v>
      </c>
      <c r="Q27" s="14" t="str">
        <f t="shared" si="9"/>
        <v>6Ç/2</v>
      </c>
      <c r="R27" s="14" t="str">
        <f t="shared" si="9"/>
        <v>6E/2</v>
      </c>
      <c r="S27" s="14" t="str">
        <f>S19</f>
        <v>6F/2</v>
      </c>
      <c r="T27" s="14" t="str">
        <f>T19</f>
        <v>6M/2</v>
      </c>
      <c r="U27" s="32" t="str">
        <f>U19</f>
        <v>5A/2</v>
      </c>
      <c r="V27" s="10"/>
      <c r="W27" s="17"/>
      <c r="X27" s="18"/>
      <c r="Y27" s="18"/>
      <c r="Z27" s="20" t="str">
        <f t="shared" si="4"/>
        <v/>
      </c>
      <c r="AA27" s="19">
        <f t="shared" si="3"/>
        <v>0</v>
      </c>
      <c r="AB27" s="19">
        <f t="shared" si="3"/>
        <v>0</v>
      </c>
      <c r="AC27" s="19">
        <f t="shared" si="3"/>
        <v>0</v>
      </c>
      <c r="AD27" s="19">
        <f t="shared" si="3"/>
        <v>0</v>
      </c>
      <c r="AE27" s="19">
        <f t="shared" si="3"/>
        <v>0</v>
      </c>
      <c r="AF27" s="19">
        <f t="shared" si="3"/>
        <v>0</v>
      </c>
      <c r="AG27" s="19">
        <f t="shared" si="3"/>
        <v>0</v>
      </c>
      <c r="AH27" s="19">
        <f t="shared" si="3"/>
        <v>0</v>
      </c>
      <c r="AI27" s="19">
        <f t="shared" si="3"/>
        <v>0</v>
      </c>
      <c r="AJ27" s="19">
        <f t="shared" si="3"/>
        <v>0</v>
      </c>
      <c r="AK27" s="19">
        <f t="shared" si="3"/>
        <v>0</v>
      </c>
      <c r="AL27" s="19">
        <f t="shared" si="3"/>
        <v>0</v>
      </c>
      <c r="AM27" s="19">
        <f t="shared" si="3"/>
        <v>0</v>
      </c>
      <c r="AN27" s="19">
        <f t="shared" si="3"/>
        <v>0</v>
      </c>
      <c r="AO27" s="19">
        <f t="shared" si="3"/>
        <v>0</v>
      </c>
      <c r="AP27" s="19">
        <f t="shared" si="3"/>
        <v>0</v>
      </c>
      <c r="AQ27" s="19">
        <f t="shared" si="7"/>
        <v>0</v>
      </c>
      <c r="AR27" s="19">
        <f t="shared" si="7"/>
        <v>0</v>
      </c>
      <c r="AS27" s="19">
        <f t="shared" si="7"/>
        <v>0</v>
      </c>
      <c r="AT27" s="19">
        <f t="shared" si="7"/>
        <v>0</v>
      </c>
      <c r="AU27" s="19">
        <f t="shared" si="7"/>
        <v>0</v>
      </c>
      <c r="AV27" s="19">
        <f t="shared" si="7"/>
        <v>0</v>
      </c>
      <c r="AW27" s="19">
        <f t="shared" si="7"/>
        <v>0</v>
      </c>
      <c r="AX27" s="19">
        <f t="shared" si="7"/>
        <v>0</v>
      </c>
      <c r="AY27" s="19">
        <f t="shared" si="7"/>
        <v>0</v>
      </c>
      <c r="AZ27" s="19">
        <f t="shared" si="7"/>
        <v>0</v>
      </c>
    </row>
    <row r="28" spans="1:52" ht="18.95" customHeight="1" x14ac:dyDescent="0.3">
      <c r="A28" s="23"/>
      <c r="B28" s="16" t="s">
        <v>13</v>
      </c>
      <c r="C28" s="16" t="s">
        <v>2</v>
      </c>
      <c r="D28" s="16" t="s">
        <v>7</v>
      </c>
      <c r="E28" s="16" t="s">
        <v>4</v>
      </c>
      <c r="F28" s="16" t="s">
        <v>12</v>
      </c>
      <c r="G28" s="16" t="s">
        <v>3</v>
      </c>
      <c r="H28" s="16" t="s">
        <v>19</v>
      </c>
      <c r="I28" s="16" t="s">
        <v>6</v>
      </c>
      <c r="J28" s="16" t="s">
        <v>5</v>
      </c>
      <c r="K28" s="16"/>
      <c r="L28" s="16" t="s">
        <v>8</v>
      </c>
      <c r="M28" s="16" t="s">
        <v>23</v>
      </c>
      <c r="N28" s="16" t="s">
        <v>14</v>
      </c>
      <c r="O28" s="16" t="s">
        <v>17</v>
      </c>
      <c r="P28" s="16" t="s">
        <v>16</v>
      </c>
      <c r="Q28" s="16" t="s">
        <v>21</v>
      </c>
      <c r="R28" s="16" t="s">
        <v>10</v>
      </c>
      <c r="S28" s="16" t="s">
        <v>25</v>
      </c>
      <c r="T28" s="16" t="s">
        <v>11</v>
      </c>
      <c r="U28" s="16" t="s">
        <v>22</v>
      </c>
      <c r="V28" s="10"/>
      <c r="W28" s="17" t="str">
        <f t="shared" si="1"/>
        <v>T1/M3/F3/F6/S1/İ2/R/</v>
      </c>
      <c r="X28" s="18"/>
      <c r="Y28" s="18"/>
      <c r="Z28" s="21" t="str">
        <f t="shared" si="4"/>
        <v/>
      </c>
      <c r="AA28" s="19">
        <f t="shared" si="3"/>
        <v>0</v>
      </c>
      <c r="AB28" s="19">
        <f t="shared" si="3"/>
        <v>1</v>
      </c>
      <c r="AC28" s="19">
        <f t="shared" si="3"/>
        <v>1</v>
      </c>
      <c r="AD28" s="19">
        <f t="shared" si="3"/>
        <v>1</v>
      </c>
      <c r="AE28" s="19">
        <f t="shared" si="3"/>
        <v>1</v>
      </c>
      <c r="AF28" s="19">
        <f t="shared" si="3"/>
        <v>1</v>
      </c>
      <c r="AG28" s="19">
        <f t="shared" si="3"/>
        <v>1</v>
      </c>
      <c r="AH28" s="19">
        <f t="shared" si="3"/>
        <v>1</v>
      </c>
      <c r="AI28" s="19">
        <f t="shared" si="3"/>
        <v>0</v>
      </c>
      <c r="AJ28" s="19">
        <f t="shared" si="3"/>
        <v>1</v>
      </c>
      <c r="AK28" s="19">
        <f t="shared" si="3"/>
        <v>1</v>
      </c>
      <c r="AL28" s="19">
        <f t="shared" si="3"/>
        <v>1</v>
      </c>
      <c r="AM28" s="19">
        <f t="shared" si="3"/>
        <v>1</v>
      </c>
      <c r="AN28" s="19">
        <f t="shared" si="3"/>
        <v>1</v>
      </c>
      <c r="AO28" s="19">
        <f t="shared" si="3"/>
        <v>0</v>
      </c>
      <c r="AP28" s="19">
        <f t="shared" si="3"/>
        <v>1</v>
      </c>
      <c r="AQ28" s="19">
        <f t="shared" si="7"/>
        <v>1</v>
      </c>
      <c r="AR28" s="19">
        <f t="shared" si="7"/>
        <v>0</v>
      </c>
      <c r="AS28" s="19">
        <f t="shared" si="7"/>
        <v>1</v>
      </c>
      <c r="AT28" s="19">
        <f t="shared" si="7"/>
        <v>0</v>
      </c>
      <c r="AU28" s="19">
        <f t="shared" si="7"/>
        <v>1</v>
      </c>
      <c r="AV28" s="19">
        <f t="shared" si="7"/>
        <v>1</v>
      </c>
      <c r="AW28" s="19">
        <f t="shared" si="7"/>
        <v>1</v>
      </c>
      <c r="AX28" s="19">
        <f t="shared" si="7"/>
        <v>0</v>
      </c>
      <c r="AY28" s="19">
        <f t="shared" si="7"/>
        <v>1</v>
      </c>
      <c r="AZ28" s="19">
        <f t="shared" si="7"/>
        <v>0</v>
      </c>
    </row>
    <row r="29" spans="1:52" ht="18.95" customHeight="1" thickBot="1" x14ac:dyDescent="0.35">
      <c r="A29" s="23"/>
      <c r="B29" s="16" t="s">
        <v>13</v>
      </c>
      <c r="C29" s="16" t="s">
        <v>2</v>
      </c>
      <c r="D29" s="16" t="s">
        <v>7</v>
      </c>
      <c r="E29" s="16" t="s">
        <v>4</v>
      </c>
      <c r="F29" s="16" t="s">
        <v>12</v>
      </c>
      <c r="G29" s="16" t="s">
        <v>3</v>
      </c>
      <c r="H29" s="16" t="s">
        <v>19</v>
      </c>
      <c r="I29" s="16" t="s">
        <v>6</v>
      </c>
      <c r="J29" s="16" t="s">
        <v>5</v>
      </c>
      <c r="K29" s="16"/>
      <c r="L29" s="16" t="s">
        <v>8</v>
      </c>
      <c r="M29" s="16" t="s">
        <v>20</v>
      </c>
      <c r="N29" s="16" t="s">
        <v>14</v>
      </c>
      <c r="O29" s="16" t="s">
        <v>17</v>
      </c>
      <c r="P29" s="16" t="s">
        <v>16</v>
      </c>
      <c r="Q29" s="16" t="s">
        <v>25</v>
      </c>
      <c r="R29" s="16" t="s">
        <v>10</v>
      </c>
      <c r="S29" s="16" t="s">
        <v>22</v>
      </c>
      <c r="T29" s="16" t="s">
        <v>11</v>
      </c>
      <c r="U29" s="16" t="s">
        <v>47</v>
      </c>
      <c r="V29" s="26"/>
      <c r="W29" s="17" t="str">
        <f t="shared" si="1"/>
        <v>T1/M3/F3/F6/S2/İ1/İ2/R/</v>
      </c>
      <c r="X29" s="18"/>
      <c r="Y29" s="18"/>
      <c r="Z29" s="21" t="str">
        <f t="shared" si="4"/>
        <v/>
      </c>
      <c r="AA29" s="19">
        <f t="shared" si="3"/>
        <v>0</v>
      </c>
      <c r="AB29" s="19">
        <f t="shared" si="3"/>
        <v>1</v>
      </c>
      <c r="AC29" s="19">
        <f t="shared" si="3"/>
        <v>1</v>
      </c>
      <c r="AD29" s="19">
        <f t="shared" si="3"/>
        <v>1</v>
      </c>
      <c r="AE29" s="19">
        <f t="shared" si="3"/>
        <v>1</v>
      </c>
      <c r="AF29" s="19">
        <f t="shared" si="3"/>
        <v>1</v>
      </c>
      <c r="AG29" s="19">
        <f t="shared" ref="AG29:AZ44" si="10">COUNTIF($B29:$V29,AG$1)</f>
        <v>1</v>
      </c>
      <c r="AH29" s="19">
        <f t="shared" si="10"/>
        <v>1</v>
      </c>
      <c r="AI29" s="19">
        <f t="shared" si="10"/>
        <v>0</v>
      </c>
      <c r="AJ29" s="19">
        <f t="shared" si="10"/>
        <v>1</v>
      </c>
      <c r="AK29" s="19">
        <f t="shared" si="10"/>
        <v>1</v>
      </c>
      <c r="AL29" s="19">
        <f t="shared" si="10"/>
        <v>1</v>
      </c>
      <c r="AM29" s="19">
        <f t="shared" si="10"/>
        <v>1</v>
      </c>
      <c r="AN29" s="19">
        <f t="shared" si="10"/>
        <v>1</v>
      </c>
      <c r="AO29" s="19">
        <f t="shared" si="10"/>
        <v>0</v>
      </c>
      <c r="AP29" s="19">
        <f t="shared" si="10"/>
        <v>1</v>
      </c>
      <c r="AQ29" s="19">
        <f t="shared" si="10"/>
        <v>1</v>
      </c>
      <c r="AR29" s="19">
        <f t="shared" si="10"/>
        <v>0</v>
      </c>
      <c r="AS29" s="19">
        <f t="shared" si="10"/>
        <v>1</v>
      </c>
      <c r="AT29" s="19">
        <f t="shared" si="10"/>
        <v>1</v>
      </c>
      <c r="AU29" s="19">
        <f t="shared" si="10"/>
        <v>0</v>
      </c>
      <c r="AV29" s="19">
        <f t="shared" si="10"/>
        <v>1</v>
      </c>
      <c r="AW29" s="19">
        <f t="shared" si="10"/>
        <v>0</v>
      </c>
      <c r="AX29" s="19">
        <f t="shared" si="10"/>
        <v>0</v>
      </c>
      <c r="AY29" s="19">
        <f t="shared" si="10"/>
        <v>1</v>
      </c>
      <c r="AZ29" s="19">
        <f t="shared" si="10"/>
        <v>0</v>
      </c>
    </row>
    <row r="30" spans="1:52" ht="18.95" customHeight="1" x14ac:dyDescent="0.3">
      <c r="A30" s="23"/>
      <c r="B30" s="16" t="s">
        <v>23</v>
      </c>
      <c r="C30" s="16" t="s">
        <v>7</v>
      </c>
      <c r="D30" s="16" t="s">
        <v>21</v>
      </c>
      <c r="E30" s="16" t="s">
        <v>20</v>
      </c>
      <c r="F30" s="16" t="s">
        <v>25</v>
      </c>
      <c r="G30" s="16" t="s">
        <v>11</v>
      </c>
      <c r="H30" s="16" t="s">
        <v>22</v>
      </c>
      <c r="I30" s="16" t="s">
        <v>17</v>
      </c>
      <c r="J30" s="16" t="s">
        <v>9</v>
      </c>
      <c r="K30" s="16"/>
      <c r="L30" s="16" t="s">
        <v>3</v>
      </c>
      <c r="M30" s="16" t="s">
        <v>13</v>
      </c>
      <c r="N30" s="16" t="s">
        <v>2</v>
      </c>
      <c r="O30" s="16" t="s">
        <v>10</v>
      </c>
      <c r="P30" s="16" t="s">
        <v>47</v>
      </c>
      <c r="Q30" s="16" t="s">
        <v>8</v>
      </c>
      <c r="R30" s="16" t="s">
        <v>16</v>
      </c>
      <c r="S30" s="16" t="s">
        <v>14</v>
      </c>
      <c r="T30" s="16" t="s">
        <v>18</v>
      </c>
      <c r="U30" s="16" t="s">
        <v>5</v>
      </c>
      <c r="V30" s="10"/>
      <c r="W30" s="17" t="str">
        <f t="shared" si="1"/>
        <v>T1/T4/T6/M6/F3/F7/İ2/R/</v>
      </c>
      <c r="X30" s="18"/>
      <c r="Y30" s="18"/>
      <c r="Z30" s="21" t="str">
        <f t="shared" si="4"/>
        <v/>
      </c>
      <c r="AA30" s="19">
        <f t="shared" ref="AA30:AP45" si="11">COUNTIF($B30:$V30,AA$1)</f>
        <v>0</v>
      </c>
      <c r="AB30" s="19">
        <f t="shared" si="11"/>
        <v>1</v>
      </c>
      <c r="AC30" s="19">
        <f t="shared" si="11"/>
        <v>1</v>
      </c>
      <c r="AD30" s="19">
        <f t="shared" si="11"/>
        <v>0</v>
      </c>
      <c r="AE30" s="19">
        <f t="shared" si="11"/>
        <v>1</v>
      </c>
      <c r="AF30" s="19">
        <f t="shared" si="11"/>
        <v>0</v>
      </c>
      <c r="AG30" s="19">
        <f t="shared" si="11"/>
        <v>1</v>
      </c>
      <c r="AH30" s="19">
        <f t="shared" si="11"/>
        <v>1</v>
      </c>
      <c r="AI30" s="19">
        <f t="shared" si="11"/>
        <v>1</v>
      </c>
      <c r="AJ30" s="19">
        <f t="shared" si="11"/>
        <v>1</v>
      </c>
      <c r="AK30" s="19">
        <f t="shared" si="11"/>
        <v>1</v>
      </c>
      <c r="AL30" s="19">
        <f t="shared" si="11"/>
        <v>0</v>
      </c>
      <c r="AM30" s="19">
        <f t="shared" si="11"/>
        <v>1</v>
      </c>
      <c r="AN30" s="19">
        <f t="shared" si="11"/>
        <v>1</v>
      </c>
      <c r="AO30" s="19">
        <f t="shared" si="11"/>
        <v>0</v>
      </c>
      <c r="AP30" s="19">
        <f t="shared" si="11"/>
        <v>1</v>
      </c>
      <c r="AQ30" s="19">
        <f t="shared" si="10"/>
        <v>1</v>
      </c>
      <c r="AR30" s="19">
        <f t="shared" si="10"/>
        <v>1</v>
      </c>
      <c r="AS30" s="19">
        <f t="shared" si="10"/>
        <v>0</v>
      </c>
      <c r="AT30" s="19">
        <f t="shared" si="10"/>
        <v>1</v>
      </c>
      <c r="AU30" s="19">
        <f t="shared" si="10"/>
        <v>1</v>
      </c>
      <c r="AV30" s="19">
        <f t="shared" si="10"/>
        <v>1</v>
      </c>
      <c r="AW30" s="19">
        <f t="shared" si="10"/>
        <v>1</v>
      </c>
      <c r="AX30" s="19">
        <f t="shared" si="10"/>
        <v>0</v>
      </c>
      <c r="AY30" s="19">
        <f t="shared" si="10"/>
        <v>1</v>
      </c>
      <c r="AZ30" s="19">
        <f t="shared" si="10"/>
        <v>0</v>
      </c>
    </row>
    <row r="31" spans="1:52" ht="18.95" customHeight="1" thickBot="1" x14ac:dyDescent="0.35">
      <c r="A31" s="24"/>
      <c r="B31" s="25" t="s">
        <v>20</v>
      </c>
      <c r="C31" s="25" t="s">
        <v>7</v>
      </c>
      <c r="D31" s="25" t="s">
        <v>47</v>
      </c>
      <c r="E31" s="25" t="s">
        <v>25</v>
      </c>
      <c r="F31" s="25" t="s">
        <v>22</v>
      </c>
      <c r="G31" s="25" t="s">
        <v>11</v>
      </c>
      <c r="H31" s="25" t="s">
        <v>23</v>
      </c>
      <c r="I31" s="25" t="s">
        <v>17</v>
      </c>
      <c r="J31" s="16" t="s">
        <v>9</v>
      </c>
      <c r="K31" s="25"/>
      <c r="L31" s="25" t="s">
        <v>3</v>
      </c>
      <c r="M31" s="25" t="s">
        <v>13</v>
      </c>
      <c r="N31" s="25" t="s">
        <v>2</v>
      </c>
      <c r="O31" s="25" t="s">
        <v>10</v>
      </c>
      <c r="P31" s="25" t="s">
        <v>21</v>
      </c>
      <c r="Q31" s="16" t="s">
        <v>8</v>
      </c>
      <c r="R31" s="25" t="s">
        <v>16</v>
      </c>
      <c r="S31" s="25" t="s">
        <v>14</v>
      </c>
      <c r="T31" s="25" t="s">
        <v>18</v>
      </c>
      <c r="U31" s="16" t="s">
        <v>5</v>
      </c>
      <c r="V31" s="26"/>
      <c r="W31" s="17" t="str">
        <f t="shared" si="1"/>
        <v>T1/T4/T6/M6/F3/F7/İ2/R/</v>
      </c>
      <c r="X31" s="18"/>
      <c r="Y31" s="18"/>
      <c r="Z31" s="21" t="str">
        <f t="shared" si="4"/>
        <v/>
      </c>
      <c r="AA31" s="19">
        <f t="shared" si="11"/>
        <v>0</v>
      </c>
      <c r="AB31" s="19">
        <f t="shared" si="11"/>
        <v>1</v>
      </c>
      <c r="AC31" s="19">
        <f t="shared" si="11"/>
        <v>1</v>
      </c>
      <c r="AD31" s="19">
        <f t="shared" si="11"/>
        <v>0</v>
      </c>
      <c r="AE31" s="19">
        <f t="shared" si="11"/>
        <v>1</v>
      </c>
      <c r="AF31" s="19">
        <f t="shared" si="11"/>
        <v>0</v>
      </c>
      <c r="AG31" s="19">
        <f t="shared" si="11"/>
        <v>1</v>
      </c>
      <c r="AH31" s="19">
        <f t="shared" si="11"/>
        <v>1</v>
      </c>
      <c r="AI31" s="19">
        <f t="shared" si="11"/>
        <v>1</v>
      </c>
      <c r="AJ31" s="19">
        <f t="shared" si="11"/>
        <v>1</v>
      </c>
      <c r="AK31" s="19">
        <f t="shared" si="11"/>
        <v>1</v>
      </c>
      <c r="AL31" s="19">
        <f t="shared" si="11"/>
        <v>0</v>
      </c>
      <c r="AM31" s="19">
        <f t="shared" si="11"/>
        <v>1</v>
      </c>
      <c r="AN31" s="19">
        <f t="shared" si="11"/>
        <v>1</v>
      </c>
      <c r="AO31" s="19">
        <f t="shared" si="11"/>
        <v>0</v>
      </c>
      <c r="AP31" s="19">
        <f t="shared" si="11"/>
        <v>1</v>
      </c>
      <c r="AQ31" s="19">
        <f t="shared" si="10"/>
        <v>1</v>
      </c>
      <c r="AR31" s="19">
        <f t="shared" si="10"/>
        <v>1</v>
      </c>
      <c r="AS31" s="19">
        <f t="shared" si="10"/>
        <v>0</v>
      </c>
      <c r="AT31" s="19">
        <f t="shared" si="10"/>
        <v>1</v>
      </c>
      <c r="AU31" s="19">
        <f t="shared" si="10"/>
        <v>1</v>
      </c>
      <c r="AV31" s="19">
        <f t="shared" si="10"/>
        <v>1</v>
      </c>
      <c r="AW31" s="19">
        <f t="shared" si="10"/>
        <v>1</v>
      </c>
      <c r="AX31" s="19">
        <f t="shared" si="10"/>
        <v>0</v>
      </c>
      <c r="AY31" s="19">
        <f t="shared" si="10"/>
        <v>1</v>
      </c>
      <c r="AZ31" s="19">
        <f t="shared" si="10"/>
        <v>0</v>
      </c>
    </row>
    <row r="32" spans="1:52" ht="19.5" thickBot="1" x14ac:dyDescent="0.35">
      <c r="A32" s="37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7"/>
      <c r="W32" s="17"/>
      <c r="X32" s="18"/>
      <c r="Y32" s="18"/>
      <c r="Z32" s="19" t="str">
        <f t="shared" si="4"/>
        <v/>
      </c>
      <c r="AA32" s="19">
        <f t="shared" si="11"/>
        <v>0</v>
      </c>
      <c r="AB32" s="19">
        <f t="shared" si="11"/>
        <v>0</v>
      </c>
      <c r="AC32" s="19">
        <f t="shared" si="11"/>
        <v>0</v>
      </c>
      <c r="AD32" s="19">
        <f t="shared" si="11"/>
        <v>0</v>
      </c>
      <c r="AE32" s="19">
        <f t="shared" si="11"/>
        <v>0</v>
      </c>
      <c r="AF32" s="19">
        <f t="shared" si="11"/>
        <v>0</v>
      </c>
      <c r="AG32" s="19">
        <f t="shared" si="11"/>
        <v>0</v>
      </c>
      <c r="AH32" s="19">
        <f t="shared" si="11"/>
        <v>0</v>
      </c>
      <c r="AI32" s="19">
        <f t="shared" si="11"/>
        <v>0</v>
      </c>
      <c r="AJ32" s="19">
        <f t="shared" si="11"/>
        <v>0</v>
      </c>
      <c r="AK32" s="19">
        <f t="shared" si="11"/>
        <v>0</v>
      </c>
      <c r="AL32" s="19">
        <f t="shared" si="11"/>
        <v>0</v>
      </c>
      <c r="AM32" s="19">
        <f t="shared" si="11"/>
        <v>0</v>
      </c>
      <c r="AN32" s="19">
        <f t="shared" si="11"/>
        <v>0</v>
      </c>
      <c r="AO32" s="19">
        <f t="shared" si="11"/>
        <v>0</v>
      </c>
      <c r="AP32" s="19">
        <f t="shared" si="11"/>
        <v>0</v>
      </c>
      <c r="AQ32" s="19">
        <f t="shared" si="10"/>
        <v>0</v>
      </c>
      <c r="AR32" s="19">
        <f t="shared" si="10"/>
        <v>0</v>
      </c>
      <c r="AS32" s="19">
        <f t="shared" si="10"/>
        <v>0</v>
      </c>
      <c r="AT32" s="19">
        <f t="shared" si="10"/>
        <v>0</v>
      </c>
      <c r="AU32" s="19">
        <f t="shared" si="10"/>
        <v>0</v>
      </c>
      <c r="AV32" s="19">
        <f t="shared" si="10"/>
        <v>0</v>
      </c>
      <c r="AW32" s="19">
        <f t="shared" si="10"/>
        <v>0</v>
      </c>
      <c r="AX32" s="19">
        <f t="shared" si="10"/>
        <v>0</v>
      </c>
      <c r="AY32" s="19">
        <f t="shared" si="10"/>
        <v>0</v>
      </c>
      <c r="AZ32" s="19">
        <f t="shared" si="10"/>
        <v>0</v>
      </c>
    </row>
    <row r="33" spans="1:52" ht="23.25" customHeight="1" x14ac:dyDescent="0.35">
      <c r="A33" s="38" t="s">
        <v>27</v>
      </c>
      <c r="B33" s="29" t="s">
        <v>70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30"/>
      <c r="W33" s="17"/>
      <c r="X33" s="18"/>
      <c r="Y33" s="18"/>
      <c r="Z33" s="19" t="str">
        <f t="shared" si="4"/>
        <v/>
      </c>
      <c r="AA33" s="19">
        <f t="shared" si="11"/>
        <v>0</v>
      </c>
      <c r="AB33" s="19">
        <f t="shared" si="11"/>
        <v>0</v>
      </c>
      <c r="AC33" s="19">
        <f t="shared" si="11"/>
        <v>0</v>
      </c>
      <c r="AD33" s="19">
        <f t="shared" si="11"/>
        <v>0</v>
      </c>
      <c r="AE33" s="19">
        <f t="shared" si="11"/>
        <v>0</v>
      </c>
      <c r="AF33" s="19">
        <f t="shared" si="11"/>
        <v>0</v>
      </c>
      <c r="AG33" s="19">
        <f t="shared" si="11"/>
        <v>0</v>
      </c>
      <c r="AH33" s="19">
        <f t="shared" si="11"/>
        <v>0</v>
      </c>
      <c r="AI33" s="19">
        <f t="shared" si="11"/>
        <v>0</v>
      </c>
      <c r="AJ33" s="19">
        <f t="shared" si="11"/>
        <v>0</v>
      </c>
      <c r="AK33" s="19">
        <f t="shared" si="11"/>
        <v>0</v>
      </c>
      <c r="AL33" s="19">
        <f t="shared" si="11"/>
        <v>0</v>
      </c>
      <c r="AM33" s="19">
        <f t="shared" si="11"/>
        <v>0</v>
      </c>
      <c r="AN33" s="19">
        <f t="shared" si="11"/>
        <v>0</v>
      </c>
      <c r="AO33" s="19">
        <f t="shared" si="11"/>
        <v>0</v>
      </c>
      <c r="AP33" s="19">
        <f t="shared" si="11"/>
        <v>0</v>
      </c>
      <c r="AQ33" s="19">
        <f t="shared" si="10"/>
        <v>0</v>
      </c>
      <c r="AR33" s="19">
        <f t="shared" si="10"/>
        <v>0</v>
      </c>
      <c r="AS33" s="19">
        <f t="shared" si="10"/>
        <v>0</v>
      </c>
      <c r="AT33" s="19">
        <f t="shared" si="10"/>
        <v>0</v>
      </c>
      <c r="AU33" s="19">
        <f t="shared" si="10"/>
        <v>0</v>
      </c>
      <c r="AV33" s="19">
        <f t="shared" si="10"/>
        <v>0</v>
      </c>
      <c r="AW33" s="19">
        <f t="shared" si="10"/>
        <v>0</v>
      </c>
      <c r="AX33" s="19">
        <f t="shared" si="10"/>
        <v>0</v>
      </c>
      <c r="AY33" s="19">
        <f t="shared" si="10"/>
        <v>0</v>
      </c>
      <c r="AZ33" s="19">
        <f t="shared" si="10"/>
        <v>0</v>
      </c>
    </row>
    <row r="34" spans="1:52" ht="18.95" customHeight="1" x14ac:dyDescent="0.3">
      <c r="A34" s="23"/>
      <c r="B34" s="39" t="s">
        <v>14</v>
      </c>
      <c r="C34" s="39" t="s">
        <v>7</v>
      </c>
      <c r="D34" s="39" t="s">
        <v>25</v>
      </c>
      <c r="E34" s="39" t="s">
        <v>4</v>
      </c>
      <c r="F34" s="39" t="s">
        <v>9</v>
      </c>
      <c r="G34" s="39" t="s">
        <v>13</v>
      </c>
      <c r="H34" s="39" t="s">
        <v>2</v>
      </c>
      <c r="I34" s="39" t="s">
        <v>11</v>
      </c>
      <c r="J34" s="39" t="s">
        <v>16</v>
      </c>
      <c r="K34" s="39" t="s">
        <v>18</v>
      </c>
      <c r="L34" s="39" t="s">
        <v>22</v>
      </c>
      <c r="M34" s="39"/>
      <c r="N34" s="39" t="s">
        <v>3</v>
      </c>
      <c r="O34" s="39" t="s">
        <v>25</v>
      </c>
      <c r="P34" s="39" t="s">
        <v>22</v>
      </c>
      <c r="Q34" s="39" t="s">
        <v>21</v>
      </c>
      <c r="R34" s="39" t="s">
        <v>6</v>
      </c>
      <c r="S34" s="16" t="s">
        <v>10</v>
      </c>
      <c r="T34" s="39" t="s">
        <v>18</v>
      </c>
      <c r="U34" s="39"/>
      <c r="V34" s="10"/>
      <c r="W34" s="17"/>
      <c r="X34" s="18"/>
      <c r="Y34" s="18"/>
      <c r="Z34" s="19"/>
      <c r="AA34" s="19">
        <f t="shared" si="11"/>
        <v>0</v>
      </c>
      <c r="AB34" s="19">
        <f t="shared" si="11"/>
        <v>1</v>
      </c>
      <c r="AC34" s="19">
        <f t="shared" si="11"/>
        <v>1</v>
      </c>
      <c r="AD34" s="19">
        <f t="shared" si="11"/>
        <v>1</v>
      </c>
      <c r="AE34" s="19">
        <f t="shared" si="11"/>
        <v>0</v>
      </c>
      <c r="AF34" s="19">
        <f t="shared" si="11"/>
        <v>1</v>
      </c>
      <c r="AG34" s="19">
        <f t="shared" si="11"/>
        <v>1</v>
      </c>
      <c r="AH34" s="19">
        <f t="shared" si="11"/>
        <v>0</v>
      </c>
      <c r="AI34" s="19">
        <f t="shared" si="11"/>
        <v>1</v>
      </c>
      <c r="AJ34" s="19">
        <f t="shared" si="11"/>
        <v>1</v>
      </c>
      <c r="AK34" s="19">
        <f t="shared" si="11"/>
        <v>1</v>
      </c>
      <c r="AL34" s="19">
        <f t="shared" si="11"/>
        <v>0</v>
      </c>
      <c r="AM34" s="19">
        <f t="shared" si="11"/>
        <v>1</v>
      </c>
      <c r="AN34" s="19">
        <f t="shared" si="11"/>
        <v>1</v>
      </c>
      <c r="AO34" s="19">
        <f t="shared" si="11"/>
        <v>0</v>
      </c>
      <c r="AP34" s="19">
        <f t="shared" si="11"/>
        <v>1</v>
      </c>
      <c r="AQ34" s="19">
        <f t="shared" si="10"/>
        <v>0</v>
      </c>
      <c r="AR34" s="19">
        <f t="shared" si="10"/>
        <v>2</v>
      </c>
      <c r="AS34" s="19">
        <f t="shared" si="10"/>
        <v>0</v>
      </c>
      <c r="AT34" s="19">
        <f t="shared" si="10"/>
        <v>0</v>
      </c>
      <c r="AU34" s="19">
        <f t="shared" si="10"/>
        <v>1</v>
      </c>
      <c r="AV34" s="19">
        <f t="shared" si="10"/>
        <v>2</v>
      </c>
      <c r="AW34" s="19">
        <f t="shared" si="10"/>
        <v>0</v>
      </c>
      <c r="AX34" s="19">
        <f t="shared" si="10"/>
        <v>0</v>
      </c>
      <c r="AY34" s="19">
        <f t="shared" si="10"/>
        <v>2</v>
      </c>
      <c r="AZ34" s="19">
        <f t="shared" si="10"/>
        <v>0</v>
      </c>
    </row>
    <row r="35" spans="1:52" ht="18.95" customHeight="1" x14ac:dyDescent="0.3">
      <c r="A35" s="23"/>
      <c r="B35" s="12" t="s">
        <v>71</v>
      </c>
      <c r="C35" s="12" t="s">
        <v>72</v>
      </c>
      <c r="D35" s="12" t="s">
        <v>73</v>
      </c>
      <c r="E35" s="12" t="s">
        <v>74</v>
      </c>
      <c r="F35" s="12" t="s">
        <v>75</v>
      </c>
      <c r="G35" s="13" t="s">
        <v>76</v>
      </c>
      <c r="H35" s="13" t="s">
        <v>77</v>
      </c>
      <c r="I35" s="13" t="s">
        <v>78</v>
      </c>
      <c r="J35" s="13" t="s">
        <v>79</v>
      </c>
      <c r="K35" s="13" t="s">
        <v>80</v>
      </c>
      <c r="L35" s="13" t="s">
        <v>81</v>
      </c>
      <c r="M35" s="13" t="s">
        <v>82</v>
      </c>
      <c r="N35" s="12" t="s">
        <v>83</v>
      </c>
      <c r="O35" s="12" t="s">
        <v>84</v>
      </c>
      <c r="P35" s="12" t="s">
        <v>85</v>
      </c>
      <c r="Q35" s="12" t="s">
        <v>86</v>
      </c>
      <c r="R35" s="12" t="s">
        <v>87</v>
      </c>
      <c r="S35" s="12" t="s">
        <v>88</v>
      </c>
      <c r="T35" s="12" t="s">
        <v>89</v>
      </c>
      <c r="U35" s="12" t="s">
        <v>90</v>
      </c>
      <c r="V35" s="10"/>
      <c r="W35" s="17"/>
      <c r="X35" s="18"/>
      <c r="Y35" s="18"/>
      <c r="Z35" s="19" t="str">
        <f t="shared" si="4"/>
        <v/>
      </c>
      <c r="AA35" s="19">
        <f t="shared" si="11"/>
        <v>0</v>
      </c>
      <c r="AB35" s="19">
        <f t="shared" si="11"/>
        <v>0</v>
      </c>
      <c r="AC35" s="19">
        <f t="shared" si="11"/>
        <v>0</v>
      </c>
      <c r="AD35" s="19">
        <f t="shared" si="11"/>
        <v>0</v>
      </c>
      <c r="AE35" s="19">
        <f t="shared" si="11"/>
        <v>0</v>
      </c>
      <c r="AF35" s="19">
        <f t="shared" si="11"/>
        <v>0</v>
      </c>
      <c r="AG35" s="19">
        <f t="shared" si="11"/>
        <v>0</v>
      </c>
      <c r="AH35" s="19">
        <f t="shared" si="11"/>
        <v>0</v>
      </c>
      <c r="AI35" s="19">
        <f t="shared" si="11"/>
        <v>0</v>
      </c>
      <c r="AJ35" s="19">
        <f t="shared" si="11"/>
        <v>0</v>
      </c>
      <c r="AK35" s="19">
        <f t="shared" si="11"/>
        <v>0</v>
      </c>
      <c r="AL35" s="19">
        <f t="shared" si="11"/>
        <v>0</v>
      </c>
      <c r="AM35" s="19">
        <f t="shared" si="11"/>
        <v>0</v>
      </c>
      <c r="AN35" s="19">
        <f t="shared" si="11"/>
        <v>0</v>
      </c>
      <c r="AO35" s="19">
        <f t="shared" si="11"/>
        <v>0</v>
      </c>
      <c r="AP35" s="19">
        <f t="shared" si="11"/>
        <v>0</v>
      </c>
      <c r="AQ35" s="19">
        <f t="shared" si="10"/>
        <v>0</v>
      </c>
      <c r="AR35" s="19">
        <f t="shared" si="10"/>
        <v>0</v>
      </c>
      <c r="AS35" s="19">
        <f t="shared" si="10"/>
        <v>0</v>
      </c>
      <c r="AT35" s="19">
        <f t="shared" si="10"/>
        <v>0</v>
      </c>
      <c r="AU35" s="19">
        <f t="shared" si="10"/>
        <v>0</v>
      </c>
      <c r="AV35" s="19">
        <f t="shared" si="10"/>
        <v>0</v>
      </c>
      <c r="AW35" s="19">
        <f t="shared" si="10"/>
        <v>0</v>
      </c>
      <c r="AX35" s="19">
        <f t="shared" si="10"/>
        <v>0</v>
      </c>
      <c r="AY35" s="19">
        <f t="shared" si="10"/>
        <v>0</v>
      </c>
      <c r="AZ35" s="19">
        <f t="shared" si="10"/>
        <v>0</v>
      </c>
    </row>
    <row r="36" spans="1:52" ht="18.95" customHeight="1" x14ac:dyDescent="0.3">
      <c r="A36" s="23"/>
      <c r="B36" s="16" t="s">
        <v>14</v>
      </c>
      <c r="C36" s="16" t="s">
        <v>21</v>
      </c>
      <c r="D36" s="16" t="s">
        <v>6</v>
      </c>
      <c r="E36" s="16" t="s">
        <v>11</v>
      </c>
      <c r="F36" s="16" t="s">
        <v>17</v>
      </c>
      <c r="G36" s="16" t="s">
        <v>7</v>
      </c>
      <c r="H36" s="16" t="s">
        <v>9</v>
      </c>
      <c r="I36" s="16" t="s">
        <v>4</v>
      </c>
      <c r="J36" s="16" t="s">
        <v>23</v>
      </c>
      <c r="K36" s="16" t="s">
        <v>18</v>
      </c>
      <c r="L36" s="16" t="s">
        <v>19</v>
      </c>
      <c r="M36" s="16" t="s">
        <v>2</v>
      </c>
      <c r="N36" s="16" t="s">
        <v>3</v>
      </c>
      <c r="O36" s="16" t="s">
        <v>5</v>
      </c>
      <c r="P36" s="16" t="s">
        <v>22</v>
      </c>
      <c r="Q36" s="16" t="s">
        <v>47</v>
      </c>
      <c r="R36" s="16" t="s">
        <v>16</v>
      </c>
      <c r="S36" s="16" t="s">
        <v>10</v>
      </c>
      <c r="T36" s="16" t="s">
        <v>12</v>
      </c>
      <c r="U36" s="16"/>
      <c r="V36" s="10"/>
      <c r="W36" s="17" t="str">
        <f t="shared" si="1"/>
        <v>T1/M2/F1/F3/S1/İ2/İ3/R/</v>
      </c>
      <c r="X36" s="18"/>
      <c r="Y36" s="18"/>
      <c r="Z36" s="19" t="str">
        <f t="shared" si="4"/>
        <v/>
      </c>
      <c r="AA36" s="19">
        <f t="shared" si="11"/>
        <v>0</v>
      </c>
      <c r="AB36" s="19">
        <f t="shared" si="11"/>
        <v>1</v>
      </c>
      <c r="AC36" s="19">
        <f t="shared" si="11"/>
        <v>1</v>
      </c>
      <c r="AD36" s="19">
        <f t="shared" si="11"/>
        <v>1</v>
      </c>
      <c r="AE36" s="19">
        <f t="shared" si="11"/>
        <v>1</v>
      </c>
      <c r="AF36" s="19">
        <f t="shared" si="11"/>
        <v>1</v>
      </c>
      <c r="AG36" s="19">
        <f t="shared" si="11"/>
        <v>1</v>
      </c>
      <c r="AH36" s="19">
        <f t="shared" si="11"/>
        <v>0</v>
      </c>
      <c r="AI36" s="19">
        <f t="shared" si="11"/>
        <v>1</v>
      </c>
      <c r="AJ36" s="19">
        <f t="shared" si="11"/>
        <v>1</v>
      </c>
      <c r="AK36" s="19">
        <f t="shared" si="11"/>
        <v>1</v>
      </c>
      <c r="AL36" s="19">
        <f t="shared" si="11"/>
        <v>1</v>
      </c>
      <c r="AM36" s="19">
        <f t="shared" si="11"/>
        <v>0</v>
      </c>
      <c r="AN36" s="19">
        <f t="shared" si="11"/>
        <v>1</v>
      </c>
      <c r="AO36" s="19">
        <f t="shared" si="11"/>
        <v>0</v>
      </c>
      <c r="AP36" s="19">
        <f t="shared" si="11"/>
        <v>1</v>
      </c>
      <c r="AQ36" s="19">
        <f t="shared" si="10"/>
        <v>1</v>
      </c>
      <c r="AR36" s="19">
        <f t="shared" si="10"/>
        <v>1</v>
      </c>
      <c r="AS36" s="19">
        <f t="shared" si="10"/>
        <v>1</v>
      </c>
      <c r="AT36" s="19">
        <f t="shared" si="10"/>
        <v>0</v>
      </c>
      <c r="AU36" s="19">
        <f t="shared" si="10"/>
        <v>1</v>
      </c>
      <c r="AV36" s="19">
        <f t="shared" si="10"/>
        <v>1</v>
      </c>
      <c r="AW36" s="19">
        <f t="shared" si="10"/>
        <v>1</v>
      </c>
      <c r="AX36" s="19">
        <f t="shared" si="10"/>
        <v>0</v>
      </c>
      <c r="AY36" s="19">
        <f t="shared" si="10"/>
        <v>0</v>
      </c>
      <c r="AZ36" s="19">
        <f t="shared" si="10"/>
        <v>0</v>
      </c>
    </row>
    <row r="37" spans="1:52" ht="18.95" customHeight="1" x14ac:dyDescent="0.3">
      <c r="A37" s="23"/>
      <c r="B37" s="16" t="s">
        <v>14</v>
      </c>
      <c r="C37" s="16" t="s">
        <v>23</v>
      </c>
      <c r="D37" s="16" t="s">
        <v>6</v>
      </c>
      <c r="E37" s="16" t="s">
        <v>11</v>
      </c>
      <c r="F37" s="16" t="s">
        <v>17</v>
      </c>
      <c r="G37" s="16" t="s">
        <v>7</v>
      </c>
      <c r="H37" s="16" t="s">
        <v>9</v>
      </c>
      <c r="I37" s="16" t="s">
        <v>4</v>
      </c>
      <c r="J37" s="16" t="s">
        <v>20</v>
      </c>
      <c r="K37" s="16" t="s">
        <v>18</v>
      </c>
      <c r="L37" s="16" t="s">
        <v>19</v>
      </c>
      <c r="M37" s="16" t="s">
        <v>2</v>
      </c>
      <c r="N37" s="16" t="s">
        <v>3</v>
      </c>
      <c r="O37" s="16" t="s">
        <v>5</v>
      </c>
      <c r="P37" s="16" t="s">
        <v>47</v>
      </c>
      <c r="Q37" s="16" t="s">
        <v>21</v>
      </c>
      <c r="R37" s="16" t="s">
        <v>16</v>
      </c>
      <c r="S37" s="16" t="s">
        <v>10</v>
      </c>
      <c r="T37" s="16" t="s">
        <v>22</v>
      </c>
      <c r="U37" s="16" t="s">
        <v>25</v>
      </c>
      <c r="V37" s="10"/>
      <c r="W37" s="17" t="str">
        <f t="shared" si="1"/>
        <v>T1/M2/M6/F1/F3/İ2/R/</v>
      </c>
      <c r="X37" s="18"/>
      <c r="Y37" s="18"/>
      <c r="Z37" s="19" t="str">
        <f t="shared" si="4"/>
        <v/>
      </c>
      <c r="AA37" s="19">
        <f t="shared" si="11"/>
        <v>0</v>
      </c>
      <c r="AB37" s="19">
        <f t="shared" si="11"/>
        <v>1</v>
      </c>
      <c r="AC37" s="19">
        <f t="shared" si="11"/>
        <v>1</v>
      </c>
      <c r="AD37" s="19">
        <f t="shared" si="11"/>
        <v>1</v>
      </c>
      <c r="AE37" s="19">
        <f t="shared" si="11"/>
        <v>1</v>
      </c>
      <c r="AF37" s="19">
        <f t="shared" si="11"/>
        <v>1</v>
      </c>
      <c r="AG37" s="19">
        <f t="shared" si="11"/>
        <v>1</v>
      </c>
      <c r="AH37" s="19">
        <f t="shared" si="11"/>
        <v>0</v>
      </c>
      <c r="AI37" s="19">
        <f t="shared" si="11"/>
        <v>1</v>
      </c>
      <c r="AJ37" s="19">
        <f t="shared" si="11"/>
        <v>1</v>
      </c>
      <c r="AK37" s="19">
        <f t="shared" si="11"/>
        <v>1</v>
      </c>
      <c r="AL37" s="19">
        <f t="shared" si="11"/>
        <v>0</v>
      </c>
      <c r="AM37" s="19">
        <f t="shared" si="11"/>
        <v>0</v>
      </c>
      <c r="AN37" s="19">
        <f t="shared" si="11"/>
        <v>1</v>
      </c>
      <c r="AO37" s="19">
        <f t="shared" si="11"/>
        <v>0</v>
      </c>
      <c r="AP37" s="19">
        <f t="shared" si="11"/>
        <v>1</v>
      </c>
      <c r="AQ37" s="19">
        <f t="shared" si="10"/>
        <v>1</v>
      </c>
      <c r="AR37" s="19">
        <f t="shared" si="10"/>
        <v>1</v>
      </c>
      <c r="AS37" s="19">
        <f t="shared" si="10"/>
        <v>1</v>
      </c>
      <c r="AT37" s="19">
        <f t="shared" si="10"/>
        <v>1</v>
      </c>
      <c r="AU37" s="19">
        <f t="shared" si="10"/>
        <v>1</v>
      </c>
      <c r="AV37" s="19">
        <f t="shared" si="10"/>
        <v>1</v>
      </c>
      <c r="AW37" s="19">
        <f t="shared" si="10"/>
        <v>1</v>
      </c>
      <c r="AX37" s="19">
        <f t="shared" si="10"/>
        <v>0</v>
      </c>
      <c r="AY37" s="19">
        <f t="shared" si="10"/>
        <v>1</v>
      </c>
      <c r="AZ37" s="19">
        <f t="shared" si="10"/>
        <v>0</v>
      </c>
    </row>
    <row r="38" spans="1:52" ht="18.95" customHeight="1" x14ac:dyDescent="0.3">
      <c r="A38" s="23"/>
      <c r="B38" s="16" t="s">
        <v>1</v>
      </c>
      <c r="C38" s="16" t="s">
        <v>7</v>
      </c>
      <c r="D38" s="16" t="s">
        <v>8</v>
      </c>
      <c r="E38" s="16" t="s">
        <v>21</v>
      </c>
      <c r="F38" s="16" t="s">
        <v>47</v>
      </c>
      <c r="G38" s="16" t="s">
        <v>3</v>
      </c>
      <c r="H38" s="16" t="s">
        <v>25</v>
      </c>
      <c r="I38" s="16" t="s">
        <v>17</v>
      </c>
      <c r="J38" s="16" t="s">
        <v>16</v>
      </c>
      <c r="K38" s="16" t="s">
        <v>22</v>
      </c>
      <c r="L38" s="16" t="s">
        <v>6</v>
      </c>
      <c r="M38" s="16" t="s">
        <v>23</v>
      </c>
      <c r="N38" s="16" t="s">
        <v>9</v>
      </c>
      <c r="O38" s="16" t="s">
        <v>11</v>
      </c>
      <c r="P38" s="16" t="s">
        <v>19</v>
      </c>
      <c r="Q38" s="16" t="s">
        <v>12</v>
      </c>
      <c r="R38" s="16" t="s">
        <v>10</v>
      </c>
      <c r="S38" s="16" t="s">
        <v>2</v>
      </c>
      <c r="T38" s="16" t="s">
        <v>4</v>
      </c>
      <c r="U38" s="16"/>
      <c r="V38" s="10"/>
      <c r="W38" s="17" t="str">
        <f t="shared" si="1"/>
        <v>T5/F1/F2/F3/F6/S1/İ2/R/</v>
      </c>
      <c r="X38" s="18"/>
      <c r="Y38" s="18"/>
      <c r="Z38" s="19" t="str">
        <f t="shared" si="4"/>
        <v/>
      </c>
      <c r="AA38" s="19">
        <f t="shared" si="11"/>
        <v>1</v>
      </c>
      <c r="AB38" s="19">
        <f t="shared" si="11"/>
        <v>1</v>
      </c>
      <c r="AC38" s="19">
        <f t="shared" si="11"/>
        <v>1</v>
      </c>
      <c r="AD38" s="19">
        <f t="shared" si="11"/>
        <v>1</v>
      </c>
      <c r="AE38" s="19">
        <f t="shared" si="11"/>
        <v>0</v>
      </c>
      <c r="AF38" s="19">
        <f t="shared" si="11"/>
        <v>1</v>
      </c>
      <c r="AG38" s="19">
        <f t="shared" si="11"/>
        <v>1</v>
      </c>
      <c r="AH38" s="19">
        <f t="shared" si="11"/>
        <v>1</v>
      </c>
      <c r="AI38" s="19">
        <f t="shared" si="11"/>
        <v>1</v>
      </c>
      <c r="AJ38" s="19">
        <f t="shared" si="11"/>
        <v>1</v>
      </c>
      <c r="AK38" s="19">
        <f t="shared" si="11"/>
        <v>1</v>
      </c>
      <c r="AL38" s="19">
        <f t="shared" si="11"/>
        <v>1</v>
      </c>
      <c r="AM38" s="19">
        <f t="shared" si="11"/>
        <v>0</v>
      </c>
      <c r="AN38" s="19">
        <f t="shared" si="11"/>
        <v>0</v>
      </c>
      <c r="AO38" s="19">
        <f t="shared" si="11"/>
        <v>0</v>
      </c>
      <c r="AP38" s="19">
        <f t="shared" si="11"/>
        <v>1</v>
      </c>
      <c r="AQ38" s="19">
        <f t="shared" si="10"/>
        <v>1</v>
      </c>
      <c r="AR38" s="19">
        <f t="shared" si="10"/>
        <v>0</v>
      </c>
      <c r="AS38" s="19">
        <f t="shared" si="10"/>
        <v>1</v>
      </c>
      <c r="AT38" s="19">
        <f t="shared" si="10"/>
        <v>0</v>
      </c>
      <c r="AU38" s="19">
        <f t="shared" si="10"/>
        <v>1</v>
      </c>
      <c r="AV38" s="19">
        <f t="shared" si="10"/>
        <v>1</v>
      </c>
      <c r="AW38" s="19">
        <f t="shared" si="10"/>
        <v>1</v>
      </c>
      <c r="AX38" s="19">
        <f t="shared" si="10"/>
        <v>0</v>
      </c>
      <c r="AY38" s="19">
        <f t="shared" si="10"/>
        <v>1</v>
      </c>
      <c r="AZ38" s="19">
        <f t="shared" si="10"/>
        <v>0</v>
      </c>
    </row>
    <row r="39" spans="1:52" ht="18.95" customHeight="1" x14ac:dyDescent="0.3">
      <c r="A39" s="40"/>
      <c r="B39" s="16" t="s">
        <v>1</v>
      </c>
      <c r="C39" s="16" t="s">
        <v>7</v>
      </c>
      <c r="D39" s="16" t="s">
        <v>8</v>
      </c>
      <c r="E39" s="16" t="s">
        <v>23</v>
      </c>
      <c r="F39" s="16" t="s">
        <v>21</v>
      </c>
      <c r="G39" s="16" t="s">
        <v>3</v>
      </c>
      <c r="H39" s="16" t="s">
        <v>20</v>
      </c>
      <c r="I39" s="16" t="s">
        <v>17</v>
      </c>
      <c r="J39" s="16" t="s">
        <v>16</v>
      </c>
      <c r="K39" s="16" t="s">
        <v>25</v>
      </c>
      <c r="L39" s="16" t="s">
        <v>6</v>
      </c>
      <c r="M39" s="16" t="s">
        <v>22</v>
      </c>
      <c r="N39" s="16" t="s">
        <v>9</v>
      </c>
      <c r="O39" s="16" t="s">
        <v>11</v>
      </c>
      <c r="P39" s="16" t="s">
        <v>19</v>
      </c>
      <c r="Q39" s="16" t="s">
        <v>12</v>
      </c>
      <c r="R39" s="16" t="s">
        <v>10</v>
      </c>
      <c r="S39" s="16" t="s">
        <v>2</v>
      </c>
      <c r="T39" s="16" t="s">
        <v>18</v>
      </c>
      <c r="U39" s="16"/>
      <c r="V39" s="10"/>
      <c r="W39" s="17" t="str">
        <f t="shared" si="1"/>
        <v>T4/T5/F1/F2/F3/İ2/R/</v>
      </c>
      <c r="X39" s="18"/>
      <c r="Y39" s="18"/>
      <c r="Z39" s="19" t="str">
        <f t="shared" si="4"/>
        <v/>
      </c>
      <c r="AA39" s="19">
        <f t="shared" si="11"/>
        <v>1</v>
      </c>
      <c r="AB39" s="19">
        <f t="shared" si="11"/>
        <v>1</v>
      </c>
      <c r="AC39" s="19">
        <f t="shared" si="11"/>
        <v>1</v>
      </c>
      <c r="AD39" s="19">
        <f t="shared" si="11"/>
        <v>0</v>
      </c>
      <c r="AE39" s="19">
        <f t="shared" si="11"/>
        <v>0</v>
      </c>
      <c r="AF39" s="19">
        <f t="shared" si="11"/>
        <v>1</v>
      </c>
      <c r="AG39" s="19">
        <f t="shared" si="11"/>
        <v>1</v>
      </c>
      <c r="AH39" s="19">
        <f t="shared" si="11"/>
        <v>1</v>
      </c>
      <c r="AI39" s="19">
        <f t="shared" si="11"/>
        <v>1</v>
      </c>
      <c r="AJ39" s="19">
        <f t="shared" si="11"/>
        <v>1</v>
      </c>
      <c r="AK39" s="19">
        <f t="shared" si="11"/>
        <v>1</v>
      </c>
      <c r="AL39" s="19">
        <f t="shared" si="11"/>
        <v>1</v>
      </c>
      <c r="AM39" s="19">
        <f t="shared" si="11"/>
        <v>0</v>
      </c>
      <c r="AN39" s="19">
        <f t="shared" si="11"/>
        <v>0</v>
      </c>
      <c r="AO39" s="19">
        <f t="shared" si="11"/>
        <v>0</v>
      </c>
      <c r="AP39" s="19">
        <f t="shared" si="11"/>
        <v>1</v>
      </c>
      <c r="AQ39" s="19">
        <f t="shared" si="10"/>
        <v>1</v>
      </c>
      <c r="AR39" s="19">
        <f t="shared" si="10"/>
        <v>1</v>
      </c>
      <c r="AS39" s="19">
        <f t="shared" si="10"/>
        <v>1</v>
      </c>
      <c r="AT39" s="19">
        <f t="shared" si="10"/>
        <v>1</v>
      </c>
      <c r="AU39" s="19">
        <f t="shared" si="10"/>
        <v>1</v>
      </c>
      <c r="AV39" s="19">
        <f t="shared" si="10"/>
        <v>1</v>
      </c>
      <c r="AW39" s="19">
        <f t="shared" si="10"/>
        <v>1</v>
      </c>
      <c r="AX39" s="19">
        <f t="shared" si="10"/>
        <v>0</v>
      </c>
      <c r="AY39" s="19">
        <f t="shared" si="10"/>
        <v>1</v>
      </c>
      <c r="AZ39" s="19">
        <f t="shared" si="10"/>
        <v>0</v>
      </c>
    </row>
    <row r="40" spans="1:52" x14ac:dyDescent="0.3">
      <c r="A40" s="41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N40" s="20"/>
      <c r="O40" s="20"/>
      <c r="P40" s="20"/>
      <c r="Q40" s="20"/>
      <c r="R40" s="20"/>
      <c r="S40" s="20"/>
      <c r="T40" s="20"/>
      <c r="U40" s="20"/>
      <c r="V40" s="20"/>
      <c r="W40" s="17"/>
      <c r="X40" s="18"/>
      <c r="Y40" s="18"/>
      <c r="Z40" s="19"/>
      <c r="AA40" s="19">
        <f t="shared" si="11"/>
        <v>0</v>
      </c>
      <c r="AB40" s="19">
        <f t="shared" si="11"/>
        <v>0</v>
      </c>
      <c r="AC40" s="19">
        <f t="shared" si="11"/>
        <v>0</v>
      </c>
      <c r="AD40" s="19">
        <f t="shared" si="11"/>
        <v>0</v>
      </c>
      <c r="AE40" s="19">
        <f t="shared" si="11"/>
        <v>0</v>
      </c>
      <c r="AF40" s="19">
        <f t="shared" si="11"/>
        <v>0</v>
      </c>
      <c r="AG40" s="19">
        <f t="shared" si="11"/>
        <v>0</v>
      </c>
      <c r="AH40" s="19">
        <f t="shared" si="11"/>
        <v>0</v>
      </c>
      <c r="AI40" s="19">
        <f t="shared" si="11"/>
        <v>0</v>
      </c>
      <c r="AJ40" s="19">
        <f t="shared" si="11"/>
        <v>0</v>
      </c>
      <c r="AK40" s="19">
        <f t="shared" si="11"/>
        <v>0</v>
      </c>
      <c r="AL40" s="19">
        <f t="shared" si="11"/>
        <v>0</v>
      </c>
      <c r="AM40" s="19">
        <f t="shared" si="11"/>
        <v>0</v>
      </c>
      <c r="AN40" s="19">
        <f t="shared" si="11"/>
        <v>0</v>
      </c>
      <c r="AO40" s="19">
        <f t="shared" si="11"/>
        <v>0</v>
      </c>
      <c r="AP40" s="19">
        <f t="shared" si="11"/>
        <v>0</v>
      </c>
      <c r="AQ40" s="19">
        <f t="shared" si="10"/>
        <v>0</v>
      </c>
      <c r="AR40" s="19">
        <f t="shared" si="10"/>
        <v>0</v>
      </c>
      <c r="AS40" s="19">
        <f t="shared" si="10"/>
        <v>0</v>
      </c>
      <c r="AT40" s="19">
        <f t="shared" si="10"/>
        <v>0</v>
      </c>
      <c r="AU40" s="19">
        <f t="shared" si="10"/>
        <v>0</v>
      </c>
      <c r="AV40" s="19">
        <f t="shared" si="10"/>
        <v>0</v>
      </c>
      <c r="AW40" s="19">
        <f t="shared" si="10"/>
        <v>0</v>
      </c>
      <c r="AX40" s="19">
        <f t="shared" si="10"/>
        <v>0</v>
      </c>
      <c r="AY40" s="19">
        <f t="shared" si="10"/>
        <v>0</v>
      </c>
      <c r="AZ40" s="19">
        <f t="shared" si="10"/>
        <v>0</v>
      </c>
    </row>
    <row r="41" spans="1:52" ht="23.25" customHeight="1" x14ac:dyDescent="0.35">
      <c r="A41" s="34" t="s">
        <v>48</v>
      </c>
      <c r="B41" s="1" t="s">
        <v>91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22"/>
      <c r="W41" s="17"/>
      <c r="X41" s="18"/>
      <c r="Y41" s="18"/>
      <c r="Z41" s="19" t="str">
        <f t="shared" ref="Z41:Z47" si="12">IF(MAX(AA41:AZ41)&gt;1,INDEX($AA$1:$AZ$1,1,MATCH(MAX(AA41:AZ41),AA41:AZ41,0)),"")</f>
        <v/>
      </c>
      <c r="AA41" s="19">
        <f t="shared" si="11"/>
        <v>0</v>
      </c>
      <c r="AB41" s="19">
        <f t="shared" si="11"/>
        <v>0</v>
      </c>
      <c r="AC41" s="19">
        <f t="shared" si="11"/>
        <v>0</v>
      </c>
      <c r="AD41" s="19">
        <f t="shared" si="11"/>
        <v>0</v>
      </c>
      <c r="AE41" s="19">
        <f t="shared" si="11"/>
        <v>0</v>
      </c>
      <c r="AF41" s="19">
        <f t="shared" si="11"/>
        <v>0</v>
      </c>
      <c r="AG41" s="19">
        <f t="shared" si="11"/>
        <v>0</v>
      </c>
      <c r="AH41" s="19">
        <f t="shared" si="11"/>
        <v>0</v>
      </c>
      <c r="AI41" s="19">
        <f t="shared" si="11"/>
        <v>0</v>
      </c>
      <c r="AJ41" s="19">
        <f t="shared" si="11"/>
        <v>0</v>
      </c>
      <c r="AK41" s="19">
        <f t="shared" si="11"/>
        <v>0</v>
      </c>
      <c r="AL41" s="19">
        <f t="shared" si="11"/>
        <v>0</v>
      </c>
      <c r="AM41" s="19">
        <f t="shared" si="11"/>
        <v>0</v>
      </c>
      <c r="AN41" s="19">
        <f t="shared" si="11"/>
        <v>0</v>
      </c>
      <c r="AO41" s="19">
        <f t="shared" si="11"/>
        <v>0</v>
      </c>
      <c r="AP41" s="19">
        <f t="shared" si="11"/>
        <v>0</v>
      </c>
      <c r="AQ41" s="19">
        <f t="shared" si="10"/>
        <v>0</v>
      </c>
      <c r="AR41" s="19">
        <f t="shared" si="10"/>
        <v>0</v>
      </c>
      <c r="AS41" s="19">
        <f t="shared" si="10"/>
        <v>0</v>
      </c>
      <c r="AT41" s="19">
        <f t="shared" si="10"/>
        <v>0</v>
      </c>
      <c r="AU41" s="19">
        <f t="shared" si="10"/>
        <v>0</v>
      </c>
      <c r="AV41" s="19">
        <f t="shared" si="10"/>
        <v>0</v>
      </c>
      <c r="AW41" s="19">
        <f t="shared" si="10"/>
        <v>0</v>
      </c>
      <c r="AX41" s="19">
        <f t="shared" si="10"/>
        <v>0</v>
      </c>
      <c r="AY41" s="19">
        <f t="shared" si="10"/>
        <v>0</v>
      </c>
      <c r="AZ41" s="19">
        <f t="shared" si="10"/>
        <v>0</v>
      </c>
    </row>
    <row r="42" spans="1:52" ht="18.95" customHeight="1" x14ac:dyDescent="0.3">
      <c r="A42" s="23"/>
      <c r="B42" s="39" t="s">
        <v>14</v>
      </c>
      <c r="C42" s="39" t="s">
        <v>7</v>
      </c>
      <c r="D42" s="39" t="s">
        <v>25</v>
      </c>
      <c r="E42" s="16" t="s">
        <v>4</v>
      </c>
      <c r="F42" s="16" t="s">
        <v>9</v>
      </c>
      <c r="G42" s="39" t="s">
        <v>13</v>
      </c>
      <c r="H42" s="16" t="s">
        <v>2</v>
      </c>
      <c r="I42" s="39" t="s">
        <v>11</v>
      </c>
      <c r="J42" s="16" t="s">
        <v>16</v>
      </c>
      <c r="K42" s="39" t="s">
        <v>18</v>
      </c>
      <c r="L42" s="39" t="s">
        <v>22</v>
      </c>
      <c r="M42" s="39"/>
      <c r="N42" s="39" t="s">
        <v>3</v>
      </c>
      <c r="O42" s="39" t="s">
        <v>25</v>
      </c>
      <c r="P42" s="39" t="s">
        <v>22</v>
      </c>
      <c r="Q42" s="39" t="s">
        <v>21</v>
      </c>
      <c r="R42" s="39" t="s">
        <v>6</v>
      </c>
      <c r="S42" s="16"/>
      <c r="T42" s="39" t="s">
        <v>18</v>
      </c>
      <c r="U42" s="39"/>
      <c r="V42" s="10"/>
      <c r="W42" s="17"/>
      <c r="X42" s="18"/>
      <c r="Y42" s="18"/>
      <c r="Z42" s="19"/>
      <c r="AA42" s="19">
        <f t="shared" si="11"/>
        <v>0</v>
      </c>
      <c r="AB42" s="19">
        <f t="shared" si="11"/>
        <v>1</v>
      </c>
      <c r="AC42" s="19">
        <f t="shared" si="11"/>
        <v>1</v>
      </c>
      <c r="AD42" s="19">
        <f t="shared" si="11"/>
        <v>1</v>
      </c>
      <c r="AE42" s="19">
        <f t="shared" si="11"/>
        <v>0</v>
      </c>
      <c r="AF42" s="19">
        <f t="shared" si="11"/>
        <v>1</v>
      </c>
      <c r="AG42" s="19">
        <f t="shared" si="11"/>
        <v>1</v>
      </c>
      <c r="AH42" s="19">
        <f t="shared" si="11"/>
        <v>0</v>
      </c>
      <c r="AI42" s="19">
        <f t="shared" si="11"/>
        <v>1</v>
      </c>
      <c r="AJ42" s="19">
        <f t="shared" si="11"/>
        <v>0</v>
      </c>
      <c r="AK42" s="19">
        <f t="shared" si="11"/>
        <v>1</v>
      </c>
      <c r="AL42" s="19">
        <f t="shared" si="11"/>
        <v>0</v>
      </c>
      <c r="AM42" s="19">
        <f t="shared" si="11"/>
        <v>1</v>
      </c>
      <c r="AN42" s="19">
        <f t="shared" si="11"/>
        <v>1</v>
      </c>
      <c r="AO42" s="19">
        <f t="shared" si="11"/>
        <v>0</v>
      </c>
      <c r="AP42" s="19">
        <f t="shared" si="11"/>
        <v>1</v>
      </c>
      <c r="AQ42" s="19">
        <f t="shared" si="10"/>
        <v>0</v>
      </c>
      <c r="AR42" s="19">
        <f t="shared" si="10"/>
        <v>2</v>
      </c>
      <c r="AS42" s="19">
        <f t="shared" si="10"/>
        <v>0</v>
      </c>
      <c r="AT42" s="19">
        <f t="shared" si="10"/>
        <v>0</v>
      </c>
      <c r="AU42" s="19">
        <f t="shared" si="10"/>
        <v>1</v>
      </c>
      <c r="AV42" s="19">
        <f t="shared" si="10"/>
        <v>2</v>
      </c>
      <c r="AW42" s="19">
        <f t="shared" si="10"/>
        <v>0</v>
      </c>
      <c r="AX42" s="19">
        <f t="shared" si="10"/>
        <v>0</v>
      </c>
      <c r="AY42" s="19">
        <f t="shared" si="10"/>
        <v>2</v>
      </c>
      <c r="AZ42" s="19">
        <f t="shared" si="10"/>
        <v>0</v>
      </c>
    </row>
    <row r="43" spans="1:52" ht="18.95" customHeight="1" x14ac:dyDescent="0.3">
      <c r="A43" s="23"/>
      <c r="B43" s="12" t="str">
        <f>B35</f>
        <v>8R/5</v>
      </c>
      <c r="C43" s="12" t="str">
        <f t="shared" ref="C43:K43" si="13">C35</f>
        <v>8K/5</v>
      </c>
      <c r="D43" s="12" t="str">
        <f t="shared" si="13"/>
        <v>8D/5</v>
      </c>
      <c r="E43" s="12" t="str">
        <f t="shared" si="13"/>
        <v>8S/5</v>
      </c>
      <c r="F43" s="12" t="str">
        <f t="shared" si="13"/>
        <v>8T/5</v>
      </c>
      <c r="G43" s="13" t="str">
        <f t="shared" si="13"/>
        <v>7P/5</v>
      </c>
      <c r="H43" s="13" t="str">
        <f t="shared" si="13"/>
        <v>7G/5</v>
      </c>
      <c r="I43" s="13" t="str">
        <f t="shared" si="13"/>
        <v>7H/5</v>
      </c>
      <c r="J43" s="13" t="str">
        <f t="shared" si="13"/>
        <v>7I/5</v>
      </c>
      <c r="K43" s="13" t="str">
        <f t="shared" si="13"/>
        <v>7F/5</v>
      </c>
      <c r="L43" s="13" t="str">
        <f>L35</f>
        <v>7O/5</v>
      </c>
      <c r="M43" s="13" t="str">
        <f t="shared" ref="M43:N43" si="14">M35</f>
        <v>7C/5</v>
      </c>
      <c r="N43" s="13" t="str">
        <f t="shared" si="14"/>
        <v>6Ç/5</v>
      </c>
      <c r="O43" s="12" t="str">
        <f>O35</f>
        <v>6L/5</v>
      </c>
      <c r="P43" s="12" t="str">
        <f>P35</f>
        <v>6M/5</v>
      </c>
      <c r="Q43" s="12" t="str">
        <f t="shared" ref="Q43" si="15">Q35</f>
        <v>6B/5</v>
      </c>
      <c r="R43" s="12" t="str">
        <f>R35</f>
        <v>5E/5</v>
      </c>
      <c r="S43" s="12" t="s">
        <v>88</v>
      </c>
      <c r="T43" s="12" t="s">
        <v>89</v>
      </c>
      <c r="U43" s="12"/>
      <c r="V43" s="10"/>
      <c r="W43" s="17"/>
      <c r="X43" s="18"/>
      <c r="Y43" s="18"/>
      <c r="Z43" s="19"/>
      <c r="AA43" s="19">
        <f t="shared" si="11"/>
        <v>0</v>
      </c>
      <c r="AB43" s="19">
        <f t="shared" si="11"/>
        <v>0</v>
      </c>
      <c r="AC43" s="19">
        <f t="shared" si="11"/>
        <v>0</v>
      </c>
      <c r="AD43" s="19">
        <f t="shared" si="11"/>
        <v>0</v>
      </c>
      <c r="AE43" s="19">
        <f t="shared" si="11"/>
        <v>0</v>
      </c>
      <c r="AF43" s="19">
        <f t="shared" si="11"/>
        <v>0</v>
      </c>
      <c r="AG43" s="19">
        <f t="shared" si="11"/>
        <v>0</v>
      </c>
      <c r="AH43" s="19">
        <f t="shared" si="11"/>
        <v>0</v>
      </c>
      <c r="AI43" s="19">
        <f t="shared" si="11"/>
        <v>0</v>
      </c>
      <c r="AJ43" s="19">
        <f t="shared" si="11"/>
        <v>0</v>
      </c>
      <c r="AK43" s="19">
        <f t="shared" si="11"/>
        <v>0</v>
      </c>
      <c r="AL43" s="19">
        <f t="shared" si="11"/>
        <v>0</v>
      </c>
      <c r="AM43" s="19">
        <f t="shared" si="11"/>
        <v>0</v>
      </c>
      <c r="AN43" s="19">
        <f t="shared" si="11"/>
        <v>0</v>
      </c>
      <c r="AO43" s="19">
        <f t="shared" si="11"/>
        <v>0</v>
      </c>
      <c r="AP43" s="19">
        <f t="shared" si="11"/>
        <v>0</v>
      </c>
      <c r="AQ43" s="19">
        <f t="shared" si="10"/>
        <v>0</v>
      </c>
      <c r="AR43" s="19">
        <f t="shared" si="10"/>
        <v>0</v>
      </c>
      <c r="AS43" s="19">
        <f t="shared" si="10"/>
        <v>0</v>
      </c>
      <c r="AT43" s="19">
        <f t="shared" si="10"/>
        <v>0</v>
      </c>
      <c r="AU43" s="19">
        <f t="shared" si="10"/>
        <v>0</v>
      </c>
      <c r="AV43" s="19">
        <f t="shared" si="10"/>
        <v>0</v>
      </c>
      <c r="AW43" s="19">
        <f t="shared" si="10"/>
        <v>0</v>
      </c>
      <c r="AX43" s="19">
        <f t="shared" si="10"/>
        <v>0</v>
      </c>
      <c r="AY43" s="19">
        <f t="shared" si="10"/>
        <v>0</v>
      </c>
      <c r="AZ43" s="19">
        <f t="shared" si="10"/>
        <v>0</v>
      </c>
    </row>
    <row r="44" spans="1:52" ht="18.95" customHeight="1" x14ac:dyDescent="0.3">
      <c r="A44" s="23"/>
      <c r="B44" s="16" t="s">
        <v>7</v>
      </c>
      <c r="C44" s="16" t="s">
        <v>13</v>
      </c>
      <c r="D44" s="16" t="s">
        <v>25</v>
      </c>
      <c r="E44" s="16" t="s">
        <v>4</v>
      </c>
      <c r="F44" s="16" t="s">
        <v>3</v>
      </c>
      <c r="G44" s="16" t="s">
        <v>23</v>
      </c>
      <c r="H44" s="16" t="s">
        <v>2</v>
      </c>
      <c r="I44" s="16" t="s">
        <v>22</v>
      </c>
      <c r="J44" s="16" t="s">
        <v>9</v>
      </c>
      <c r="K44" s="16" t="s">
        <v>11</v>
      </c>
      <c r="L44" s="16" t="s">
        <v>12</v>
      </c>
      <c r="M44" s="16" t="s">
        <v>14</v>
      </c>
      <c r="N44" s="16" t="s">
        <v>20</v>
      </c>
      <c r="O44" s="16" t="s">
        <v>19</v>
      </c>
      <c r="P44" s="16" t="s">
        <v>10</v>
      </c>
      <c r="Q44" s="16" t="s">
        <v>5</v>
      </c>
      <c r="R44" s="16" t="s">
        <v>6</v>
      </c>
      <c r="S44" s="16" t="s">
        <v>16</v>
      </c>
      <c r="T44" s="16" t="s">
        <v>18</v>
      </c>
      <c r="U44" s="16"/>
      <c r="V44" s="10"/>
      <c r="W44" s="17" t="str">
        <f t="shared" si="1"/>
        <v>T1/M2/F3/F5/S2/İ2/R/</v>
      </c>
      <c r="X44" s="18"/>
      <c r="Y44" s="18"/>
      <c r="Z44" s="19" t="str">
        <f t="shared" si="12"/>
        <v/>
      </c>
      <c r="AA44" s="19">
        <f t="shared" si="11"/>
        <v>0</v>
      </c>
      <c r="AB44" s="19">
        <f t="shared" si="11"/>
        <v>1</v>
      </c>
      <c r="AC44" s="19">
        <f t="shared" si="11"/>
        <v>1</v>
      </c>
      <c r="AD44" s="19">
        <f t="shared" si="11"/>
        <v>1</v>
      </c>
      <c r="AE44" s="19">
        <f t="shared" si="11"/>
        <v>1</v>
      </c>
      <c r="AF44" s="19">
        <f t="shared" si="11"/>
        <v>1</v>
      </c>
      <c r="AG44" s="19">
        <f t="shared" si="11"/>
        <v>1</v>
      </c>
      <c r="AH44" s="19">
        <f t="shared" si="11"/>
        <v>0</v>
      </c>
      <c r="AI44" s="19">
        <f t="shared" si="11"/>
        <v>1</v>
      </c>
      <c r="AJ44" s="19">
        <f t="shared" si="11"/>
        <v>1</v>
      </c>
      <c r="AK44" s="19">
        <f t="shared" si="11"/>
        <v>1</v>
      </c>
      <c r="AL44" s="19">
        <f t="shared" si="11"/>
        <v>1</v>
      </c>
      <c r="AM44" s="19">
        <f t="shared" si="11"/>
        <v>1</v>
      </c>
      <c r="AN44" s="19">
        <f t="shared" si="11"/>
        <v>1</v>
      </c>
      <c r="AO44" s="19">
        <f t="shared" si="11"/>
        <v>0</v>
      </c>
      <c r="AP44" s="19">
        <f t="shared" si="11"/>
        <v>1</v>
      </c>
      <c r="AQ44" s="19">
        <f t="shared" si="10"/>
        <v>0</v>
      </c>
      <c r="AR44" s="19">
        <f t="shared" si="10"/>
        <v>1</v>
      </c>
      <c r="AS44" s="19">
        <f t="shared" si="10"/>
        <v>1</v>
      </c>
      <c r="AT44" s="19">
        <f t="shared" si="10"/>
        <v>1</v>
      </c>
      <c r="AU44" s="19">
        <f t="shared" si="10"/>
        <v>0</v>
      </c>
      <c r="AV44" s="19">
        <f t="shared" si="10"/>
        <v>1</v>
      </c>
      <c r="AW44" s="19">
        <f t="shared" si="10"/>
        <v>1</v>
      </c>
      <c r="AX44" s="19">
        <f t="shared" si="10"/>
        <v>0</v>
      </c>
      <c r="AY44" s="19">
        <f t="shared" si="10"/>
        <v>1</v>
      </c>
      <c r="AZ44" s="19">
        <f t="shared" si="10"/>
        <v>0</v>
      </c>
    </row>
    <row r="45" spans="1:52" ht="18.95" customHeight="1" thickBot="1" x14ac:dyDescent="0.35">
      <c r="A45" s="23"/>
      <c r="B45" s="25" t="s">
        <v>7</v>
      </c>
      <c r="C45" s="25" t="s">
        <v>13</v>
      </c>
      <c r="D45" s="25" t="s">
        <v>21</v>
      </c>
      <c r="E45" s="25" t="s">
        <v>4</v>
      </c>
      <c r="F45" s="25" t="s">
        <v>3</v>
      </c>
      <c r="G45" s="25" t="s">
        <v>20</v>
      </c>
      <c r="H45" s="25" t="s">
        <v>2</v>
      </c>
      <c r="I45" s="25" t="s">
        <v>47</v>
      </c>
      <c r="J45" s="25" t="s">
        <v>9</v>
      </c>
      <c r="K45" s="25" t="s">
        <v>11</v>
      </c>
      <c r="L45" s="25" t="s">
        <v>12</v>
      </c>
      <c r="M45" s="16" t="s">
        <v>14</v>
      </c>
      <c r="N45" s="16" t="s">
        <v>23</v>
      </c>
      <c r="O45" s="16" t="s">
        <v>19</v>
      </c>
      <c r="P45" s="16" t="s">
        <v>10</v>
      </c>
      <c r="Q45" s="16" t="s">
        <v>5</v>
      </c>
      <c r="R45" s="16" t="s">
        <v>6</v>
      </c>
      <c r="S45" s="16" t="s">
        <v>16</v>
      </c>
      <c r="T45" s="16" t="s">
        <v>25</v>
      </c>
      <c r="U45" s="16" t="s">
        <v>22</v>
      </c>
      <c r="V45" s="10"/>
      <c r="W45" s="17" t="str">
        <f t="shared" si="1"/>
        <v>T1/M2/F3/F5/F6/İ2/R/</v>
      </c>
      <c r="X45" s="18"/>
      <c r="Y45" s="18"/>
      <c r="Z45" s="19" t="str">
        <f t="shared" si="12"/>
        <v/>
      </c>
      <c r="AA45" s="19">
        <f t="shared" si="11"/>
        <v>0</v>
      </c>
      <c r="AB45" s="19">
        <f t="shared" si="11"/>
        <v>1</v>
      </c>
      <c r="AC45" s="19">
        <f t="shared" si="11"/>
        <v>1</v>
      </c>
      <c r="AD45" s="19">
        <f t="shared" si="11"/>
        <v>1</v>
      </c>
      <c r="AE45" s="19">
        <f t="shared" si="11"/>
        <v>1</v>
      </c>
      <c r="AF45" s="19">
        <f t="shared" si="11"/>
        <v>1</v>
      </c>
      <c r="AG45" s="19">
        <f t="shared" si="11"/>
        <v>1</v>
      </c>
      <c r="AH45" s="19">
        <f t="shared" si="11"/>
        <v>0</v>
      </c>
      <c r="AI45" s="19">
        <f t="shared" si="11"/>
        <v>1</v>
      </c>
      <c r="AJ45" s="19">
        <f t="shared" si="11"/>
        <v>1</v>
      </c>
      <c r="AK45" s="19">
        <f t="shared" si="11"/>
        <v>1</v>
      </c>
      <c r="AL45" s="19">
        <f t="shared" si="11"/>
        <v>1</v>
      </c>
      <c r="AM45" s="19">
        <f t="shared" si="11"/>
        <v>1</v>
      </c>
      <c r="AN45" s="19">
        <f t="shared" si="11"/>
        <v>1</v>
      </c>
      <c r="AO45" s="19">
        <f t="shared" si="11"/>
        <v>0</v>
      </c>
      <c r="AP45" s="19">
        <f t="shared" ref="AP45:AZ47" si="16">COUNTIF($B45:$V45,AP$1)</f>
        <v>1</v>
      </c>
      <c r="AQ45" s="19">
        <f t="shared" si="16"/>
        <v>0</v>
      </c>
      <c r="AR45" s="19">
        <f t="shared" si="16"/>
        <v>0</v>
      </c>
      <c r="AS45" s="19">
        <f t="shared" si="16"/>
        <v>1</v>
      </c>
      <c r="AT45" s="19">
        <f t="shared" si="16"/>
        <v>1</v>
      </c>
      <c r="AU45" s="19">
        <f t="shared" si="16"/>
        <v>1</v>
      </c>
      <c r="AV45" s="19">
        <f t="shared" si="16"/>
        <v>1</v>
      </c>
      <c r="AW45" s="19">
        <f t="shared" si="16"/>
        <v>1</v>
      </c>
      <c r="AX45" s="19">
        <f t="shared" si="16"/>
        <v>0</v>
      </c>
      <c r="AY45" s="19">
        <f t="shared" si="16"/>
        <v>1</v>
      </c>
      <c r="AZ45" s="19">
        <f t="shared" si="16"/>
        <v>0</v>
      </c>
    </row>
    <row r="46" spans="1:52" ht="18.95" customHeight="1" x14ac:dyDescent="0.3">
      <c r="A46" s="23"/>
      <c r="B46" s="16" t="s">
        <v>20</v>
      </c>
      <c r="C46" s="16" t="s">
        <v>2</v>
      </c>
      <c r="D46" s="16" t="s">
        <v>18</v>
      </c>
      <c r="E46" s="16" t="s">
        <v>17</v>
      </c>
      <c r="F46" s="16" t="s">
        <v>9</v>
      </c>
      <c r="G46" s="16" t="s">
        <v>13</v>
      </c>
      <c r="H46" s="16" t="s">
        <v>14</v>
      </c>
      <c r="I46" s="16" t="s">
        <v>11</v>
      </c>
      <c r="J46" s="16" t="s">
        <v>4</v>
      </c>
      <c r="K46" s="16" t="s">
        <v>6</v>
      </c>
      <c r="L46" s="16" t="s">
        <v>22</v>
      </c>
      <c r="M46" s="16" t="s">
        <v>10</v>
      </c>
      <c r="N46" s="16" t="s">
        <v>16</v>
      </c>
      <c r="O46" s="16" t="s">
        <v>25</v>
      </c>
      <c r="P46" s="16" t="s">
        <v>5</v>
      </c>
      <c r="Q46" s="16" t="s">
        <v>19</v>
      </c>
      <c r="R46" s="16" t="s">
        <v>47</v>
      </c>
      <c r="S46" s="16" t="s">
        <v>21</v>
      </c>
      <c r="T46" s="16" t="s">
        <v>3</v>
      </c>
      <c r="U46" s="16"/>
      <c r="V46" s="10"/>
      <c r="W46" s="17" t="str">
        <f t="shared" si="1"/>
        <v>T1/M1/M2/M6/F3/İ1/İ2/R/</v>
      </c>
      <c r="X46" s="18"/>
      <c r="Y46" s="18"/>
      <c r="Z46" s="19" t="str">
        <f t="shared" si="12"/>
        <v/>
      </c>
      <c r="AA46" s="19">
        <f t="shared" ref="AA46:AP47" si="17">COUNTIF($B46:$V46,AA$1)</f>
        <v>0</v>
      </c>
      <c r="AB46" s="19">
        <f t="shared" si="17"/>
        <v>1</v>
      </c>
      <c r="AC46" s="19">
        <f t="shared" si="17"/>
        <v>1</v>
      </c>
      <c r="AD46" s="19">
        <f t="shared" si="17"/>
        <v>1</v>
      </c>
      <c r="AE46" s="19">
        <f t="shared" si="17"/>
        <v>1</v>
      </c>
      <c r="AF46" s="19">
        <f t="shared" si="17"/>
        <v>1</v>
      </c>
      <c r="AG46" s="19">
        <f t="shared" si="17"/>
        <v>0</v>
      </c>
      <c r="AH46" s="19">
        <f t="shared" si="17"/>
        <v>0</v>
      </c>
      <c r="AI46" s="19">
        <f t="shared" si="17"/>
        <v>1</v>
      </c>
      <c r="AJ46" s="19">
        <f t="shared" si="17"/>
        <v>1</v>
      </c>
      <c r="AK46" s="19">
        <f t="shared" si="17"/>
        <v>1</v>
      </c>
      <c r="AL46" s="19">
        <f t="shared" si="17"/>
        <v>0</v>
      </c>
      <c r="AM46" s="19">
        <f t="shared" si="17"/>
        <v>1</v>
      </c>
      <c r="AN46" s="19">
        <f t="shared" si="17"/>
        <v>1</v>
      </c>
      <c r="AO46" s="19">
        <f t="shared" si="17"/>
        <v>0</v>
      </c>
      <c r="AP46" s="19">
        <f t="shared" si="17"/>
        <v>1</v>
      </c>
      <c r="AQ46" s="19">
        <f t="shared" si="16"/>
        <v>1</v>
      </c>
      <c r="AR46" s="19">
        <f t="shared" si="16"/>
        <v>1</v>
      </c>
      <c r="AS46" s="19">
        <f t="shared" si="16"/>
        <v>1</v>
      </c>
      <c r="AT46" s="19">
        <f t="shared" si="16"/>
        <v>1</v>
      </c>
      <c r="AU46" s="19">
        <f t="shared" si="16"/>
        <v>1</v>
      </c>
      <c r="AV46" s="19">
        <f t="shared" si="16"/>
        <v>1</v>
      </c>
      <c r="AW46" s="19">
        <f t="shared" si="16"/>
        <v>0</v>
      </c>
      <c r="AX46" s="19">
        <f t="shared" si="16"/>
        <v>0</v>
      </c>
      <c r="AY46" s="19">
        <f t="shared" si="16"/>
        <v>1</v>
      </c>
      <c r="AZ46" s="19">
        <f t="shared" si="16"/>
        <v>0</v>
      </c>
    </row>
    <row r="47" spans="1:52" ht="18.95" customHeight="1" thickBot="1" x14ac:dyDescent="0.35">
      <c r="A47" s="24"/>
      <c r="B47" s="16" t="s">
        <v>23</v>
      </c>
      <c r="C47" s="16" t="s">
        <v>2</v>
      </c>
      <c r="D47" s="16" t="s">
        <v>18</v>
      </c>
      <c r="E47" s="16" t="s">
        <v>17</v>
      </c>
      <c r="F47" s="16" t="s">
        <v>9</v>
      </c>
      <c r="G47" s="16" t="s">
        <v>13</v>
      </c>
      <c r="H47" s="16" t="s">
        <v>14</v>
      </c>
      <c r="I47" s="16" t="s">
        <v>11</v>
      </c>
      <c r="J47" s="16" t="s">
        <v>4</v>
      </c>
      <c r="K47" s="16" t="s">
        <v>6</v>
      </c>
      <c r="L47" s="16" t="s">
        <v>25</v>
      </c>
      <c r="M47" s="16" t="s">
        <v>10</v>
      </c>
      <c r="N47" s="16" t="s">
        <v>16</v>
      </c>
      <c r="O47" s="16" t="s">
        <v>20</v>
      </c>
      <c r="P47" s="16" t="s">
        <v>5</v>
      </c>
      <c r="Q47" s="16" t="s">
        <v>19</v>
      </c>
      <c r="R47" s="16" t="s">
        <v>22</v>
      </c>
      <c r="S47" s="16" t="s">
        <v>47</v>
      </c>
      <c r="T47" s="16" t="s">
        <v>12</v>
      </c>
      <c r="U47" s="16"/>
      <c r="V47" s="26"/>
      <c r="W47" s="17" t="str">
        <f t="shared" si="1"/>
        <v>T1/T3/M1/M2/F3/S2/İ2/R/</v>
      </c>
      <c r="X47" s="18"/>
      <c r="Y47" s="18"/>
      <c r="Z47" s="19" t="str">
        <f t="shared" si="12"/>
        <v/>
      </c>
      <c r="AA47" s="19">
        <f t="shared" si="17"/>
        <v>0</v>
      </c>
      <c r="AB47" s="19">
        <f t="shared" si="17"/>
        <v>1</v>
      </c>
      <c r="AC47" s="19">
        <f t="shared" si="17"/>
        <v>0</v>
      </c>
      <c r="AD47" s="19">
        <f t="shared" si="17"/>
        <v>1</v>
      </c>
      <c r="AE47" s="19">
        <f t="shared" si="17"/>
        <v>1</v>
      </c>
      <c r="AF47" s="19">
        <f t="shared" si="17"/>
        <v>1</v>
      </c>
      <c r="AG47" s="19">
        <f t="shared" si="17"/>
        <v>0</v>
      </c>
      <c r="AH47" s="19">
        <f t="shared" si="17"/>
        <v>0</v>
      </c>
      <c r="AI47" s="19">
        <f t="shared" si="17"/>
        <v>1</v>
      </c>
      <c r="AJ47" s="19">
        <f t="shared" si="17"/>
        <v>1</v>
      </c>
      <c r="AK47" s="19">
        <f t="shared" si="17"/>
        <v>1</v>
      </c>
      <c r="AL47" s="19">
        <f t="shared" si="17"/>
        <v>1</v>
      </c>
      <c r="AM47" s="19">
        <f t="shared" si="17"/>
        <v>1</v>
      </c>
      <c r="AN47" s="19">
        <f t="shared" si="17"/>
        <v>1</v>
      </c>
      <c r="AO47" s="19">
        <f t="shared" si="17"/>
        <v>0</v>
      </c>
      <c r="AP47" s="19">
        <f t="shared" si="17"/>
        <v>1</v>
      </c>
      <c r="AQ47" s="19">
        <f t="shared" si="16"/>
        <v>1</v>
      </c>
      <c r="AR47" s="19">
        <f t="shared" si="16"/>
        <v>1</v>
      </c>
      <c r="AS47" s="19">
        <f t="shared" si="16"/>
        <v>1</v>
      </c>
      <c r="AT47" s="19">
        <f t="shared" si="16"/>
        <v>1</v>
      </c>
      <c r="AU47" s="19">
        <f t="shared" si="16"/>
        <v>0</v>
      </c>
      <c r="AV47" s="19">
        <f t="shared" si="16"/>
        <v>1</v>
      </c>
      <c r="AW47" s="19">
        <f t="shared" si="16"/>
        <v>1</v>
      </c>
      <c r="AX47" s="19">
        <f t="shared" si="16"/>
        <v>0</v>
      </c>
      <c r="AY47" s="19">
        <f t="shared" si="16"/>
        <v>1</v>
      </c>
      <c r="AZ47" s="19">
        <f t="shared" si="16"/>
        <v>0</v>
      </c>
    </row>
    <row r="49" spans="1:31" x14ac:dyDescent="0.3">
      <c r="A49" s="42" t="s">
        <v>92</v>
      </c>
      <c r="B49" s="42"/>
      <c r="C49" s="42"/>
      <c r="D49" s="42"/>
      <c r="E49" s="42"/>
      <c r="F49" s="43" t="s">
        <v>93</v>
      </c>
      <c r="G49" s="44"/>
      <c r="H49" s="44"/>
      <c r="I49" s="45"/>
      <c r="J49" s="43" t="s">
        <v>94</v>
      </c>
      <c r="K49" s="44"/>
      <c r="L49" s="44"/>
      <c r="M49" s="45"/>
      <c r="N49" s="46" t="s">
        <v>95</v>
      </c>
      <c r="O49" s="27"/>
      <c r="P49" s="27"/>
      <c r="Q49" s="27"/>
      <c r="R49" s="27"/>
      <c r="S49" s="27"/>
      <c r="T49" s="27"/>
      <c r="U49" s="43" t="s">
        <v>93</v>
      </c>
      <c r="V49" s="44"/>
      <c r="W49" s="44"/>
      <c r="X49" s="44"/>
      <c r="Y49" s="44"/>
      <c r="Z49" s="45"/>
      <c r="AA49" s="43" t="s">
        <v>94</v>
      </c>
      <c r="AB49" s="44"/>
      <c r="AC49" s="44"/>
      <c r="AD49" s="45"/>
      <c r="AE49" s="46" t="s">
        <v>95</v>
      </c>
    </row>
    <row r="50" spans="1:31" x14ac:dyDescent="0.3">
      <c r="A50" s="42"/>
      <c r="B50" s="42"/>
      <c r="C50" s="42"/>
      <c r="D50" s="42"/>
      <c r="E50" s="42"/>
      <c r="F50" s="16" t="s">
        <v>96</v>
      </c>
      <c r="G50" s="16" t="s">
        <v>97</v>
      </c>
      <c r="H50" s="16" t="s">
        <v>98</v>
      </c>
      <c r="I50" s="16" t="s">
        <v>99</v>
      </c>
      <c r="J50" s="16" t="s">
        <v>96</v>
      </c>
      <c r="K50" s="16" t="s">
        <v>97</v>
      </c>
      <c r="L50" s="16" t="s">
        <v>98</v>
      </c>
      <c r="M50" s="16" t="s">
        <v>99</v>
      </c>
      <c r="N50" s="46"/>
      <c r="O50" s="27"/>
      <c r="P50" s="47" t="s">
        <v>100</v>
      </c>
      <c r="Q50" s="48"/>
      <c r="R50" s="48"/>
      <c r="S50" s="49"/>
      <c r="T50" s="16"/>
      <c r="U50" s="16" t="s">
        <v>96</v>
      </c>
      <c r="V50" s="16" t="s">
        <v>97</v>
      </c>
      <c r="W50" s="43" t="s">
        <v>98</v>
      </c>
      <c r="X50" s="44"/>
      <c r="Y50" s="45"/>
      <c r="Z50" s="16" t="s">
        <v>99</v>
      </c>
      <c r="AA50" s="16" t="s">
        <v>96</v>
      </c>
      <c r="AB50" s="16" t="s">
        <v>97</v>
      </c>
      <c r="AC50" s="16" t="s">
        <v>98</v>
      </c>
      <c r="AD50" s="16" t="s">
        <v>99</v>
      </c>
      <c r="AE50" s="46"/>
    </row>
    <row r="51" spans="1:31" x14ac:dyDescent="0.3">
      <c r="A51" s="47" t="s">
        <v>101</v>
      </c>
      <c r="B51" s="50"/>
      <c r="C51" s="50"/>
      <c r="D51" s="51"/>
      <c r="E51" s="16" t="s">
        <v>1</v>
      </c>
      <c r="F51" s="52">
        <f t="shared" ref="F51:F57" si="18">COUNTIF($B$4:$V$7,E51)</f>
        <v>4</v>
      </c>
      <c r="G51" s="52">
        <f>COUNTIF($B$20:$V$23,E51)</f>
        <v>4</v>
      </c>
      <c r="H51" s="52">
        <f>COUNTIF($B$36:$V$39,E51)</f>
        <v>2</v>
      </c>
      <c r="I51" s="52">
        <f>SUM(F51:H51)</f>
        <v>10</v>
      </c>
      <c r="J51" s="52">
        <f>COUNTIF($B$12:$V$15,E51)</f>
        <v>0</v>
      </c>
      <c r="K51" s="52">
        <f>COUNTIF($B$28:$V$31,E51)</f>
        <v>0</v>
      </c>
      <c r="L51" s="52">
        <f>COUNTIF($B$44:$V$47,E51)</f>
        <v>0</v>
      </c>
      <c r="M51" s="52">
        <f>SUM(J51:L51)</f>
        <v>0</v>
      </c>
      <c r="N51" s="52">
        <f>I51+M51</f>
        <v>10</v>
      </c>
      <c r="O51" s="27"/>
      <c r="P51" s="47" t="s">
        <v>102</v>
      </c>
      <c r="Q51" s="50"/>
      <c r="R51" s="50"/>
      <c r="S51" s="51"/>
      <c r="T51" s="16" t="s">
        <v>13</v>
      </c>
      <c r="U51" s="52">
        <f>COUNTIF($B$4:$V$7,T51)</f>
        <v>4</v>
      </c>
      <c r="V51" s="52">
        <f>COUNTIF($B$20:$V$23,T51)</f>
        <v>4</v>
      </c>
      <c r="W51" s="43">
        <f>COUNTIF($B$36:$V$39,T51)</f>
        <v>0</v>
      </c>
      <c r="X51" s="44"/>
      <c r="Y51" s="45"/>
      <c r="Z51" s="52">
        <f>SUM(U51:W51)</f>
        <v>8</v>
      </c>
      <c r="AA51" s="52">
        <f>COUNTIF($B$12:$V$15,T51)</f>
        <v>2</v>
      </c>
      <c r="AB51" s="52">
        <f>COUNTIF($B$28:$V$31,T51)</f>
        <v>4</v>
      </c>
      <c r="AC51" s="52">
        <f>COUNTIF($B$44:$V$47,T51)</f>
        <v>4</v>
      </c>
      <c r="AD51" s="52">
        <f>SUM(AA51:AC51)</f>
        <v>10</v>
      </c>
      <c r="AE51" s="52">
        <f>Z51+AD51</f>
        <v>18</v>
      </c>
    </row>
    <row r="52" spans="1:31" x14ac:dyDescent="0.3">
      <c r="A52" s="47" t="s">
        <v>103</v>
      </c>
      <c r="B52" s="50"/>
      <c r="C52" s="50"/>
      <c r="D52" s="51"/>
      <c r="E52" s="16" t="s">
        <v>2</v>
      </c>
      <c r="F52" s="52">
        <f t="shared" si="18"/>
        <v>4</v>
      </c>
      <c r="G52" s="52">
        <f t="shared" ref="G52:G57" si="19">COUNTIF($B$20:$V$23,E52)</f>
        <v>4</v>
      </c>
      <c r="H52" s="52">
        <f t="shared" ref="H52:H57" si="20">COUNTIF($B$36:$V$39,E52)</f>
        <v>4</v>
      </c>
      <c r="I52" s="52">
        <f t="shared" ref="I52:I57" si="21">SUM(F52:H52)</f>
        <v>12</v>
      </c>
      <c r="J52" s="52">
        <f t="shared" ref="J52:J57" si="22">COUNTIF($B$12:$V$15,E52)</f>
        <v>2</v>
      </c>
      <c r="K52" s="52">
        <f t="shared" ref="K52:K57" si="23">COUNTIF($B$28:$V$31,E52)</f>
        <v>4</v>
      </c>
      <c r="L52" s="52">
        <f t="shared" ref="L52:L57" si="24">COUNTIF($B$44:$V$47,E52)</f>
        <v>4</v>
      </c>
      <c r="M52" s="52">
        <f t="shared" ref="M52:M57" si="25">SUM(J52:L52)</f>
        <v>10</v>
      </c>
      <c r="N52" s="52">
        <f t="shared" ref="N52:N57" si="26">I52+M52</f>
        <v>22</v>
      </c>
      <c r="O52" s="27"/>
      <c r="P52" s="47" t="s">
        <v>104</v>
      </c>
      <c r="Q52" s="50"/>
      <c r="R52" s="50"/>
      <c r="S52" s="51"/>
      <c r="T52" s="16" t="s">
        <v>14</v>
      </c>
      <c r="U52" s="52">
        <f t="shared" ref="U52:U57" si="27">COUNTIF($B$4:$V$7,T52)</f>
        <v>4</v>
      </c>
      <c r="V52" s="52">
        <f t="shared" ref="V52:V57" si="28">COUNTIF($B$20:$V$23,T52)</f>
        <v>4</v>
      </c>
      <c r="W52" s="43">
        <f t="shared" ref="W52:W57" si="29">COUNTIF($B$36:$V$39,T52)</f>
        <v>2</v>
      </c>
      <c r="X52" s="44"/>
      <c r="Y52" s="45"/>
      <c r="Z52" s="52">
        <f t="shared" ref="Z52:Z57" si="30">SUM(U52:W52)</f>
        <v>10</v>
      </c>
      <c r="AA52" s="52">
        <f t="shared" ref="AA52:AA57" si="31">COUNTIF($B$12:$V$15,T52)</f>
        <v>2</v>
      </c>
      <c r="AB52" s="52">
        <f t="shared" ref="AB52:AB57" si="32">COUNTIF($B$28:$V$31,T52)</f>
        <v>4</v>
      </c>
      <c r="AC52" s="52">
        <f t="shared" ref="AC52:AC57" si="33">COUNTIF($B$44:$V$47,T52)</f>
        <v>4</v>
      </c>
      <c r="AD52" s="52">
        <f t="shared" ref="AD52:AD57" si="34">SUM(AA52:AC52)</f>
        <v>10</v>
      </c>
      <c r="AE52" s="52">
        <f t="shared" ref="AE52:AE57" si="35">Z52+AD52</f>
        <v>20</v>
      </c>
    </row>
    <row r="53" spans="1:31" x14ac:dyDescent="0.3">
      <c r="A53" s="47" t="s">
        <v>105</v>
      </c>
      <c r="B53" s="50"/>
      <c r="C53" s="50"/>
      <c r="D53" s="51"/>
      <c r="E53" s="16" t="s">
        <v>3</v>
      </c>
      <c r="F53" s="52">
        <f t="shared" si="18"/>
        <v>2</v>
      </c>
      <c r="G53" s="52">
        <f t="shared" si="19"/>
        <v>4</v>
      </c>
      <c r="H53" s="52">
        <f t="shared" si="20"/>
        <v>4</v>
      </c>
      <c r="I53" s="52">
        <f t="shared" si="21"/>
        <v>10</v>
      </c>
      <c r="J53" s="52">
        <f t="shared" si="22"/>
        <v>4</v>
      </c>
      <c r="K53" s="52">
        <f t="shared" si="23"/>
        <v>4</v>
      </c>
      <c r="L53" s="52">
        <f t="shared" si="24"/>
        <v>3</v>
      </c>
      <c r="M53" s="52">
        <f t="shared" si="25"/>
        <v>11</v>
      </c>
      <c r="N53" s="52">
        <f t="shared" si="26"/>
        <v>21</v>
      </c>
      <c r="O53" s="27"/>
      <c r="P53" s="47" t="s">
        <v>106</v>
      </c>
      <c r="Q53" s="50"/>
      <c r="R53" s="50"/>
      <c r="S53" s="51"/>
      <c r="T53" s="16" t="s">
        <v>15</v>
      </c>
      <c r="U53" s="52">
        <f t="shared" si="27"/>
        <v>0</v>
      </c>
      <c r="V53" s="52">
        <f t="shared" si="28"/>
        <v>0</v>
      </c>
      <c r="W53" s="43">
        <f t="shared" si="29"/>
        <v>0</v>
      </c>
      <c r="X53" s="44"/>
      <c r="Y53" s="45"/>
      <c r="Z53" s="52">
        <f t="shared" si="30"/>
        <v>0</v>
      </c>
      <c r="AA53" s="52">
        <f t="shared" si="31"/>
        <v>0</v>
      </c>
      <c r="AB53" s="52">
        <f t="shared" si="32"/>
        <v>0</v>
      </c>
      <c r="AC53" s="52">
        <f t="shared" si="33"/>
        <v>0</v>
      </c>
      <c r="AD53" s="52">
        <f t="shared" si="34"/>
        <v>0</v>
      </c>
      <c r="AE53" s="52">
        <f t="shared" si="35"/>
        <v>0</v>
      </c>
    </row>
    <row r="54" spans="1:31" x14ac:dyDescent="0.3">
      <c r="A54" s="47" t="s">
        <v>107</v>
      </c>
      <c r="B54" s="50"/>
      <c r="C54" s="50"/>
      <c r="D54" s="51"/>
      <c r="E54" s="16" t="s">
        <v>4</v>
      </c>
      <c r="F54" s="52">
        <f t="shared" si="18"/>
        <v>4</v>
      </c>
      <c r="G54" s="52">
        <f t="shared" si="19"/>
        <v>2</v>
      </c>
      <c r="H54" s="52">
        <f t="shared" si="20"/>
        <v>3</v>
      </c>
      <c r="I54" s="52">
        <f t="shared" si="21"/>
        <v>9</v>
      </c>
      <c r="J54" s="52">
        <f t="shared" si="22"/>
        <v>4</v>
      </c>
      <c r="K54" s="52">
        <f t="shared" si="23"/>
        <v>2</v>
      </c>
      <c r="L54" s="52">
        <f t="shared" si="24"/>
        <v>4</v>
      </c>
      <c r="M54" s="52">
        <f t="shared" si="25"/>
        <v>10</v>
      </c>
      <c r="N54" s="52">
        <f t="shared" si="26"/>
        <v>19</v>
      </c>
      <c r="O54" s="27"/>
      <c r="P54" s="47" t="s">
        <v>108</v>
      </c>
      <c r="Q54" s="50"/>
      <c r="R54" s="50"/>
      <c r="S54" s="51"/>
      <c r="T54" s="16" t="s">
        <v>16</v>
      </c>
      <c r="U54" s="52">
        <f t="shared" si="27"/>
        <v>4</v>
      </c>
      <c r="V54" s="52">
        <f t="shared" si="28"/>
        <v>2</v>
      </c>
      <c r="W54" s="43">
        <f t="shared" si="29"/>
        <v>4</v>
      </c>
      <c r="X54" s="44"/>
      <c r="Y54" s="45"/>
      <c r="Z54" s="52">
        <f t="shared" si="30"/>
        <v>10</v>
      </c>
      <c r="AA54" s="52">
        <f t="shared" si="31"/>
        <v>2</v>
      </c>
      <c r="AB54" s="52">
        <f t="shared" si="32"/>
        <v>4</v>
      </c>
      <c r="AC54" s="52">
        <f t="shared" si="33"/>
        <v>4</v>
      </c>
      <c r="AD54" s="52">
        <f t="shared" si="34"/>
        <v>10</v>
      </c>
      <c r="AE54" s="52">
        <f t="shared" si="35"/>
        <v>20</v>
      </c>
    </row>
    <row r="55" spans="1:31" x14ac:dyDescent="0.3">
      <c r="A55" s="47" t="s">
        <v>109</v>
      </c>
      <c r="B55" s="50"/>
      <c r="C55" s="50"/>
      <c r="D55" s="51"/>
      <c r="E55" s="16" t="s">
        <v>5</v>
      </c>
      <c r="F55" s="52">
        <f t="shared" si="18"/>
        <v>4</v>
      </c>
      <c r="G55" s="52">
        <f t="shared" si="19"/>
        <v>4</v>
      </c>
      <c r="H55" s="52">
        <f t="shared" si="20"/>
        <v>2</v>
      </c>
      <c r="I55" s="52">
        <f t="shared" si="21"/>
        <v>10</v>
      </c>
      <c r="J55" s="52">
        <f t="shared" si="22"/>
        <v>4</v>
      </c>
      <c r="K55" s="52">
        <f t="shared" si="23"/>
        <v>4</v>
      </c>
      <c r="L55" s="52">
        <f t="shared" si="24"/>
        <v>4</v>
      </c>
      <c r="M55" s="52">
        <f t="shared" si="25"/>
        <v>12</v>
      </c>
      <c r="N55" s="52">
        <f t="shared" si="26"/>
        <v>22</v>
      </c>
      <c r="O55" s="27"/>
      <c r="P55" s="47" t="s">
        <v>110</v>
      </c>
      <c r="Q55" s="50"/>
      <c r="R55" s="50"/>
      <c r="S55" s="51"/>
      <c r="T55" s="16" t="s">
        <v>17</v>
      </c>
      <c r="U55" s="52">
        <f t="shared" si="27"/>
        <v>2</v>
      </c>
      <c r="V55" s="52">
        <f t="shared" si="28"/>
        <v>2</v>
      </c>
      <c r="W55" s="43">
        <f t="shared" si="29"/>
        <v>4</v>
      </c>
      <c r="X55" s="44"/>
      <c r="Y55" s="45"/>
      <c r="Z55" s="52">
        <f t="shared" si="30"/>
        <v>8</v>
      </c>
      <c r="AA55" s="52">
        <f t="shared" si="31"/>
        <v>4</v>
      </c>
      <c r="AB55" s="52">
        <f t="shared" si="32"/>
        <v>4</v>
      </c>
      <c r="AC55" s="52">
        <f t="shared" si="33"/>
        <v>2</v>
      </c>
      <c r="AD55" s="52">
        <f t="shared" si="34"/>
        <v>10</v>
      </c>
      <c r="AE55" s="52">
        <f t="shared" si="35"/>
        <v>18</v>
      </c>
    </row>
    <row r="56" spans="1:31" x14ac:dyDescent="0.3">
      <c r="A56" s="47" t="s">
        <v>111</v>
      </c>
      <c r="B56" s="50"/>
      <c r="C56" s="50"/>
      <c r="D56" s="51"/>
      <c r="E56" s="16" t="s">
        <v>6</v>
      </c>
      <c r="F56" s="52">
        <f t="shared" si="18"/>
        <v>2</v>
      </c>
      <c r="G56" s="52">
        <f t="shared" si="19"/>
        <v>4</v>
      </c>
      <c r="H56" s="52">
        <f t="shared" si="20"/>
        <v>4</v>
      </c>
      <c r="I56" s="52">
        <f t="shared" si="21"/>
        <v>10</v>
      </c>
      <c r="J56" s="52">
        <f t="shared" si="22"/>
        <v>4</v>
      </c>
      <c r="K56" s="52">
        <f t="shared" si="23"/>
        <v>2</v>
      </c>
      <c r="L56" s="52">
        <f t="shared" si="24"/>
        <v>4</v>
      </c>
      <c r="M56" s="52">
        <f t="shared" si="25"/>
        <v>10</v>
      </c>
      <c r="N56" s="52">
        <f t="shared" si="26"/>
        <v>20</v>
      </c>
      <c r="O56" s="27"/>
      <c r="P56" s="47" t="s">
        <v>112</v>
      </c>
      <c r="Q56" s="50"/>
      <c r="R56" s="50"/>
      <c r="S56" s="51"/>
      <c r="T56" s="16" t="s">
        <v>18</v>
      </c>
      <c r="U56" s="52">
        <f t="shared" si="27"/>
        <v>2</v>
      </c>
      <c r="V56" s="52">
        <f t="shared" si="28"/>
        <v>4</v>
      </c>
      <c r="W56" s="43">
        <f t="shared" si="29"/>
        <v>3</v>
      </c>
      <c r="X56" s="44"/>
      <c r="Y56" s="45"/>
      <c r="Z56" s="52">
        <f t="shared" si="30"/>
        <v>9</v>
      </c>
      <c r="AA56" s="52">
        <f t="shared" si="31"/>
        <v>4</v>
      </c>
      <c r="AB56" s="52">
        <f t="shared" si="32"/>
        <v>2</v>
      </c>
      <c r="AC56" s="52">
        <f t="shared" si="33"/>
        <v>3</v>
      </c>
      <c r="AD56" s="52">
        <f t="shared" si="34"/>
        <v>9</v>
      </c>
      <c r="AE56" s="52">
        <f t="shared" si="35"/>
        <v>18</v>
      </c>
    </row>
    <row r="57" spans="1:31" x14ac:dyDescent="0.3">
      <c r="A57" s="27" t="s">
        <v>113</v>
      </c>
      <c r="B57" s="27"/>
      <c r="C57" s="27"/>
      <c r="D57" s="27"/>
      <c r="E57" s="16" t="s">
        <v>114</v>
      </c>
      <c r="F57" s="16">
        <f t="shared" si="18"/>
        <v>0</v>
      </c>
      <c r="G57" s="16">
        <f t="shared" si="19"/>
        <v>0</v>
      </c>
      <c r="H57" s="16">
        <f t="shared" si="20"/>
        <v>0</v>
      </c>
      <c r="I57" s="16">
        <f t="shared" si="21"/>
        <v>0</v>
      </c>
      <c r="J57" s="16">
        <f t="shared" si="22"/>
        <v>0</v>
      </c>
      <c r="K57" s="16">
        <f t="shared" si="23"/>
        <v>0</v>
      </c>
      <c r="L57" s="16">
        <f t="shared" si="24"/>
        <v>0</v>
      </c>
      <c r="M57" s="16">
        <f t="shared" si="25"/>
        <v>0</v>
      </c>
      <c r="N57" s="16">
        <f t="shared" si="26"/>
        <v>0</v>
      </c>
      <c r="O57" s="27"/>
      <c r="P57" s="53" t="s">
        <v>115</v>
      </c>
      <c r="Q57" s="53"/>
      <c r="R57" s="53"/>
      <c r="S57" s="53"/>
      <c r="T57" s="16" t="s">
        <v>19</v>
      </c>
      <c r="U57" s="52">
        <f t="shared" si="27"/>
        <v>4</v>
      </c>
      <c r="V57" s="52">
        <f t="shared" si="28"/>
        <v>2</v>
      </c>
      <c r="W57" s="43">
        <f t="shared" si="29"/>
        <v>4</v>
      </c>
      <c r="X57" s="44"/>
      <c r="Y57" s="45"/>
      <c r="Z57" s="52">
        <f t="shared" si="30"/>
        <v>10</v>
      </c>
      <c r="AA57" s="52">
        <f t="shared" si="31"/>
        <v>4</v>
      </c>
      <c r="AB57" s="52">
        <f t="shared" si="32"/>
        <v>2</v>
      </c>
      <c r="AC57" s="52">
        <f t="shared" si="33"/>
        <v>4</v>
      </c>
      <c r="AD57" s="52">
        <f t="shared" si="34"/>
        <v>10</v>
      </c>
      <c r="AE57" s="52">
        <f t="shared" si="35"/>
        <v>20</v>
      </c>
    </row>
    <row r="58" spans="1:3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0"/>
      <c r="Q58" s="20"/>
      <c r="R58" s="20"/>
      <c r="S58" s="20"/>
      <c r="T58" s="20"/>
      <c r="U58" s="20"/>
      <c r="V58" s="20"/>
      <c r="W58" s="44"/>
      <c r="X58" s="44"/>
      <c r="Y58" s="44"/>
      <c r="Z58" s="20"/>
      <c r="AA58" s="20"/>
      <c r="AB58" s="20"/>
      <c r="AC58" s="27"/>
      <c r="AD58" s="27"/>
      <c r="AE58" s="27"/>
    </row>
    <row r="59" spans="1:31" x14ac:dyDescent="0.3">
      <c r="A59" s="27"/>
      <c r="B59" s="27"/>
      <c r="C59" s="27"/>
      <c r="D59" s="27"/>
      <c r="E59" s="27"/>
      <c r="F59" s="43" t="s">
        <v>93</v>
      </c>
      <c r="G59" s="44"/>
      <c r="H59" s="44"/>
      <c r="I59" s="45"/>
      <c r="J59" s="43" t="s">
        <v>94</v>
      </c>
      <c r="K59" s="44"/>
      <c r="L59" s="44"/>
      <c r="M59" s="45"/>
      <c r="N59" s="46" t="s">
        <v>95</v>
      </c>
      <c r="O59" s="27"/>
      <c r="P59" s="20"/>
      <c r="Q59" s="20"/>
      <c r="R59" s="20"/>
      <c r="S59" s="20"/>
      <c r="T59" s="20"/>
      <c r="U59" s="16" t="s">
        <v>93</v>
      </c>
      <c r="V59" s="16"/>
      <c r="W59" s="43"/>
      <c r="X59" s="44"/>
      <c r="Y59" s="45"/>
      <c r="Z59" s="16"/>
      <c r="AA59" s="16" t="s">
        <v>94</v>
      </c>
      <c r="AB59" s="16"/>
      <c r="AC59" s="16"/>
      <c r="AD59" s="16"/>
      <c r="AE59" s="46" t="s">
        <v>95</v>
      </c>
    </row>
    <row r="60" spans="1:31" x14ac:dyDescent="0.3">
      <c r="A60" s="47" t="s">
        <v>116</v>
      </c>
      <c r="B60" s="50"/>
      <c r="C60" s="50"/>
      <c r="D60" s="51"/>
      <c r="E60" s="16"/>
      <c r="F60" s="16" t="s">
        <v>96</v>
      </c>
      <c r="G60" s="16" t="s">
        <v>97</v>
      </c>
      <c r="H60" s="16" t="s">
        <v>98</v>
      </c>
      <c r="I60" s="16" t="s">
        <v>99</v>
      </c>
      <c r="J60" s="16" t="s">
        <v>96</v>
      </c>
      <c r="K60" s="16" t="s">
        <v>97</v>
      </c>
      <c r="L60" s="16" t="s">
        <v>98</v>
      </c>
      <c r="M60" s="16" t="s">
        <v>99</v>
      </c>
      <c r="N60" s="46"/>
      <c r="O60" s="27"/>
      <c r="P60" s="54" t="s">
        <v>117</v>
      </c>
      <c r="Q60" s="48"/>
      <c r="R60" s="48"/>
      <c r="S60" s="49"/>
      <c r="T60" s="16"/>
      <c r="U60" s="16" t="s">
        <v>96</v>
      </c>
      <c r="V60" s="16" t="s">
        <v>97</v>
      </c>
      <c r="W60" s="43" t="s">
        <v>98</v>
      </c>
      <c r="X60" s="44"/>
      <c r="Y60" s="45"/>
      <c r="Z60" s="16" t="s">
        <v>99</v>
      </c>
      <c r="AA60" s="16" t="s">
        <v>96</v>
      </c>
      <c r="AB60" s="16" t="s">
        <v>97</v>
      </c>
      <c r="AC60" s="16" t="s">
        <v>98</v>
      </c>
      <c r="AD60" s="16" t="s">
        <v>99</v>
      </c>
      <c r="AE60" s="46"/>
    </row>
    <row r="61" spans="1:31" x14ac:dyDescent="0.3">
      <c r="A61" s="47" t="s">
        <v>118</v>
      </c>
      <c r="B61" s="50"/>
      <c r="C61" s="50"/>
      <c r="D61" s="51"/>
      <c r="E61" s="16" t="s">
        <v>7</v>
      </c>
      <c r="F61" s="16">
        <f>COUNTIF($B$4:$V$7,E61)</f>
        <v>2</v>
      </c>
      <c r="G61" s="16">
        <f>COUNTIF($B$20:$V$23,E61)</f>
        <v>4</v>
      </c>
      <c r="H61" s="16">
        <f>COUNTIF($B$36:$V$39,E61)</f>
        <v>4</v>
      </c>
      <c r="I61" s="16">
        <f>SUM(F61:H61)</f>
        <v>10</v>
      </c>
      <c r="J61" s="16">
        <f>COUNTIF($B$12:$V$15,E61)</f>
        <v>4</v>
      </c>
      <c r="K61" s="16">
        <f>COUNTIF($B$28:$V$31,E61)</f>
        <v>4</v>
      </c>
      <c r="L61" s="16">
        <f>COUNTIF($B$44:$V$47,E61)</f>
        <v>2</v>
      </c>
      <c r="M61" s="16">
        <f>SUM(J61:L61)</f>
        <v>10</v>
      </c>
      <c r="N61" s="16">
        <f>I61+M61</f>
        <v>20</v>
      </c>
      <c r="O61" s="27"/>
      <c r="P61" s="47" t="s">
        <v>119</v>
      </c>
      <c r="Q61" s="50"/>
      <c r="R61" s="50"/>
      <c r="S61" s="51"/>
      <c r="T61" s="16" t="s">
        <v>20</v>
      </c>
      <c r="U61" s="16">
        <f>COUNTIF($B$4:$V$7,T61)</f>
        <v>3</v>
      </c>
      <c r="V61" s="16">
        <f>COUNTIF($B$20:$V$23,T61)</f>
        <v>3</v>
      </c>
      <c r="W61" s="43">
        <f>COUNTIF($B$36:$V$39,T61)</f>
        <v>2</v>
      </c>
      <c r="X61" s="44"/>
      <c r="Y61" s="45"/>
      <c r="Z61" s="16">
        <f>SUM(U61:W61)</f>
        <v>8</v>
      </c>
      <c r="AA61" s="16">
        <f>COUNTIF($B$12:$V$15,T61)</f>
        <v>3</v>
      </c>
      <c r="AB61" s="16">
        <f>COUNTIF($B$28:$V$31,T61)</f>
        <v>3</v>
      </c>
      <c r="AC61" s="16">
        <f>COUNTIF($B$44:$V$47,T61)</f>
        <v>4</v>
      </c>
      <c r="AD61" s="16">
        <f>SUM(AA61:AC61)</f>
        <v>10</v>
      </c>
      <c r="AE61" s="16">
        <f>Z61+AD61</f>
        <v>18</v>
      </c>
    </row>
    <row r="62" spans="1:31" x14ac:dyDescent="0.3">
      <c r="A62" s="47" t="s">
        <v>120</v>
      </c>
      <c r="B62" s="50"/>
      <c r="C62" s="50"/>
      <c r="D62" s="51"/>
      <c r="E62" s="16" t="s">
        <v>8</v>
      </c>
      <c r="F62" s="16">
        <f t="shared" ref="F62:F66" si="36">COUNTIF($B$4:$V$7,E62)</f>
        <v>4</v>
      </c>
      <c r="G62" s="16">
        <f t="shared" ref="G62:G66" si="37">COUNTIF($B$20:$V$23,E62)</f>
        <v>4</v>
      </c>
      <c r="H62" s="16">
        <f t="shared" ref="H62:H66" si="38">COUNTIF($B$36:$V$39,E62)</f>
        <v>2</v>
      </c>
      <c r="I62" s="16">
        <f t="shared" ref="I62:I66" si="39">SUM(F62:H62)</f>
        <v>10</v>
      </c>
      <c r="J62" s="16">
        <f t="shared" ref="J62:J66" si="40">COUNTIF($B$12:$V$15,E62)</f>
        <v>4</v>
      </c>
      <c r="K62" s="16">
        <f t="shared" ref="K62:K66" si="41">COUNTIF($B$28:$V$31,E62)</f>
        <v>4</v>
      </c>
      <c r="L62" s="16">
        <f t="shared" ref="L62:L66" si="42">COUNTIF($B$44:$V$47,E62)</f>
        <v>0</v>
      </c>
      <c r="M62" s="16">
        <f t="shared" ref="M62:M66" si="43">SUM(J62:L62)</f>
        <v>8</v>
      </c>
      <c r="N62" s="16">
        <f t="shared" ref="N62:N66" si="44">I62+M62</f>
        <v>18</v>
      </c>
      <c r="O62" s="27"/>
      <c r="P62" s="47" t="s">
        <v>121</v>
      </c>
      <c r="Q62" s="50"/>
      <c r="R62" s="50"/>
      <c r="S62" s="51"/>
      <c r="T62" s="16" t="s">
        <v>21</v>
      </c>
      <c r="U62" s="16">
        <f t="shared" ref="U62:U67" si="45">COUNTIF($B$4:$V$7,T62)</f>
        <v>3</v>
      </c>
      <c r="V62" s="16">
        <f t="shared" ref="V62:V67" si="46">COUNTIF($B$20:$V$23,T62)</f>
        <v>4</v>
      </c>
      <c r="W62" s="43">
        <f t="shared" ref="W62:W67" si="47">COUNTIF($B$36:$V$39,T62)</f>
        <v>4</v>
      </c>
      <c r="X62" s="44"/>
      <c r="Y62" s="45"/>
      <c r="Z62" s="16">
        <f t="shared" ref="Z62:Z67" si="48">SUM(U62:W62)</f>
        <v>11</v>
      </c>
      <c r="AA62" s="16">
        <f t="shared" ref="AA62:AA67" si="49">COUNTIF($B$12:$V$15,T62)</f>
        <v>4</v>
      </c>
      <c r="AB62" s="16">
        <f t="shared" ref="AB62:AB67" si="50">COUNTIF($B$28:$V$31,T62)</f>
        <v>3</v>
      </c>
      <c r="AC62" s="16">
        <f t="shared" ref="AC62:AC67" si="51">COUNTIF($B$44:$V$47,T62)</f>
        <v>2</v>
      </c>
      <c r="AD62" s="16">
        <f t="shared" ref="AD62:AD67" si="52">SUM(AA62:AC62)</f>
        <v>9</v>
      </c>
      <c r="AE62" s="16">
        <f t="shared" ref="AE62:AE67" si="53">Z62+AD62</f>
        <v>20</v>
      </c>
    </row>
    <row r="63" spans="1:31" x14ac:dyDescent="0.3">
      <c r="A63" s="47" t="s">
        <v>122</v>
      </c>
      <c r="B63" s="50"/>
      <c r="C63" s="50"/>
      <c r="D63" s="51"/>
      <c r="E63" s="16" t="s">
        <v>9</v>
      </c>
      <c r="F63" s="16">
        <f t="shared" si="36"/>
        <v>2</v>
      </c>
      <c r="G63" s="16">
        <f t="shared" si="37"/>
        <v>4</v>
      </c>
      <c r="H63" s="16">
        <f t="shared" si="38"/>
        <v>4</v>
      </c>
      <c r="I63" s="16">
        <f t="shared" si="39"/>
        <v>10</v>
      </c>
      <c r="J63" s="16">
        <f t="shared" si="40"/>
        <v>4</v>
      </c>
      <c r="K63" s="16">
        <f t="shared" si="41"/>
        <v>2</v>
      </c>
      <c r="L63" s="16">
        <f t="shared" si="42"/>
        <v>4</v>
      </c>
      <c r="M63" s="16">
        <f t="shared" si="43"/>
        <v>10</v>
      </c>
      <c r="N63" s="16">
        <f t="shared" si="44"/>
        <v>20</v>
      </c>
      <c r="O63" s="27"/>
      <c r="P63" s="47" t="s">
        <v>123</v>
      </c>
      <c r="Q63" s="50"/>
      <c r="R63" s="50"/>
      <c r="S63" s="51"/>
      <c r="T63" s="16" t="s">
        <v>22</v>
      </c>
      <c r="U63" s="16">
        <f t="shared" si="45"/>
        <v>3</v>
      </c>
      <c r="V63" s="16">
        <f t="shared" si="46"/>
        <v>2</v>
      </c>
      <c r="W63" s="43">
        <f t="shared" si="47"/>
        <v>4</v>
      </c>
      <c r="X63" s="44"/>
      <c r="Y63" s="45"/>
      <c r="Z63" s="16">
        <f t="shared" si="48"/>
        <v>9</v>
      </c>
      <c r="AA63" s="16">
        <f t="shared" si="49"/>
        <v>3</v>
      </c>
      <c r="AB63" s="16">
        <f t="shared" si="50"/>
        <v>4</v>
      </c>
      <c r="AC63" s="16">
        <f t="shared" si="51"/>
        <v>4</v>
      </c>
      <c r="AD63" s="16">
        <f t="shared" si="52"/>
        <v>11</v>
      </c>
      <c r="AE63" s="16">
        <f t="shared" si="53"/>
        <v>20</v>
      </c>
    </row>
    <row r="64" spans="1:31" x14ac:dyDescent="0.3">
      <c r="A64" s="47" t="s">
        <v>124</v>
      </c>
      <c r="B64" s="50"/>
      <c r="C64" s="50"/>
      <c r="D64" s="51"/>
      <c r="E64" s="16" t="s">
        <v>10</v>
      </c>
      <c r="F64" s="16">
        <f t="shared" si="36"/>
        <v>2</v>
      </c>
      <c r="G64" s="16">
        <f t="shared" si="37"/>
        <v>2</v>
      </c>
      <c r="H64" s="16">
        <f t="shared" si="38"/>
        <v>4</v>
      </c>
      <c r="I64" s="16">
        <f t="shared" si="39"/>
        <v>8</v>
      </c>
      <c r="J64" s="16">
        <f t="shared" si="40"/>
        <v>2</v>
      </c>
      <c r="K64" s="16">
        <f t="shared" si="41"/>
        <v>4</v>
      </c>
      <c r="L64" s="16">
        <f t="shared" si="42"/>
        <v>4</v>
      </c>
      <c r="M64" s="16">
        <f t="shared" si="43"/>
        <v>10</v>
      </c>
      <c r="N64" s="16">
        <f t="shared" si="44"/>
        <v>18</v>
      </c>
      <c r="O64" s="27"/>
      <c r="P64" s="47" t="s">
        <v>125</v>
      </c>
      <c r="Q64" s="50"/>
      <c r="R64" s="50"/>
      <c r="S64" s="51"/>
      <c r="T64" s="16" t="s">
        <v>23</v>
      </c>
      <c r="U64" s="16">
        <f>COUNTIF($B$4:$V$7,T64)</f>
        <v>3</v>
      </c>
      <c r="V64" s="16">
        <f>COUNTIF($B$20:$V$23,T64)</f>
        <v>3</v>
      </c>
      <c r="W64" s="43">
        <f>COUNTIF($B$36:$V$39,T64)</f>
        <v>4</v>
      </c>
      <c r="X64" s="44"/>
      <c r="Y64" s="45"/>
      <c r="Z64" s="16">
        <f t="shared" si="48"/>
        <v>10</v>
      </c>
      <c r="AA64" s="16">
        <f>COUNTIF($B$12:$V$15,T64)</f>
        <v>4</v>
      </c>
      <c r="AB64" s="16">
        <f>COUNTIF($B$28:$V$31,T64)</f>
        <v>3</v>
      </c>
      <c r="AC64" s="16">
        <f>COUNTIF($B$44:$V$47,T64)</f>
        <v>3</v>
      </c>
      <c r="AD64" s="16">
        <f t="shared" si="52"/>
        <v>10</v>
      </c>
      <c r="AE64" s="16">
        <f t="shared" si="53"/>
        <v>20</v>
      </c>
    </row>
    <row r="65" spans="1:31" x14ac:dyDescent="0.3">
      <c r="A65" s="47" t="s">
        <v>126</v>
      </c>
      <c r="B65" s="50"/>
      <c r="C65" s="50"/>
      <c r="D65" s="51"/>
      <c r="E65" s="16" t="s">
        <v>11</v>
      </c>
      <c r="F65" s="16">
        <f t="shared" si="36"/>
        <v>4</v>
      </c>
      <c r="G65" s="16">
        <f t="shared" si="37"/>
        <v>2</v>
      </c>
      <c r="H65" s="16">
        <f t="shared" si="38"/>
        <v>4</v>
      </c>
      <c r="I65" s="16">
        <f t="shared" si="39"/>
        <v>10</v>
      </c>
      <c r="J65" s="16">
        <f t="shared" si="40"/>
        <v>2</v>
      </c>
      <c r="K65" s="16">
        <f t="shared" si="41"/>
        <v>4</v>
      </c>
      <c r="L65" s="16">
        <f t="shared" si="42"/>
        <v>4</v>
      </c>
      <c r="M65" s="16">
        <f t="shared" si="43"/>
        <v>10</v>
      </c>
      <c r="N65" s="16">
        <f t="shared" si="44"/>
        <v>20</v>
      </c>
      <c r="O65" s="27"/>
      <c r="P65" s="47" t="s">
        <v>127</v>
      </c>
      <c r="Q65" s="50"/>
      <c r="R65" s="50"/>
      <c r="S65" s="51"/>
      <c r="T65" s="16" t="s">
        <v>24</v>
      </c>
      <c r="U65" s="16">
        <f t="shared" si="45"/>
        <v>0</v>
      </c>
      <c r="V65" s="16">
        <f t="shared" si="46"/>
        <v>0</v>
      </c>
      <c r="W65" s="43">
        <f t="shared" si="47"/>
        <v>0</v>
      </c>
      <c r="X65" s="44"/>
      <c r="Y65" s="45"/>
      <c r="Z65" s="16">
        <f t="shared" si="48"/>
        <v>0</v>
      </c>
      <c r="AA65" s="16">
        <f t="shared" si="49"/>
        <v>0</v>
      </c>
      <c r="AB65" s="16">
        <f t="shared" si="50"/>
        <v>0</v>
      </c>
      <c r="AC65" s="16">
        <f t="shared" si="51"/>
        <v>0</v>
      </c>
      <c r="AD65" s="16">
        <f t="shared" si="52"/>
        <v>0</v>
      </c>
      <c r="AE65" s="16">
        <f t="shared" si="53"/>
        <v>0</v>
      </c>
    </row>
    <row r="66" spans="1:31" x14ac:dyDescent="0.3">
      <c r="A66" s="47" t="s">
        <v>128</v>
      </c>
      <c r="B66" s="50"/>
      <c r="C66" s="50"/>
      <c r="D66" s="51"/>
      <c r="E66" s="16" t="s">
        <v>12</v>
      </c>
      <c r="F66" s="16">
        <f t="shared" si="36"/>
        <v>4</v>
      </c>
      <c r="G66" s="16">
        <f t="shared" si="37"/>
        <v>2</v>
      </c>
      <c r="H66" s="16">
        <f t="shared" si="38"/>
        <v>3</v>
      </c>
      <c r="I66" s="16">
        <f t="shared" si="39"/>
        <v>9</v>
      </c>
      <c r="J66" s="16">
        <f t="shared" si="40"/>
        <v>4</v>
      </c>
      <c r="K66" s="16">
        <f t="shared" si="41"/>
        <v>2</v>
      </c>
      <c r="L66" s="16">
        <f t="shared" si="42"/>
        <v>3</v>
      </c>
      <c r="M66" s="16">
        <f t="shared" si="43"/>
        <v>9</v>
      </c>
      <c r="N66" s="16">
        <f t="shared" si="44"/>
        <v>18</v>
      </c>
      <c r="O66" s="27"/>
      <c r="P66" s="47" t="s">
        <v>129</v>
      </c>
      <c r="Q66" s="50"/>
      <c r="R66" s="50"/>
      <c r="S66" s="51"/>
      <c r="T66" s="16" t="s">
        <v>25</v>
      </c>
      <c r="U66" s="16">
        <f t="shared" si="45"/>
        <v>3</v>
      </c>
      <c r="V66" s="16">
        <f t="shared" si="46"/>
        <v>4</v>
      </c>
      <c r="W66" s="43">
        <f t="shared" si="47"/>
        <v>3</v>
      </c>
      <c r="X66" s="44"/>
      <c r="Y66" s="45"/>
      <c r="Z66" s="16">
        <f t="shared" si="48"/>
        <v>10</v>
      </c>
      <c r="AA66" s="16">
        <f t="shared" si="49"/>
        <v>3</v>
      </c>
      <c r="AB66" s="16">
        <f t="shared" si="50"/>
        <v>4</v>
      </c>
      <c r="AC66" s="16">
        <f t="shared" si="51"/>
        <v>4</v>
      </c>
      <c r="AD66" s="16">
        <f t="shared" si="52"/>
        <v>11</v>
      </c>
      <c r="AE66" s="16">
        <f t="shared" si="53"/>
        <v>21</v>
      </c>
    </row>
    <row r="67" spans="1:31" x14ac:dyDescent="0.3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47" t="s">
        <v>130</v>
      </c>
      <c r="Q67" s="50"/>
      <c r="R67" s="50"/>
      <c r="S67" s="51"/>
      <c r="T67" s="16" t="s">
        <v>26</v>
      </c>
      <c r="U67" s="16">
        <f t="shared" si="45"/>
        <v>0</v>
      </c>
      <c r="V67" s="16">
        <f t="shared" si="46"/>
        <v>0</v>
      </c>
      <c r="W67" s="43">
        <f t="shared" si="47"/>
        <v>0</v>
      </c>
      <c r="X67" s="44"/>
      <c r="Y67" s="45"/>
      <c r="Z67" s="16">
        <f t="shared" si="48"/>
        <v>0</v>
      </c>
      <c r="AA67" s="16">
        <f t="shared" si="49"/>
        <v>0</v>
      </c>
      <c r="AB67" s="16">
        <f t="shared" si="50"/>
        <v>0</v>
      </c>
      <c r="AC67" s="16">
        <f t="shared" si="51"/>
        <v>0</v>
      </c>
      <c r="AD67" s="16">
        <f t="shared" si="52"/>
        <v>0</v>
      </c>
      <c r="AE67" s="16">
        <f t="shared" si="53"/>
        <v>0</v>
      </c>
    </row>
    <row r="71" spans="1:31" x14ac:dyDescent="0.3">
      <c r="C71"/>
      <c r="G71"/>
      <c r="H71" s="5" t="s">
        <v>131</v>
      </c>
    </row>
    <row r="72" spans="1:31" x14ac:dyDescent="0.3">
      <c r="C72" s="55" t="s">
        <v>101</v>
      </c>
      <c r="D72" s="56"/>
      <c r="E72" s="56"/>
      <c r="F72" s="57"/>
      <c r="G72" s="16" t="s">
        <v>1</v>
      </c>
      <c r="H72" s="58" t="s">
        <v>132</v>
      </c>
      <c r="I72" s="59"/>
      <c r="J72" s="59"/>
      <c r="K72" s="59"/>
      <c r="L72" s="59"/>
      <c r="M72" s="59"/>
    </row>
    <row r="73" spans="1:31" x14ac:dyDescent="0.3">
      <c r="C73" s="55" t="s">
        <v>103</v>
      </c>
      <c r="D73" s="56"/>
      <c r="E73" s="56"/>
      <c r="F73" s="57"/>
      <c r="G73" s="16" t="s">
        <v>2</v>
      </c>
      <c r="H73" s="58" t="s">
        <v>133</v>
      </c>
      <c r="I73" s="59"/>
      <c r="J73" s="59"/>
      <c r="K73" s="59"/>
      <c r="L73" s="59"/>
      <c r="M73" s="59"/>
      <c r="N73" s="11"/>
      <c r="O73" s="11"/>
      <c r="P73" s="11"/>
      <c r="Q73" s="11"/>
      <c r="R73" s="11"/>
    </row>
    <row r="74" spans="1:31" x14ac:dyDescent="0.3">
      <c r="C74" s="55" t="s">
        <v>105</v>
      </c>
      <c r="D74" s="56"/>
      <c r="E74" s="56"/>
      <c r="F74" s="57"/>
      <c r="G74" s="16" t="s">
        <v>3</v>
      </c>
      <c r="H74" s="58" t="s">
        <v>134</v>
      </c>
      <c r="I74" s="59"/>
      <c r="J74" s="59"/>
      <c r="K74" s="59"/>
      <c r="L74" s="59"/>
      <c r="M74" s="59"/>
    </row>
    <row r="75" spans="1:31" x14ac:dyDescent="0.3">
      <c r="C75" s="55" t="s">
        <v>107</v>
      </c>
      <c r="D75" s="56"/>
      <c r="E75" s="56"/>
      <c r="F75" s="57"/>
      <c r="G75" s="16" t="s">
        <v>4</v>
      </c>
      <c r="H75" s="58" t="s">
        <v>135</v>
      </c>
      <c r="I75" s="59"/>
      <c r="J75" s="59"/>
      <c r="K75" s="59"/>
      <c r="L75" s="59"/>
      <c r="M75" s="59"/>
    </row>
    <row r="76" spans="1:31" x14ac:dyDescent="0.3">
      <c r="C76" s="55" t="s">
        <v>109</v>
      </c>
      <c r="D76" s="56"/>
      <c r="E76" s="56"/>
      <c r="F76" s="57"/>
      <c r="G76" s="16" t="s">
        <v>5</v>
      </c>
      <c r="H76" s="58" t="s">
        <v>136</v>
      </c>
      <c r="I76" s="59"/>
      <c r="J76" s="59"/>
      <c r="K76" s="59"/>
      <c r="L76" s="59"/>
      <c r="M76" s="59"/>
    </row>
    <row r="77" spans="1:31" x14ac:dyDescent="0.3">
      <c r="C77" s="55" t="s">
        <v>137</v>
      </c>
      <c r="D77" s="56"/>
      <c r="E77" s="56"/>
      <c r="F77" s="57"/>
      <c r="G77" s="60" t="s">
        <v>6</v>
      </c>
      <c r="H77" s="58" t="s">
        <v>138</v>
      </c>
      <c r="I77" s="59"/>
      <c r="J77" s="59"/>
      <c r="K77" s="59"/>
      <c r="L77" s="59"/>
      <c r="M77" s="59"/>
    </row>
    <row r="78" spans="1:31" x14ac:dyDescent="0.3">
      <c r="C78" s="55" t="s">
        <v>118</v>
      </c>
      <c r="D78" s="56"/>
      <c r="E78" s="56"/>
      <c r="F78" s="57"/>
      <c r="G78" s="16" t="s">
        <v>7</v>
      </c>
      <c r="H78" s="58" t="s">
        <v>139</v>
      </c>
      <c r="I78" s="59"/>
      <c r="J78" s="59"/>
      <c r="K78" s="59"/>
      <c r="L78" s="59"/>
      <c r="M78" s="59"/>
    </row>
    <row r="79" spans="1:31" x14ac:dyDescent="0.3">
      <c r="C79" s="55" t="s">
        <v>120</v>
      </c>
      <c r="D79" s="56"/>
      <c r="E79" s="56"/>
      <c r="F79" s="57"/>
      <c r="G79" s="16" t="s">
        <v>8</v>
      </c>
      <c r="H79" s="58" t="s">
        <v>140</v>
      </c>
      <c r="I79" s="59"/>
      <c r="J79" s="59"/>
      <c r="K79" s="59"/>
      <c r="L79" s="59"/>
      <c r="M79" s="59"/>
    </row>
    <row r="80" spans="1:31" x14ac:dyDescent="0.3">
      <c r="C80" s="55" t="s">
        <v>122</v>
      </c>
      <c r="D80" s="56"/>
      <c r="E80" s="56"/>
      <c r="F80" s="57"/>
      <c r="G80" s="16" t="s">
        <v>9</v>
      </c>
      <c r="H80" s="58" t="s">
        <v>141</v>
      </c>
      <c r="I80" s="59"/>
      <c r="J80" s="59"/>
      <c r="K80" s="59"/>
      <c r="L80" s="59"/>
      <c r="M80" s="59"/>
    </row>
    <row r="81" spans="3:13" x14ac:dyDescent="0.3">
      <c r="C81" s="55" t="s">
        <v>124</v>
      </c>
      <c r="D81" s="56"/>
      <c r="E81" s="56"/>
      <c r="F81" s="57"/>
      <c r="G81" s="16" t="s">
        <v>10</v>
      </c>
      <c r="H81" s="58" t="s">
        <v>142</v>
      </c>
      <c r="I81" s="59"/>
      <c r="J81" s="59"/>
      <c r="K81" s="59"/>
      <c r="L81" s="59"/>
      <c r="M81" s="59"/>
    </row>
    <row r="82" spans="3:13" x14ac:dyDescent="0.3">
      <c r="C82" s="55" t="s">
        <v>126</v>
      </c>
      <c r="D82" s="56"/>
      <c r="E82" s="56"/>
      <c r="F82" s="57"/>
      <c r="G82" s="16" t="s">
        <v>11</v>
      </c>
      <c r="H82" s="58" t="s">
        <v>143</v>
      </c>
      <c r="I82" s="59"/>
      <c r="J82" s="59"/>
      <c r="K82" s="59"/>
      <c r="L82" s="59"/>
      <c r="M82" s="59"/>
    </row>
    <row r="83" spans="3:13" x14ac:dyDescent="0.3">
      <c r="C83" s="55" t="s">
        <v>128</v>
      </c>
      <c r="D83" s="56"/>
      <c r="E83" s="56"/>
      <c r="F83" s="57"/>
      <c r="G83" s="16" t="s">
        <v>12</v>
      </c>
      <c r="H83" s="58" t="s">
        <v>144</v>
      </c>
      <c r="I83" s="59"/>
      <c r="J83" s="59"/>
      <c r="K83" s="59"/>
      <c r="L83" s="59"/>
      <c r="M83" s="59"/>
    </row>
    <row r="84" spans="3:13" x14ac:dyDescent="0.3">
      <c r="C84" s="55" t="s">
        <v>102</v>
      </c>
      <c r="D84" s="56"/>
      <c r="E84" s="56"/>
      <c r="F84" s="57"/>
      <c r="G84" s="16" t="s">
        <v>13</v>
      </c>
      <c r="H84" s="58" t="s">
        <v>145</v>
      </c>
      <c r="I84" s="59"/>
      <c r="J84" s="59"/>
      <c r="K84" s="59"/>
      <c r="L84" s="59"/>
      <c r="M84" s="59"/>
    </row>
    <row r="85" spans="3:13" x14ac:dyDescent="0.3">
      <c r="C85" s="55" t="s">
        <v>104</v>
      </c>
      <c r="D85" s="56"/>
      <c r="E85" s="56"/>
      <c r="F85" s="57"/>
      <c r="G85" s="16" t="s">
        <v>14</v>
      </c>
      <c r="H85" s="58" t="s">
        <v>146</v>
      </c>
      <c r="I85" s="59"/>
      <c r="J85" s="59"/>
      <c r="K85" s="59"/>
      <c r="L85" s="59"/>
      <c r="M85" s="59"/>
    </row>
    <row r="86" spans="3:13" x14ac:dyDescent="0.3">
      <c r="C86" s="55" t="s">
        <v>106</v>
      </c>
      <c r="D86" s="56"/>
      <c r="E86" s="56"/>
      <c r="F86" s="57"/>
      <c r="G86" s="16" t="s">
        <v>15</v>
      </c>
      <c r="H86" s="58" t="s">
        <v>147</v>
      </c>
      <c r="I86" s="59"/>
      <c r="J86" s="59"/>
      <c r="K86" s="59"/>
      <c r="L86" s="59"/>
      <c r="M86" s="59"/>
    </row>
    <row r="87" spans="3:13" x14ac:dyDescent="0.3">
      <c r="C87" s="55" t="s">
        <v>108</v>
      </c>
      <c r="D87" s="56"/>
      <c r="E87" s="56"/>
      <c r="F87" s="57"/>
      <c r="G87" s="16" t="s">
        <v>16</v>
      </c>
      <c r="H87" s="58" t="s">
        <v>148</v>
      </c>
      <c r="I87" s="59"/>
      <c r="J87" s="59"/>
      <c r="K87" s="59"/>
      <c r="L87" s="59"/>
      <c r="M87" s="59"/>
    </row>
    <row r="88" spans="3:13" x14ac:dyDescent="0.3">
      <c r="C88" s="55" t="s">
        <v>110</v>
      </c>
      <c r="D88" s="56"/>
      <c r="E88" s="56"/>
      <c r="F88" s="57"/>
      <c r="G88" s="16" t="s">
        <v>17</v>
      </c>
      <c r="H88" s="58" t="s">
        <v>149</v>
      </c>
      <c r="I88" s="59"/>
      <c r="J88" s="59"/>
      <c r="K88" s="59"/>
      <c r="L88" s="59"/>
      <c r="M88" s="59"/>
    </row>
    <row r="89" spans="3:13" x14ac:dyDescent="0.3">
      <c r="C89" s="55" t="s">
        <v>150</v>
      </c>
      <c r="D89" s="56"/>
      <c r="E89" s="56"/>
      <c r="F89" s="57"/>
      <c r="G89" s="60" t="s">
        <v>18</v>
      </c>
      <c r="H89" s="58" t="s">
        <v>151</v>
      </c>
      <c r="I89" s="59"/>
      <c r="J89" s="59"/>
      <c r="K89" s="59"/>
      <c r="L89" s="59"/>
      <c r="M89" s="59"/>
    </row>
    <row r="90" spans="3:13" x14ac:dyDescent="0.3">
      <c r="C90" s="55" t="s">
        <v>119</v>
      </c>
      <c r="D90" s="56"/>
      <c r="E90" s="56"/>
      <c r="F90" s="57"/>
      <c r="G90" s="16" t="s">
        <v>20</v>
      </c>
      <c r="H90" s="58" t="s">
        <v>152</v>
      </c>
      <c r="I90" s="59"/>
      <c r="J90" s="59"/>
      <c r="K90" s="59"/>
      <c r="L90" s="59"/>
      <c r="M90" s="59"/>
    </row>
    <row r="91" spans="3:13" x14ac:dyDescent="0.3">
      <c r="C91" s="55" t="s">
        <v>121</v>
      </c>
      <c r="D91" s="56"/>
      <c r="E91" s="56"/>
      <c r="F91" s="57"/>
      <c r="G91" s="16" t="s">
        <v>21</v>
      </c>
      <c r="H91" s="58" t="s">
        <v>153</v>
      </c>
      <c r="I91" s="59"/>
      <c r="J91" s="59"/>
      <c r="K91" s="59"/>
      <c r="L91" s="59"/>
      <c r="M91" s="59"/>
    </row>
    <row r="92" spans="3:13" x14ac:dyDescent="0.3">
      <c r="C92" s="55" t="s">
        <v>123</v>
      </c>
      <c r="D92" s="56"/>
      <c r="E92" s="56"/>
      <c r="F92" s="57"/>
      <c r="G92" s="16" t="s">
        <v>22</v>
      </c>
      <c r="H92" s="58" t="s">
        <v>154</v>
      </c>
      <c r="I92" s="59"/>
      <c r="J92" s="59"/>
      <c r="K92" s="59"/>
      <c r="L92" s="59"/>
      <c r="M92" s="59"/>
    </row>
    <row r="93" spans="3:13" x14ac:dyDescent="0.3">
      <c r="C93" s="55"/>
      <c r="D93" s="56"/>
      <c r="E93" s="56"/>
      <c r="F93" s="57"/>
      <c r="G93" s="61"/>
      <c r="H93" s="58"/>
      <c r="I93" s="59"/>
      <c r="J93" s="59"/>
      <c r="K93" s="59"/>
      <c r="L93" s="59"/>
      <c r="M93" s="59"/>
    </row>
    <row r="94" spans="3:13" x14ac:dyDescent="0.3">
      <c r="C94" s="55" t="s">
        <v>125</v>
      </c>
      <c r="D94" s="56"/>
      <c r="E94" s="56"/>
      <c r="F94" s="57"/>
      <c r="G94" s="16" t="s">
        <v>23</v>
      </c>
      <c r="H94" s="58" t="s">
        <v>155</v>
      </c>
      <c r="I94" s="59"/>
      <c r="J94" s="59"/>
      <c r="K94" s="59"/>
      <c r="L94" s="59"/>
      <c r="M94" s="59"/>
    </row>
    <row r="95" spans="3:13" x14ac:dyDescent="0.3">
      <c r="C95" s="55" t="s">
        <v>127</v>
      </c>
      <c r="D95" s="56"/>
      <c r="E95" s="56"/>
      <c r="F95" s="57"/>
      <c r="G95" s="16" t="s">
        <v>24</v>
      </c>
      <c r="H95" s="58" t="s">
        <v>156</v>
      </c>
      <c r="I95" s="59"/>
      <c r="J95" s="59"/>
      <c r="K95" s="59"/>
      <c r="L95" s="59"/>
      <c r="M95" s="59"/>
    </row>
    <row r="96" spans="3:13" x14ac:dyDescent="0.3">
      <c r="C96" s="55" t="s">
        <v>129</v>
      </c>
      <c r="D96" s="56"/>
      <c r="E96" s="56"/>
      <c r="F96" s="57"/>
      <c r="G96" s="16" t="s">
        <v>25</v>
      </c>
      <c r="H96" s="58" t="s">
        <v>157</v>
      </c>
      <c r="I96" s="59"/>
      <c r="J96" s="59"/>
      <c r="K96" s="59"/>
      <c r="L96" s="59"/>
      <c r="M96" s="59"/>
    </row>
  </sheetData>
  <mergeCells count="164">
    <mergeCell ref="C95:F95"/>
    <mergeCell ref="H95:M95"/>
    <mergeCell ref="C96:F96"/>
    <mergeCell ref="H96:M96"/>
    <mergeCell ref="C92:F92"/>
    <mergeCell ref="H92:M92"/>
    <mergeCell ref="C93:F93"/>
    <mergeCell ref="H93:M93"/>
    <mergeCell ref="C94:F94"/>
    <mergeCell ref="H94:M94"/>
    <mergeCell ref="C89:F89"/>
    <mergeCell ref="H89:M89"/>
    <mergeCell ref="C90:F90"/>
    <mergeCell ref="H90:M90"/>
    <mergeCell ref="C91:F91"/>
    <mergeCell ref="H91:M91"/>
    <mergeCell ref="C86:F86"/>
    <mergeCell ref="H86:M86"/>
    <mergeCell ref="C87:F87"/>
    <mergeCell ref="H87:M87"/>
    <mergeCell ref="C88:F88"/>
    <mergeCell ref="H88:M88"/>
    <mergeCell ref="C83:F83"/>
    <mergeCell ref="H83:M83"/>
    <mergeCell ref="C84:F84"/>
    <mergeCell ref="H84:M84"/>
    <mergeCell ref="C85:F85"/>
    <mergeCell ref="H85:M85"/>
    <mergeCell ref="C80:F80"/>
    <mergeCell ref="H80:M80"/>
    <mergeCell ref="C81:F81"/>
    <mergeCell ref="H81:M81"/>
    <mergeCell ref="C82:F82"/>
    <mergeCell ref="H82:M82"/>
    <mergeCell ref="C77:F77"/>
    <mergeCell ref="H77:M77"/>
    <mergeCell ref="C78:F78"/>
    <mergeCell ref="H78:M78"/>
    <mergeCell ref="C79:F79"/>
    <mergeCell ref="H79:M79"/>
    <mergeCell ref="C74:F74"/>
    <mergeCell ref="H74:M74"/>
    <mergeCell ref="C75:F75"/>
    <mergeCell ref="H75:M75"/>
    <mergeCell ref="C76:F76"/>
    <mergeCell ref="H76:M76"/>
    <mergeCell ref="P67:S67"/>
    <mergeCell ref="W67:Y67"/>
    <mergeCell ref="C72:F72"/>
    <mergeCell ref="H72:M72"/>
    <mergeCell ref="C73:F73"/>
    <mergeCell ref="H73:M73"/>
    <mergeCell ref="A65:D65"/>
    <mergeCell ref="P65:S65"/>
    <mergeCell ref="W65:Y65"/>
    <mergeCell ref="A66:D66"/>
    <mergeCell ref="P66:S66"/>
    <mergeCell ref="W66:Y66"/>
    <mergeCell ref="A63:D63"/>
    <mergeCell ref="P63:S63"/>
    <mergeCell ref="W63:Y63"/>
    <mergeCell ref="A64:D64"/>
    <mergeCell ref="P64:S64"/>
    <mergeCell ref="W64:Y64"/>
    <mergeCell ref="A61:D61"/>
    <mergeCell ref="P61:S61"/>
    <mergeCell ref="W61:Y61"/>
    <mergeCell ref="A62:D62"/>
    <mergeCell ref="P62:S62"/>
    <mergeCell ref="W62:Y62"/>
    <mergeCell ref="F59:I59"/>
    <mergeCell ref="J59:M59"/>
    <mergeCell ref="N59:N60"/>
    <mergeCell ref="W59:Y59"/>
    <mergeCell ref="AE59:AE60"/>
    <mergeCell ref="A60:D60"/>
    <mergeCell ref="P60:S60"/>
    <mergeCell ref="W60:Y60"/>
    <mergeCell ref="A56:D56"/>
    <mergeCell ref="P56:S56"/>
    <mergeCell ref="W56:Y56"/>
    <mergeCell ref="P57:S57"/>
    <mergeCell ref="W57:Y57"/>
    <mergeCell ref="W58:Y58"/>
    <mergeCell ref="A54:D54"/>
    <mergeCell ref="P54:S54"/>
    <mergeCell ref="W54:Y54"/>
    <mergeCell ref="A55:D55"/>
    <mergeCell ref="P55:S55"/>
    <mergeCell ref="W55:Y55"/>
    <mergeCell ref="A52:D52"/>
    <mergeCell ref="P52:S52"/>
    <mergeCell ref="W52:Y52"/>
    <mergeCell ref="A53:D53"/>
    <mergeCell ref="P53:S53"/>
    <mergeCell ref="W53:Y53"/>
    <mergeCell ref="AE49:AE50"/>
    <mergeCell ref="P50:S50"/>
    <mergeCell ref="W50:Y50"/>
    <mergeCell ref="A51:D51"/>
    <mergeCell ref="P51:S51"/>
    <mergeCell ref="W51:Y51"/>
    <mergeCell ref="A49:E50"/>
    <mergeCell ref="F49:I49"/>
    <mergeCell ref="J49:M49"/>
    <mergeCell ref="N49:N50"/>
    <mergeCell ref="U49:Z49"/>
    <mergeCell ref="AA49:AD49"/>
    <mergeCell ref="W40:Y40"/>
    <mergeCell ref="A41:A47"/>
    <mergeCell ref="B41:V41"/>
    <mergeCell ref="W41:Y41"/>
    <mergeCell ref="W42:Y42"/>
    <mergeCell ref="W43:Y43"/>
    <mergeCell ref="W44:Y44"/>
    <mergeCell ref="W45:Y45"/>
    <mergeCell ref="W46:Y46"/>
    <mergeCell ref="W47:Y47"/>
    <mergeCell ref="W32:Y32"/>
    <mergeCell ref="A33:A39"/>
    <mergeCell ref="B33:V33"/>
    <mergeCell ref="W33:Y33"/>
    <mergeCell ref="W34:Y34"/>
    <mergeCell ref="W35:Y35"/>
    <mergeCell ref="W36:Y36"/>
    <mergeCell ref="W37:Y37"/>
    <mergeCell ref="W38:Y38"/>
    <mergeCell ref="W39:Y39"/>
    <mergeCell ref="W24:Y24"/>
    <mergeCell ref="A25:A31"/>
    <mergeCell ref="B25:V25"/>
    <mergeCell ref="W25:Y25"/>
    <mergeCell ref="W26:Y26"/>
    <mergeCell ref="W27:Y27"/>
    <mergeCell ref="W28:Y28"/>
    <mergeCell ref="W29:Y29"/>
    <mergeCell ref="W30:Y30"/>
    <mergeCell ref="W31:Y31"/>
    <mergeCell ref="W16:Y16"/>
    <mergeCell ref="A17:A23"/>
    <mergeCell ref="B17:V17"/>
    <mergeCell ref="W17:Y17"/>
    <mergeCell ref="W18:Y18"/>
    <mergeCell ref="W19:Y19"/>
    <mergeCell ref="W20:Y20"/>
    <mergeCell ref="W21:Y21"/>
    <mergeCell ref="W22:Y22"/>
    <mergeCell ref="W23:Y23"/>
    <mergeCell ref="W8:Y8"/>
    <mergeCell ref="A9:V9"/>
    <mergeCell ref="W9:Y9"/>
    <mergeCell ref="A10:A15"/>
    <mergeCell ref="W10:Y10"/>
    <mergeCell ref="W11:Y11"/>
    <mergeCell ref="W12:Y12"/>
    <mergeCell ref="W13:Y13"/>
    <mergeCell ref="W14:Y14"/>
    <mergeCell ref="W15:Y15"/>
    <mergeCell ref="A1:U1"/>
    <mergeCell ref="A2:A7"/>
    <mergeCell ref="W4:Y4"/>
    <mergeCell ref="W5:Y5"/>
    <mergeCell ref="W6:Y6"/>
    <mergeCell ref="W7:Y7"/>
  </mergeCells>
  <conditionalFormatting sqref="D97:J1048576 D57:J70 A48:J56 A57:C1048576 P73:XFD1048576 R18:U23 R27:U31 Q24:U25 Q18 P48:P72 Q48:T56 Q58:T72 Q27 A26:U26 AA1:XFD72 A27:L47 V1:Z3 K48:O1048576 G71:J96 D72:F96 Q32:U33 U34:U72 M34:T47 A2:P25 Q2:U17 M27:P33 V50:W50 V51:V57 V68:Z72 V61:V67 V48:Z48 V4:W4 V5:V47 Z4:Z47 V58:W60 Z50:Z67">
    <cfRule type="cellIs" dxfId="69" priority="35" stopIfTrue="1" operator="equal">
      <formula>"R"</formula>
    </cfRule>
  </conditionalFormatting>
  <conditionalFormatting sqref="C72:M96">
    <cfRule type="cellIs" dxfId="67" priority="33" stopIfTrue="1" operator="between">
      <formula>"S1"</formula>
      <formula>"S3"</formula>
    </cfRule>
    <cfRule type="cellIs" dxfId="66" priority="34" stopIfTrue="1" operator="between">
      <formula>"M1"</formula>
      <formula>"M6"</formula>
    </cfRule>
  </conditionalFormatting>
  <conditionalFormatting sqref="C72:M96">
    <cfRule type="cellIs" dxfId="63" priority="30" stopIfTrue="1" operator="between">
      <formula>"İ1"</formula>
      <formula>"İ3"</formula>
    </cfRule>
    <cfRule type="cellIs" dxfId="62" priority="31" stopIfTrue="1" operator="between">
      <formula>"F1"</formula>
      <formula>"F6"</formula>
    </cfRule>
    <cfRule type="cellIs" dxfId="61" priority="32" stopIfTrue="1" operator="between">
      <formula>"T1"</formula>
      <formula>"T7"</formula>
    </cfRule>
  </conditionalFormatting>
  <conditionalFormatting sqref="Q19">
    <cfRule type="cellIs" dxfId="57" priority="24" stopIfTrue="1" operator="equal">
      <formula>"R"</formula>
    </cfRule>
    <cfRule type="cellIs" dxfId="56" priority="25" stopIfTrue="1" operator="between">
      <formula>"İ1"</formula>
      <formula>"İ3"</formula>
    </cfRule>
    <cfRule type="cellIs" dxfId="55" priority="26" stopIfTrue="1" operator="between">
      <formula>"S1"</formula>
      <formula>"S3"</formula>
    </cfRule>
    <cfRule type="cellIs" dxfId="54" priority="27" stopIfTrue="1" operator="between">
      <formula>"F1"</formula>
      <formula>"F6"</formula>
    </cfRule>
    <cfRule type="cellIs" dxfId="53" priority="28" stopIfTrue="1" operator="between">
      <formula>"M1"</formula>
      <formula>"M6"</formula>
    </cfRule>
    <cfRule type="cellIs" dxfId="52" priority="29" stopIfTrue="1" operator="between">
      <formula>"T1"</formula>
      <formula>"T7"</formula>
    </cfRule>
  </conditionalFormatting>
  <conditionalFormatting sqref="V1:Z3 AA1:XFD1048576 R42:R47 R48:U1048576 M42:Q1048576 S2:U47 A2:L1048576 M2:R41 V50:W50 V51:V57 V68:Z1048576 V61:V67 V48:Z48 V4:W4 V5:V47 Z4:Z47 V58:W60 Z50:Z67">
    <cfRule type="cellIs" dxfId="45" priority="19" stopIfTrue="1" operator="between">
      <formula>"İ1"</formula>
      <formula>"İ3"</formula>
    </cfRule>
    <cfRule type="cellIs" dxfId="44" priority="20" stopIfTrue="1" operator="between">
      <formula>"S1"</formula>
      <formula>"S3"</formula>
    </cfRule>
    <cfRule type="cellIs" dxfId="43" priority="21" stopIfTrue="1" operator="between">
      <formula>"F1"</formula>
      <formula>"F7"</formula>
    </cfRule>
    <cfRule type="cellIs" dxfId="42" priority="22" stopIfTrue="1" operator="between">
      <formula>"M1"</formula>
      <formula>"M6"</formula>
    </cfRule>
    <cfRule type="cellIs" dxfId="41" priority="23" stopIfTrue="1" operator="between">
      <formula>"T1"</formula>
      <formula>"T7"</formula>
    </cfRule>
  </conditionalFormatting>
  <conditionalFormatting sqref="W51:W57">
    <cfRule type="cellIs" dxfId="35" priority="18" stopIfTrue="1" operator="equal">
      <formula>"R"</formula>
    </cfRule>
  </conditionalFormatting>
  <conditionalFormatting sqref="W51:W57">
    <cfRule type="cellIs" dxfId="33" priority="13" stopIfTrue="1" operator="between">
      <formula>"İ1"</formula>
      <formula>"İ3"</formula>
    </cfRule>
    <cfRule type="cellIs" dxfId="32" priority="14" stopIfTrue="1" operator="between">
      <formula>"S1"</formula>
      <formula>"S3"</formula>
    </cfRule>
    <cfRule type="cellIs" dxfId="31" priority="15" stopIfTrue="1" operator="between">
      <formula>"F1"</formula>
      <formula>"F7"</formula>
    </cfRule>
    <cfRule type="cellIs" dxfId="30" priority="16" stopIfTrue="1" operator="between">
      <formula>"M1"</formula>
      <formula>"M6"</formula>
    </cfRule>
    <cfRule type="cellIs" dxfId="29" priority="17" stopIfTrue="1" operator="between">
      <formula>"T1"</formula>
      <formula>"T7"</formula>
    </cfRule>
  </conditionalFormatting>
  <conditionalFormatting sqref="W61:W67">
    <cfRule type="cellIs" dxfId="23" priority="12" stopIfTrue="1" operator="equal">
      <formula>"R"</formula>
    </cfRule>
  </conditionalFormatting>
  <conditionalFormatting sqref="W61:W67">
    <cfRule type="cellIs" dxfId="21" priority="7" stopIfTrue="1" operator="between">
      <formula>"İ1"</formula>
      <formula>"İ3"</formula>
    </cfRule>
    <cfRule type="cellIs" dxfId="20" priority="8" stopIfTrue="1" operator="between">
      <formula>"S1"</formula>
      <formula>"S3"</formula>
    </cfRule>
    <cfRule type="cellIs" dxfId="19" priority="9" stopIfTrue="1" operator="between">
      <formula>"F1"</formula>
      <formula>"F7"</formula>
    </cfRule>
    <cfRule type="cellIs" dxfId="18" priority="10" stopIfTrue="1" operator="between">
      <formula>"M1"</formula>
      <formula>"M6"</formula>
    </cfRule>
    <cfRule type="cellIs" dxfId="17" priority="11" stopIfTrue="1" operator="between">
      <formula>"T1"</formula>
      <formula>"T7"</formula>
    </cfRule>
  </conditionalFormatting>
  <conditionalFormatting sqref="W5:W47">
    <cfRule type="cellIs" dxfId="11" priority="6" stopIfTrue="1" operator="equal">
      <formula>"R"</formula>
    </cfRule>
  </conditionalFormatting>
  <conditionalFormatting sqref="W5:W47">
    <cfRule type="cellIs" dxfId="9" priority="1" stopIfTrue="1" operator="between">
      <formula>"İ1"</formula>
      <formula>"İ3"</formula>
    </cfRule>
    <cfRule type="cellIs" dxfId="8" priority="2" stopIfTrue="1" operator="between">
      <formula>"S1"</formula>
      <formula>"S3"</formula>
    </cfRule>
    <cfRule type="cellIs" dxfId="7" priority="3" stopIfTrue="1" operator="between">
      <formula>"F1"</formula>
      <formula>"F7"</formula>
    </cfRule>
    <cfRule type="cellIs" dxfId="6" priority="4" stopIfTrue="1" operator="between">
      <formula>"M1"</formula>
      <formula>"M6"</formula>
    </cfRule>
    <cfRule type="cellIs" dxfId="5" priority="5" stopIfTrue="1" operator="between">
      <formula>"T1"</formula>
      <formula>"T7"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2013-08-23T08:00:38Z</dcterms:created>
  <dcterms:modified xsi:type="dcterms:W3CDTF">2013-08-23T08:01:58Z</dcterms:modified>
</cp:coreProperties>
</file>