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TEMP\"/>
    </mc:Choice>
  </mc:AlternateContent>
  <xr:revisionPtr revIDLastSave="0" documentId="13_ncr:1_{E6A56FFC-F83F-40FC-AD02-57EAA033D807}" xr6:coauthVersionLast="47" xr6:coauthVersionMax="47" xr10:uidLastSave="{00000000-0000-0000-0000-000000000000}"/>
  <bookViews>
    <workbookView xWindow="-12225" yWindow="-16320" windowWidth="29040" windowHeight="16440" xr2:uid="{00000000-000D-0000-FFFF-FFFF00000000}"/>
  </bookViews>
  <sheets>
    <sheet name="OpeningWknd" sheetId="22" r:id="rId1"/>
  </sheets>
  <definedNames>
    <definedName name="_xlnm._FilterDatabase" localSheetId="0" hidden="1">OpeningWknd!$A$4:$J$204</definedName>
    <definedName name="_xlnm.Print_Titles" localSheetId="0">OpeningWknd!$4:$4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2" l="1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C72" i="22"/>
  <c r="C73" i="22"/>
  <c r="C74" i="22"/>
  <c r="C75" i="22"/>
  <c r="C76" i="22"/>
  <c r="C77" i="22"/>
  <c r="C78" i="22"/>
  <c r="C79" i="22"/>
  <c r="C80" i="22"/>
  <c r="C81" i="22"/>
  <c r="C82" i="22"/>
  <c r="C83" i="22"/>
  <c r="C84" i="22"/>
  <c r="C85" i="22"/>
  <c r="C86" i="22"/>
  <c r="C87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C103" i="22"/>
  <c r="C104" i="22"/>
  <c r="C105" i="22"/>
  <c r="C106" i="22"/>
  <c r="C107" i="22"/>
  <c r="C108" i="22"/>
  <c r="C109" i="22"/>
  <c r="C110" i="22"/>
  <c r="C111" i="22"/>
  <c r="C112" i="22"/>
  <c r="C113" i="22"/>
  <c r="C114" i="22"/>
  <c r="C115" i="22"/>
  <c r="C116" i="22"/>
  <c r="C117" i="22"/>
  <c r="C118" i="22"/>
  <c r="C119" i="22"/>
  <c r="C120" i="22"/>
  <c r="C121" i="22"/>
  <c r="C122" i="22"/>
  <c r="C123" i="22"/>
  <c r="C124" i="22"/>
  <c r="C125" i="22"/>
  <c r="C126" i="22"/>
  <c r="C127" i="22"/>
  <c r="C128" i="22"/>
  <c r="C129" i="22"/>
  <c r="C130" i="22"/>
  <c r="C131" i="22"/>
  <c r="C132" i="22"/>
  <c r="C133" i="22"/>
  <c r="C134" i="22"/>
  <c r="C135" i="22"/>
  <c r="C136" i="22"/>
  <c r="C137" i="22"/>
  <c r="C138" i="22"/>
  <c r="C139" i="22"/>
  <c r="C140" i="22"/>
  <c r="C141" i="22"/>
  <c r="C142" i="22"/>
  <c r="C143" i="22"/>
  <c r="C144" i="22"/>
  <c r="C145" i="22"/>
  <c r="C146" i="22"/>
  <c r="C147" i="22"/>
  <c r="C148" i="22"/>
  <c r="C149" i="22"/>
  <c r="C150" i="22"/>
  <c r="C151" i="22"/>
  <c r="C152" i="22"/>
  <c r="C153" i="22"/>
  <c r="C154" i="22"/>
  <c r="C155" i="22"/>
  <c r="C156" i="22"/>
  <c r="C157" i="22"/>
  <c r="C158" i="22"/>
  <c r="C159" i="22"/>
  <c r="C160" i="22"/>
  <c r="C161" i="22"/>
  <c r="C162" i="22"/>
  <c r="C163" i="22"/>
  <c r="C164" i="22"/>
  <c r="C165" i="22"/>
  <c r="C166" i="22"/>
  <c r="C167" i="22"/>
  <c r="C168" i="22"/>
  <c r="C169" i="22"/>
  <c r="C170" i="22"/>
  <c r="C171" i="22"/>
  <c r="C172" i="22"/>
  <c r="C173" i="22"/>
  <c r="C174" i="22"/>
  <c r="C175" i="22"/>
  <c r="C176" i="22"/>
  <c r="C177" i="22"/>
  <c r="C178" i="22"/>
  <c r="C179" i="22"/>
  <c r="C180" i="22"/>
  <c r="C181" i="22"/>
  <c r="C182" i="22"/>
  <c r="C183" i="22"/>
  <c r="C184" i="22"/>
  <c r="C185" i="22"/>
  <c r="C186" i="22"/>
  <c r="C187" i="22"/>
  <c r="C188" i="22"/>
  <c r="C189" i="22"/>
  <c r="C190" i="22"/>
  <c r="C191" i="22"/>
  <c r="C192" i="22"/>
  <c r="C193" i="22"/>
  <c r="C194" i="22"/>
  <c r="C195" i="22"/>
  <c r="C196" i="22"/>
  <c r="C197" i="22"/>
  <c r="C198" i="22"/>
  <c r="C199" i="22"/>
  <c r="C200" i="22"/>
  <c r="C201" i="22"/>
  <c r="C202" i="22"/>
  <c r="C203" i="22"/>
  <c r="C204" i="22"/>
  <c r="C6" i="22"/>
  <c r="C7" i="22"/>
  <c r="C5" i="22" l="1"/>
</calcChain>
</file>

<file path=xl/sharedStrings.xml><?xml version="1.0" encoding="utf-8"?>
<sst xmlns="http://schemas.openxmlformats.org/spreadsheetml/2006/main" count="610" uniqueCount="225">
  <si>
    <t>Rank</t>
  </si>
  <si>
    <t>Year</t>
  </si>
  <si>
    <t>Release</t>
  </si>
  <si>
    <t>Opening</t>
  </si>
  <si>
    <t>Total Gross</t>
  </si>
  <si>
    <t>% of Total</t>
  </si>
  <si>
    <t>Theaters</t>
  </si>
  <si>
    <t>Average</t>
  </si>
  <si>
    <t>Date</t>
  </si>
  <si>
    <t>Distributor</t>
  </si>
  <si>
    <t>Avengers: Endgame</t>
  </si>
  <si>
    <t>Walt Disney Studios Motion Pictures</t>
  </si>
  <si>
    <t>Spider-Man: No Way Home</t>
  </si>
  <si>
    <t>Sony Pictures Entertainment (SPE)</t>
  </si>
  <si>
    <t>Avengers: Infinity War</t>
  </si>
  <si>
    <t>Star Wars: Episode VII - The Force Awakens</t>
  </si>
  <si>
    <t>Star Wars: Episode VIII - The Last Jedi</t>
  </si>
  <si>
    <t>Jurassic World</t>
  </si>
  <si>
    <t>Universal Pictures</t>
  </si>
  <si>
    <t>The Avengers</t>
  </si>
  <si>
    <t>Black Panther</t>
  </si>
  <si>
    <t>The Lion King</t>
  </si>
  <si>
    <t>Avengers: Age of Ultron</t>
  </si>
  <si>
    <t>Doctor Strange in the Multiverse of Madness</t>
  </si>
  <si>
    <t>Incredibles 2</t>
  </si>
  <si>
    <t>Captain America: Civil War</t>
  </si>
  <si>
    <t>Star Wars: Episode IX - The Rise of Skywalker</t>
  </si>
  <si>
    <t>Beauty and the Beast</t>
  </si>
  <si>
    <t>Iron Man 3</t>
  </si>
  <si>
    <t>Harry Potter and the Deathly Hallows: Part 2</t>
  </si>
  <si>
    <t>Warner Bros.</t>
  </si>
  <si>
    <t>Batman v Superman: Dawn of Justice</t>
  </si>
  <si>
    <t>The Dark Knight Rises</t>
  </si>
  <si>
    <t>The Dark Knight</t>
  </si>
  <si>
    <t>The Hunger Games: Catching Fire</t>
  </si>
  <si>
    <t>Lionsgate</t>
  </si>
  <si>
    <t>Rogue One: A Star Wars Story</t>
  </si>
  <si>
    <t>Captain Marvel</t>
  </si>
  <si>
    <t>The Hunger Games</t>
  </si>
  <si>
    <t>Spider-Man 3</t>
  </si>
  <si>
    <t>Jurassic World: Fallen Kingdom</t>
  </si>
  <si>
    <t>Furious 7</t>
  </si>
  <si>
    <t>Guardians of the Galaxy Vol. 2</t>
  </si>
  <si>
    <t>Thor: Love and Thunder</t>
  </si>
  <si>
    <t>The Twilight Saga: New Moon</t>
  </si>
  <si>
    <t>Summit Entertainment</t>
  </si>
  <si>
    <t>The Twilight Saga: Breaking Dawn - Part 2</t>
  </si>
  <si>
    <t>The Twilight Saga: Breaking Dawn - Part 1</t>
  </si>
  <si>
    <t>Pirates of the Caribbean: Dead Man's Chest</t>
  </si>
  <si>
    <t>Finding Dory</t>
  </si>
  <si>
    <t>The Batman</t>
  </si>
  <si>
    <t>Suicide Squad</t>
  </si>
  <si>
    <t>Deadpool</t>
  </si>
  <si>
    <t>Twentieth Century Fox</t>
  </si>
  <si>
    <t>Frozen II</t>
  </si>
  <si>
    <t>Iron Man 2</t>
  </si>
  <si>
    <t>Paramount Pictures</t>
  </si>
  <si>
    <t>Top Gun: Maverick</t>
  </si>
  <si>
    <t>Deadpool 2</t>
  </si>
  <si>
    <t>Harry Potter and the Deathly Hallows: Part 1</t>
  </si>
  <si>
    <t>It</t>
  </si>
  <si>
    <t>Thor: Ragnarok</t>
  </si>
  <si>
    <t>The Hunger Games: Mockingjay - Part 1</t>
  </si>
  <si>
    <t>Shrek the Third</t>
  </si>
  <si>
    <t>DreamWorks</t>
  </si>
  <si>
    <t>Toy Story 4</t>
  </si>
  <si>
    <t>Spider-Man: Homecoming</t>
  </si>
  <si>
    <t>Man of Steel</t>
  </si>
  <si>
    <t>Alice in Wonderland</t>
  </si>
  <si>
    <t>Minions</t>
  </si>
  <si>
    <t>Spider-Man</t>
  </si>
  <si>
    <t>Pirates of the Caribbean: At World's End</t>
  </si>
  <si>
    <t>Toy Story 3</t>
  </si>
  <si>
    <t>Transformers: Revenge of the Fallen</t>
  </si>
  <si>
    <t>Star Wars: Episode III - Revenge of the Sith</t>
  </si>
  <si>
    <t>Shrek 2</t>
  </si>
  <si>
    <t>DreamWorks Distribution</t>
  </si>
  <si>
    <t>Minions: The Rise of Gru</t>
  </si>
  <si>
    <t>The Secret Life of Pets</t>
  </si>
  <si>
    <t>The Jungle Book</t>
  </si>
  <si>
    <t>Wonder Woman</t>
  </si>
  <si>
    <t>X-Men: The Last Stand</t>
  </si>
  <si>
    <t>Harry Potter and the Goblet of Fire</t>
  </si>
  <si>
    <t>The Hunger Games: Mockingjay - Part 2</t>
  </si>
  <si>
    <t>Indiana Jones and the Kingdom of the Crystal Skull</t>
  </si>
  <si>
    <t>Transformers: Age of Extinction</t>
  </si>
  <si>
    <t>The Fate of the Furious</t>
  </si>
  <si>
    <t>Iron Man</t>
  </si>
  <si>
    <t>Transformers: Dark of the Moon</t>
  </si>
  <si>
    <t>Fast &amp; Furious 6</t>
  </si>
  <si>
    <t>Joker</t>
  </si>
  <si>
    <t>Captain America: The Winter Soldier</t>
  </si>
  <si>
    <t>Guardians of the Galaxy</t>
  </si>
  <si>
    <t>Justice League</t>
  </si>
  <si>
    <t>Harry Potter and the Prisoner of Azkaban</t>
  </si>
  <si>
    <t>Godzilla</t>
  </si>
  <si>
    <t>Spider-Man: Far from Home</t>
  </si>
  <si>
    <t>The Matrix Reloaded</t>
  </si>
  <si>
    <t>The Amazing Spider-Man 2</t>
  </si>
  <si>
    <t>Aladdin</t>
  </si>
  <si>
    <t>It Chapter Two</t>
  </si>
  <si>
    <t>X-Men: Days of Future Past</t>
  </si>
  <si>
    <t>Inside Out</t>
  </si>
  <si>
    <t>Harry Potter and the Sorcerer's Stone</t>
  </si>
  <si>
    <t>Pirates of the Caribbean: On Stranger Tides</t>
  </si>
  <si>
    <t>Venom: Let There Be Carnage</t>
  </si>
  <si>
    <t>Logan</t>
  </si>
  <si>
    <t>Skyfall</t>
  </si>
  <si>
    <t>Harry Potter and the Chamber of Secrets</t>
  </si>
  <si>
    <t>Spider-Man 2</t>
  </si>
  <si>
    <t>Fast Five</t>
  </si>
  <si>
    <t>The Hangover Part II</t>
  </si>
  <si>
    <t>Thor: The Dark World</t>
  </si>
  <si>
    <t>X2: X-Men United</t>
  </si>
  <si>
    <t>Fifty Shades of Grey</t>
  </si>
  <si>
    <t>Doctor Strange</t>
  </si>
  <si>
    <t>X-Men Origins: Wolverine</t>
  </si>
  <si>
    <t>The Hobbit: An Unexpected Journey</t>
  </si>
  <si>
    <t>Solo: A Star Wars Story</t>
  </si>
  <si>
    <t>The Passion of the Christ</t>
  </si>
  <si>
    <t>Newmarket Films</t>
  </si>
  <si>
    <t>Despicable Me 2</t>
  </si>
  <si>
    <t>Monsters University</t>
  </si>
  <si>
    <t>Black Widow</t>
  </si>
  <si>
    <t>Venom</t>
  </si>
  <si>
    <t>Star Wars: Episode II - Attack of the Clones</t>
  </si>
  <si>
    <t>Oz the Great and Powerful</t>
  </si>
  <si>
    <t>Harry Potter and the Half-Blood Prince</t>
  </si>
  <si>
    <t>I Am Legend</t>
  </si>
  <si>
    <t>Harry Potter and the Order of the Phoenix</t>
  </si>
  <si>
    <t>The Da Vinci Code</t>
  </si>
  <si>
    <t>Avatar</t>
  </si>
  <si>
    <t>Halloween</t>
  </si>
  <si>
    <t>Ant-Man and the Wasp</t>
  </si>
  <si>
    <t>Shang-Chi and the Legend of the Ten Rings</t>
  </si>
  <si>
    <t>Star Trek</t>
  </si>
  <si>
    <t>Zootopia</t>
  </si>
  <si>
    <t>Fantastic Beasts and Where to Find Them</t>
  </si>
  <si>
    <t>The Simpsons Movie</t>
  </si>
  <si>
    <t>The Hobbit: The Desolation of Smaug</t>
  </si>
  <si>
    <t>Austin Powers in Goldmember</t>
  </si>
  <si>
    <t>New Line Cinema</t>
  </si>
  <si>
    <t>The Lord of the Rings: The Return of the King</t>
  </si>
  <si>
    <t>Dawn of the Planet of the Apes</t>
  </si>
  <si>
    <t>Despicable Me 3</t>
  </si>
  <si>
    <t>The Lost World: Jurassic Park</t>
  </si>
  <si>
    <t>Sonic the Hedgehog 2</t>
  </si>
  <si>
    <t>Eternals</t>
  </si>
  <si>
    <t>Us</t>
  </si>
  <si>
    <t>Fast &amp; Furious</t>
  </si>
  <si>
    <t>Shrek Forever After</t>
  </si>
  <si>
    <t>Transformers</t>
  </si>
  <si>
    <t>The Incredibles</t>
  </si>
  <si>
    <t>Spectre</t>
  </si>
  <si>
    <t>Finding Nemo</t>
  </si>
  <si>
    <t>The Lorax</t>
  </si>
  <si>
    <t>Star Trek Into Darkness</t>
  </si>
  <si>
    <t>F9: The Fast Saga</t>
  </si>
  <si>
    <t>Twilight</t>
  </si>
  <si>
    <t>Maleficent</t>
  </si>
  <si>
    <t>The Bourne Ultimatum</t>
  </si>
  <si>
    <t>Pitch Perfect 2</t>
  </si>
  <si>
    <t>The Lego Movie</t>
  </si>
  <si>
    <t>The Day After Tomorrow</t>
  </si>
  <si>
    <t>Planet of the Apes</t>
  </si>
  <si>
    <t>The Mummy Returns</t>
  </si>
  <si>
    <t>Up</t>
  </si>
  <si>
    <t>Ice Age: The Meltdown</t>
  </si>
  <si>
    <t>Bruce Almighty</t>
  </si>
  <si>
    <t>Cinderella</t>
  </si>
  <si>
    <t>Aquaman</t>
  </si>
  <si>
    <t>The Grinch</t>
  </si>
  <si>
    <t>Quantum of Solace</t>
  </si>
  <si>
    <t>Rush Hour 2</t>
  </si>
  <si>
    <t>World War Z</t>
  </si>
  <si>
    <t>Brave</t>
  </si>
  <si>
    <t>Cars 2</t>
  </si>
  <si>
    <t>X-Men: Apocalypse</t>
  </si>
  <si>
    <t>Thor</t>
  </si>
  <si>
    <t>Teenage Mutant Ninja Turtles</t>
  </si>
  <si>
    <t>The Chronicles of Narnia: The Lion, the Witch and the Wardrobe</t>
  </si>
  <si>
    <t>Captain America: The First Avenger</t>
  </si>
  <si>
    <t>War of the Worlds</t>
  </si>
  <si>
    <t>The Twilight Saga: Eclipse</t>
  </si>
  <si>
    <t>Star Wars: Episode I - The Phantom Menace</t>
  </si>
  <si>
    <t>Madagascar: Escape 2 Africa</t>
  </si>
  <si>
    <t>WALL·E</t>
  </si>
  <si>
    <t>Pirates of the Caribbean: Dead Men Tell No Tales</t>
  </si>
  <si>
    <t>Inception</t>
  </si>
  <si>
    <t>Hancock</t>
  </si>
  <si>
    <t>Monsters, Inc.</t>
  </si>
  <si>
    <t>Bad Boys for Life</t>
  </si>
  <si>
    <t>Sherlock Holmes</t>
  </si>
  <si>
    <t>Fantastic Beasts: The Crimes of Grindelwald</t>
  </si>
  <si>
    <t>Hulk</t>
  </si>
  <si>
    <t>The Lord of the Rings: The Two Towers</t>
  </si>
  <si>
    <t>The Amazing Spider-Man</t>
  </si>
  <si>
    <t>Mission: Impossible - Fallout</t>
  </si>
  <si>
    <t>Clash of the Titans</t>
  </si>
  <si>
    <t>Kong: Skull Island</t>
  </si>
  <si>
    <t>Madagascar 3: Europe's Most Wanted</t>
  </si>
  <si>
    <t>Kung Fu Panda</t>
  </si>
  <si>
    <t>Straight Outta Compton</t>
  </si>
  <si>
    <t>Cars</t>
  </si>
  <si>
    <t>Signs</t>
  </si>
  <si>
    <t>Fast &amp; Furious Presents: Hobbs &amp; Shaw</t>
  </si>
  <si>
    <t>Monsters vs. Aliens</t>
  </si>
  <si>
    <t>Star Trek Beyond</t>
  </si>
  <si>
    <t>Jumanji: The Next Level</t>
  </si>
  <si>
    <t>Jason Bourne</t>
  </si>
  <si>
    <t>Pearl Harbor</t>
  </si>
  <si>
    <t>Fantastic Four: Rise of the Silver Surfer</t>
  </si>
  <si>
    <t>Sonic the Hedgehog</t>
  </si>
  <si>
    <t>Hannibal</t>
  </si>
  <si>
    <t>Metro-Goldwyn-Mayer (MGM)</t>
  </si>
  <si>
    <t>Mission: Impossible II</t>
  </si>
  <si>
    <t>Ant-Man</t>
  </si>
  <si>
    <t>Datasource: https://www.boxofficemojo.com/chart/top_opening_weekend/</t>
  </si>
  <si>
    <t xml:space="preserve"> </t>
  </si>
  <si>
    <t>Black Panther: Wakanda Forever</t>
  </si>
  <si>
    <t>Jurassic World: Dominion</t>
  </si>
  <si>
    <t>Avatar: The Way of Water</t>
  </si>
  <si>
    <t>Black Adam</t>
  </si>
  <si>
    <t>20th Century Studios</t>
  </si>
  <si>
    <t>Data pulled on 2023-02-09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</si>
</sst>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0.0%"/>
    <numFmt numFmtId="165" formatCode="yyyy\-mm\-dd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FFFFFF"/>
      <name val="Courier New"/>
      <family val="3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Calibri"/>
      <family val="2"/>
      <scheme val="minor"/>
    </font>
    <font>
      <sz val="11"/>
      <color rgb="FF0070C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rgb="FF21734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10" applyNumberFormat="0" applyFill="0" applyProtection="0">
      <alignment horizontal="left" vertical="top" wrapText="1"/>
    </xf>
    <xf numFmtId="0" fontId="21" fillId="0" borderId="0"/>
  </cellStyleXfs>
  <cellXfs count="31">
    <xf numFmtId="0" fontId="0" fillId="0" borderId="0" xfId="0"/>
    <xf numFmtId="0" fontId="0" fillId="0" borderId="0" xfId="0" applyAlignment="1">
      <alignment vertical="top"/>
    </xf>
    <xf numFmtId="0" fontId="20" fillId="0" borderId="0" xfId="0" applyFont="1" applyAlignment="1">
      <alignment vertical="top"/>
    </xf>
    <xf numFmtId="164" fontId="0" fillId="0" borderId="14" xfId="0" applyNumberFormat="1" applyBorder="1" applyAlignment="1">
      <alignment vertical="top"/>
    </xf>
    <xf numFmtId="164" fontId="0" fillId="0" borderId="10" xfId="0" applyNumberFormat="1" applyBorder="1" applyAlignment="1">
      <alignment vertical="top"/>
    </xf>
    <xf numFmtId="164" fontId="0" fillId="0" borderId="15" xfId="0" applyNumberFormat="1" applyBorder="1" applyAlignment="1">
      <alignment vertical="top"/>
    </xf>
    <xf numFmtId="0" fontId="0" fillId="0" borderId="18" xfId="0" applyBorder="1" applyAlignment="1">
      <alignment vertical="top"/>
    </xf>
    <xf numFmtId="42" fontId="0" fillId="0" borderId="10" xfId="0" applyNumberFormat="1" applyBorder="1" applyAlignment="1">
      <alignment vertical="top"/>
    </xf>
    <xf numFmtId="3" fontId="0" fillId="0" borderId="10" xfId="0" applyNumberFormat="1" applyBorder="1" applyAlignment="1">
      <alignment vertical="top"/>
    </xf>
    <xf numFmtId="165" fontId="0" fillId="0" borderId="10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42" fontId="0" fillId="0" borderId="15" xfId="0" applyNumberFormat="1" applyBorder="1" applyAlignment="1">
      <alignment vertical="top"/>
    </xf>
    <xf numFmtId="3" fontId="0" fillId="0" borderId="15" xfId="0" applyNumberFormat="1" applyBorder="1" applyAlignment="1">
      <alignment vertical="top"/>
    </xf>
    <xf numFmtId="165" fontId="0" fillId="0" borderId="15" xfId="0" applyNumberFormat="1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16" xfId="0" applyBorder="1" applyAlignment="1">
      <alignment vertical="top"/>
    </xf>
    <xf numFmtId="42" fontId="0" fillId="0" borderId="14" xfId="0" applyNumberFormat="1" applyBorder="1" applyAlignment="1">
      <alignment vertical="top"/>
    </xf>
    <xf numFmtId="3" fontId="0" fillId="0" borderId="14" xfId="0" applyNumberFormat="1" applyBorder="1" applyAlignment="1">
      <alignment vertical="top"/>
    </xf>
    <xf numFmtId="165" fontId="0" fillId="0" borderId="14" xfId="0" applyNumberFormat="1" applyBorder="1" applyAlignment="1">
      <alignment vertical="top"/>
    </xf>
    <xf numFmtId="0" fontId="0" fillId="0" borderId="17" xfId="0" applyBorder="1" applyAlignment="1">
      <alignment vertical="top"/>
    </xf>
    <xf numFmtId="0" fontId="22" fillId="34" borderId="12" xfId="0" applyFont="1" applyFill="1" applyBorder="1" applyAlignment="1">
      <alignment vertical="top"/>
    </xf>
    <xf numFmtId="0" fontId="22" fillId="34" borderId="11" xfId="0" applyFont="1" applyFill="1" applyBorder="1" applyAlignment="1">
      <alignment horizontal="center" vertical="top"/>
    </xf>
    <xf numFmtId="0" fontId="22" fillId="34" borderId="11" xfId="0" applyFont="1" applyFill="1" applyBorder="1" applyAlignment="1">
      <alignment horizontal="right" vertical="top"/>
    </xf>
    <xf numFmtId="0" fontId="22" fillId="34" borderId="13" xfId="0" applyFont="1" applyFill="1" applyBorder="1" applyAlignment="1">
      <alignment vertical="top"/>
    </xf>
    <xf numFmtId="1" fontId="23" fillId="0" borderId="14" xfId="0" applyNumberFormat="1" applyFont="1" applyBorder="1" applyAlignment="1">
      <alignment horizontal="center" vertical="top"/>
    </xf>
    <xf numFmtId="0" fontId="22" fillId="34" borderId="11" xfId="0" applyFont="1" applyFill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5" xfId="0" applyBorder="1" applyAlignment="1">
      <alignment horizontal="left" vertical="top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Dataset Field info" xfId="43" xr:uid="{00000000-0005-0000-0000-00001B000000}"/>
    <cellStyle name="Dataset name" xfId="42" xr:uid="{00000000-0005-0000-0000-00001C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C0C0C0"/>
      <color rgb="FFB2B2B2"/>
      <color rgb="FFFFFFFF"/>
      <color rgb="FF217346"/>
      <color rgb="FF000000"/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DBB07-15CC-419C-87F9-2D8403509149}">
  <sheetPr>
    <tabColor rgb="FF0070C0"/>
    <pageSetUpPr fitToPage="1"/>
  </sheetPr>
  <dimension ref="A1:K207"/>
  <sheetViews>
    <sheetView showGridLines="0" tabSelected="1" zoomScale="98" zoomScaleNormal="98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.28515625" style="1" bestFit="1" customWidth="1"/>
    <col min="2" max="2" width="58.7109375" style="1" bestFit="1" customWidth="1"/>
    <col min="3" max="3" width="5" style="16" bestFit="1" customWidth="1"/>
    <col min="4" max="5" width="13.7109375" style="1" bestFit="1" customWidth="1"/>
    <col min="6" max="6" width="9.7109375" style="1" bestFit="1" customWidth="1"/>
    <col min="7" max="7" width="8.7109375" style="1" bestFit="1" customWidth="1"/>
    <col min="8" max="8" width="9" style="1" bestFit="1" customWidth="1"/>
    <col min="9" max="9" width="10.7109375" style="1" bestFit="1" customWidth="1"/>
    <col min="10" max="10" width="33.85546875" style="1" bestFit="1" customWidth="1"/>
    <col min="11" max="16384" width="9.140625" style="1"/>
  </cols>
  <sheetData>
    <row r="1" spans="1:11" x14ac:dyDescent="0.25">
      <c r="A1" s="2"/>
    </row>
    <row r="2" spans="1:11" x14ac:dyDescent="0.25">
      <c r="A2" s="2"/>
    </row>
    <row r="3" spans="1:11" x14ac:dyDescent="0.25">
      <c r="A3" s="2"/>
    </row>
    <row r="4" spans="1:11" x14ac:dyDescent="0.25">
      <c r="A4" s="22" t="s">
        <v>0</v>
      </c>
      <c r="B4" s="27" t="s">
        <v>2</v>
      </c>
      <c r="C4" s="23" t="s">
        <v>1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25" t="s">
        <v>9</v>
      </c>
    </row>
    <row r="5" spans="1:11" x14ac:dyDescent="0.25">
      <c r="A5" s="17">
        <v>1</v>
      </c>
      <c r="B5" s="28" t="s">
        <v>10</v>
      </c>
      <c r="C5" s="26">
        <f>YEAR(I5)</f>
        <v>2019</v>
      </c>
      <c r="D5" s="18">
        <v>357115007</v>
      </c>
      <c r="E5" s="18">
        <v>858373000</v>
      </c>
      <c r="F5" s="3">
        <v>0.41599999999999998</v>
      </c>
      <c r="G5" s="19">
        <v>4662</v>
      </c>
      <c r="H5" s="18">
        <v>76601</v>
      </c>
      <c r="I5" s="20">
        <v>43581</v>
      </c>
      <c r="J5" s="21" t="s">
        <v>11</v>
      </c>
      <c r="K5" s="1" t="s">
        <v>218</v>
      </c>
    </row>
    <row r="6" spans="1:11" x14ac:dyDescent="0.25">
      <c r="A6" s="6">
        <v>2</v>
      </c>
      <c r="B6" s="29" t="s">
        <v>12</v>
      </c>
      <c r="C6" s="26">
        <f t="shared" ref="C6:C69" si="0">YEAR(I6)</f>
        <v>2021</v>
      </c>
      <c r="D6" s="7">
        <v>260138569</v>
      </c>
      <c r="E6" s="7">
        <v>804793477</v>
      </c>
      <c r="F6" s="4">
        <v>0.32300000000000001</v>
      </c>
      <c r="G6" s="8">
        <v>4336</v>
      </c>
      <c r="H6" s="7">
        <v>59995</v>
      </c>
      <c r="I6" s="9">
        <v>44547</v>
      </c>
      <c r="J6" s="10" t="s">
        <v>13</v>
      </c>
      <c r="K6" s="1" t="s">
        <v>218</v>
      </c>
    </row>
    <row r="7" spans="1:11" x14ac:dyDescent="0.25">
      <c r="A7" s="6">
        <v>3</v>
      </c>
      <c r="B7" s="29" t="s">
        <v>14</v>
      </c>
      <c r="C7" s="26">
        <f t="shared" si="0"/>
        <v>2018</v>
      </c>
      <c r="D7" s="7">
        <v>257698183</v>
      </c>
      <c r="E7" s="7">
        <v>678815482</v>
      </c>
      <c r="F7" s="4">
        <v>0.38</v>
      </c>
      <c r="G7" s="8">
        <v>4474</v>
      </c>
      <c r="H7" s="7">
        <v>57599</v>
      </c>
      <c r="I7" s="9">
        <v>43217</v>
      </c>
      <c r="J7" s="10" t="s">
        <v>11</v>
      </c>
      <c r="K7" s="1" t="s">
        <v>218</v>
      </c>
    </row>
    <row r="8" spans="1:11" x14ac:dyDescent="0.25">
      <c r="A8" s="6">
        <v>4</v>
      </c>
      <c r="B8" s="29" t="s">
        <v>15</v>
      </c>
      <c r="C8" s="26">
        <f t="shared" si="0"/>
        <v>2015</v>
      </c>
      <c r="D8" s="7">
        <v>247966675</v>
      </c>
      <c r="E8" s="7">
        <v>936662225</v>
      </c>
      <c r="F8" s="4">
        <v>0.26500000000000001</v>
      </c>
      <c r="G8" s="8">
        <v>4134</v>
      </c>
      <c r="H8" s="7">
        <v>59982</v>
      </c>
      <c r="I8" s="9">
        <v>42356</v>
      </c>
      <c r="J8" s="10" t="s">
        <v>11</v>
      </c>
      <c r="K8" s="1" t="s">
        <v>218</v>
      </c>
    </row>
    <row r="9" spans="1:11" x14ac:dyDescent="0.25">
      <c r="A9" s="6">
        <v>5</v>
      </c>
      <c r="B9" s="29" t="s">
        <v>16</v>
      </c>
      <c r="C9" s="26">
        <f t="shared" si="0"/>
        <v>2017</v>
      </c>
      <c r="D9" s="7">
        <v>220009584</v>
      </c>
      <c r="E9" s="7">
        <v>620181382</v>
      </c>
      <c r="F9" s="4">
        <v>0.35499999999999998</v>
      </c>
      <c r="G9" s="8">
        <v>4232</v>
      </c>
      <c r="H9" s="7">
        <v>51987</v>
      </c>
      <c r="I9" s="9">
        <v>43084</v>
      </c>
      <c r="J9" s="10" t="s">
        <v>11</v>
      </c>
      <c r="K9" s="1" t="s">
        <v>218</v>
      </c>
    </row>
    <row r="10" spans="1:11" x14ac:dyDescent="0.25">
      <c r="A10" s="6">
        <v>6</v>
      </c>
      <c r="B10" s="29" t="s">
        <v>17</v>
      </c>
      <c r="C10" s="26">
        <f t="shared" si="0"/>
        <v>2015</v>
      </c>
      <c r="D10" s="7">
        <v>208806270</v>
      </c>
      <c r="E10" s="7">
        <v>652270625</v>
      </c>
      <c r="F10" s="4">
        <v>0.32</v>
      </c>
      <c r="G10" s="8">
        <v>4274</v>
      </c>
      <c r="H10" s="7">
        <v>48855</v>
      </c>
      <c r="I10" s="9">
        <v>42167</v>
      </c>
      <c r="J10" s="10" t="s">
        <v>18</v>
      </c>
      <c r="K10" s="1" t="s">
        <v>218</v>
      </c>
    </row>
    <row r="11" spans="1:11" x14ac:dyDescent="0.25">
      <c r="A11" s="6">
        <v>7</v>
      </c>
      <c r="B11" s="29" t="s">
        <v>19</v>
      </c>
      <c r="C11" s="26">
        <f t="shared" si="0"/>
        <v>2012</v>
      </c>
      <c r="D11" s="7">
        <v>207438708</v>
      </c>
      <c r="E11" s="7">
        <v>623357910</v>
      </c>
      <c r="F11" s="4">
        <v>0.33300000000000002</v>
      </c>
      <c r="G11" s="8">
        <v>4349</v>
      </c>
      <c r="H11" s="7">
        <v>47698</v>
      </c>
      <c r="I11" s="9">
        <v>41033</v>
      </c>
      <c r="J11" s="10" t="s">
        <v>11</v>
      </c>
      <c r="K11" s="1" t="s">
        <v>218</v>
      </c>
    </row>
    <row r="12" spans="1:11" x14ac:dyDescent="0.25">
      <c r="A12" s="6">
        <v>8</v>
      </c>
      <c r="B12" s="29" t="s">
        <v>20</v>
      </c>
      <c r="C12" s="26">
        <f t="shared" si="0"/>
        <v>2018</v>
      </c>
      <c r="D12" s="7">
        <v>202003951</v>
      </c>
      <c r="E12" s="7">
        <v>700059566</v>
      </c>
      <c r="F12" s="4">
        <v>0.28899999999999998</v>
      </c>
      <c r="G12" s="8">
        <v>4020</v>
      </c>
      <c r="H12" s="7">
        <v>50249</v>
      </c>
      <c r="I12" s="9">
        <v>43147</v>
      </c>
      <c r="J12" s="10" t="s">
        <v>11</v>
      </c>
      <c r="K12" s="1" t="s">
        <v>218</v>
      </c>
    </row>
    <row r="13" spans="1:11" x14ac:dyDescent="0.25">
      <c r="A13" s="6">
        <v>9</v>
      </c>
      <c r="B13" s="29" t="s">
        <v>21</v>
      </c>
      <c r="C13" s="26">
        <f t="shared" si="0"/>
        <v>2019</v>
      </c>
      <c r="D13" s="7">
        <v>191770759</v>
      </c>
      <c r="E13" s="7">
        <v>543638043</v>
      </c>
      <c r="F13" s="4">
        <v>0.35299999999999998</v>
      </c>
      <c r="G13" s="8">
        <v>4725</v>
      </c>
      <c r="H13" s="7">
        <v>40586</v>
      </c>
      <c r="I13" s="9">
        <v>43665</v>
      </c>
      <c r="J13" s="10" t="s">
        <v>11</v>
      </c>
      <c r="K13" s="1" t="s">
        <v>218</v>
      </c>
    </row>
    <row r="14" spans="1:11" x14ac:dyDescent="0.25">
      <c r="A14" s="6">
        <v>10</v>
      </c>
      <c r="B14" s="29" t="s">
        <v>22</v>
      </c>
      <c r="C14" s="26">
        <f t="shared" si="0"/>
        <v>2015</v>
      </c>
      <c r="D14" s="7">
        <v>191271109</v>
      </c>
      <c r="E14" s="7">
        <v>459005868</v>
      </c>
      <c r="F14" s="4">
        <v>0.41699999999999998</v>
      </c>
      <c r="G14" s="8">
        <v>4276</v>
      </c>
      <c r="H14" s="7">
        <v>44731</v>
      </c>
      <c r="I14" s="9">
        <v>42125</v>
      </c>
      <c r="J14" s="10" t="s">
        <v>11</v>
      </c>
      <c r="K14" s="1" t="s">
        <v>218</v>
      </c>
    </row>
    <row r="15" spans="1:11" x14ac:dyDescent="0.25">
      <c r="A15" s="6">
        <v>11</v>
      </c>
      <c r="B15" s="29" t="s">
        <v>23</v>
      </c>
      <c r="C15" s="26">
        <f t="shared" si="0"/>
        <v>2022</v>
      </c>
      <c r="D15" s="7">
        <v>187420998</v>
      </c>
      <c r="E15" s="7">
        <v>411331607</v>
      </c>
      <c r="F15" s="4">
        <v>0.45600000000000002</v>
      </c>
      <c r="G15" s="8">
        <v>4534</v>
      </c>
      <c r="H15" s="7">
        <v>41336</v>
      </c>
      <c r="I15" s="9">
        <v>44687</v>
      </c>
      <c r="J15" s="10" t="s">
        <v>11</v>
      </c>
      <c r="K15" s="1" t="s">
        <v>218</v>
      </c>
    </row>
    <row r="16" spans="1:11" x14ac:dyDescent="0.25">
      <c r="A16" s="6">
        <v>12</v>
      </c>
      <c r="B16" s="29" t="s">
        <v>24</v>
      </c>
      <c r="C16" s="26">
        <f t="shared" si="0"/>
        <v>2018</v>
      </c>
      <c r="D16" s="7">
        <v>182687905</v>
      </c>
      <c r="E16" s="7">
        <v>608581744</v>
      </c>
      <c r="F16" s="4">
        <v>0.3</v>
      </c>
      <c r="G16" s="8">
        <v>4410</v>
      </c>
      <c r="H16" s="7">
        <v>41425</v>
      </c>
      <c r="I16" s="9">
        <v>43266</v>
      </c>
      <c r="J16" s="10" t="s">
        <v>11</v>
      </c>
      <c r="K16" s="1" t="s">
        <v>218</v>
      </c>
    </row>
    <row r="17" spans="1:11" x14ac:dyDescent="0.25">
      <c r="A17" s="6">
        <v>13</v>
      </c>
      <c r="B17" s="29" t="s">
        <v>219</v>
      </c>
      <c r="C17" s="26">
        <f t="shared" si="0"/>
        <v>2022</v>
      </c>
      <c r="D17" s="7">
        <v>181339761</v>
      </c>
      <c r="E17" s="7">
        <v>453512292</v>
      </c>
      <c r="F17" s="4">
        <v>0.4</v>
      </c>
      <c r="G17" s="8">
        <v>4396</v>
      </c>
      <c r="H17" s="7">
        <v>41251</v>
      </c>
      <c r="I17" s="9">
        <v>44876</v>
      </c>
      <c r="J17" s="10" t="s">
        <v>11</v>
      </c>
      <c r="K17" s="1" t="s">
        <v>218</v>
      </c>
    </row>
    <row r="18" spans="1:11" x14ac:dyDescent="0.25">
      <c r="A18" s="6">
        <v>14</v>
      </c>
      <c r="B18" s="29" t="s">
        <v>25</v>
      </c>
      <c r="C18" s="26">
        <f t="shared" si="0"/>
        <v>2016</v>
      </c>
      <c r="D18" s="7">
        <v>179139142</v>
      </c>
      <c r="E18" s="7">
        <v>408084349</v>
      </c>
      <c r="F18" s="4">
        <v>0.439</v>
      </c>
      <c r="G18" s="8">
        <v>4226</v>
      </c>
      <c r="H18" s="7">
        <v>42389</v>
      </c>
      <c r="I18" s="9">
        <v>42496</v>
      </c>
      <c r="J18" s="10" t="s">
        <v>11</v>
      </c>
      <c r="K18" s="1" t="s">
        <v>218</v>
      </c>
    </row>
    <row r="19" spans="1:11" x14ac:dyDescent="0.25">
      <c r="A19" s="6">
        <v>15</v>
      </c>
      <c r="B19" s="29" t="s">
        <v>26</v>
      </c>
      <c r="C19" s="26">
        <f t="shared" si="0"/>
        <v>2019</v>
      </c>
      <c r="D19" s="7">
        <v>177383864</v>
      </c>
      <c r="E19" s="7">
        <v>515202542</v>
      </c>
      <c r="F19" s="4">
        <v>0.34399999999999997</v>
      </c>
      <c r="G19" s="8">
        <v>4406</v>
      </c>
      <c r="H19" s="7">
        <v>40259</v>
      </c>
      <c r="I19" s="9">
        <v>43819</v>
      </c>
      <c r="J19" s="10" t="s">
        <v>11</v>
      </c>
      <c r="K19" s="1" t="s">
        <v>218</v>
      </c>
    </row>
    <row r="20" spans="1:11" x14ac:dyDescent="0.25">
      <c r="A20" s="6">
        <v>16</v>
      </c>
      <c r="B20" s="29" t="s">
        <v>27</v>
      </c>
      <c r="C20" s="26">
        <f t="shared" si="0"/>
        <v>2017</v>
      </c>
      <c r="D20" s="7">
        <v>174750616</v>
      </c>
      <c r="E20" s="7">
        <v>504014165</v>
      </c>
      <c r="F20" s="4">
        <v>0.34699999999999998</v>
      </c>
      <c r="G20" s="8">
        <v>4210</v>
      </c>
      <c r="H20" s="7">
        <v>41508</v>
      </c>
      <c r="I20" s="9">
        <v>42811</v>
      </c>
      <c r="J20" s="10" t="s">
        <v>11</v>
      </c>
      <c r="K20" s="1" t="s">
        <v>218</v>
      </c>
    </row>
    <row r="21" spans="1:11" x14ac:dyDescent="0.25">
      <c r="A21" s="6">
        <v>17</v>
      </c>
      <c r="B21" s="29" t="s">
        <v>28</v>
      </c>
      <c r="C21" s="26">
        <f t="shared" si="0"/>
        <v>2013</v>
      </c>
      <c r="D21" s="7">
        <v>174144585</v>
      </c>
      <c r="E21" s="7">
        <v>409013994</v>
      </c>
      <c r="F21" s="4">
        <v>0.42599999999999999</v>
      </c>
      <c r="G21" s="8">
        <v>4253</v>
      </c>
      <c r="H21" s="7">
        <v>40946</v>
      </c>
      <c r="I21" s="9">
        <v>41397</v>
      </c>
      <c r="J21" s="10" t="s">
        <v>11</v>
      </c>
      <c r="K21" s="1" t="s">
        <v>218</v>
      </c>
    </row>
    <row r="22" spans="1:11" x14ac:dyDescent="0.25">
      <c r="A22" s="6">
        <v>18</v>
      </c>
      <c r="B22" s="29" t="s">
        <v>29</v>
      </c>
      <c r="C22" s="26">
        <f t="shared" si="0"/>
        <v>2011</v>
      </c>
      <c r="D22" s="7">
        <v>169189427</v>
      </c>
      <c r="E22" s="7">
        <v>381011219</v>
      </c>
      <c r="F22" s="4">
        <v>0.44400000000000001</v>
      </c>
      <c r="G22" s="8">
        <v>4375</v>
      </c>
      <c r="H22" s="7">
        <v>38671</v>
      </c>
      <c r="I22" s="9">
        <v>40739</v>
      </c>
      <c r="J22" s="10" t="s">
        <v>30</v>
      </c>
      <c r="K22" s="1" t="s">
        <v>218</v>
      </c>
    </row>
    <row r="23" spans="1:11" x14ac:dyDescent="0.25">
      <c r="A23" s="6">
        <v>19</v>
      </c>
      <c r="B23" s="29" t="s">
        <v>31</v>
      </c>
      <c r="C23" s="26">
        <f t="shared" si="0"/>
        <v>2016</v>
      </c>
      <c r="D23" s="7">
        <v>166007347</v>
      </c>
      <c r="E23" s="7">
        <v>330360194</v>
      </c>
      <c r="F23" s="4">
        <v>0.502</v>
      </c>
      <c r="G23" s="8">
        <v>4242</v>
      </c>
      <c r="H23" s="7">
        <v>39134</v>
      </c>
      <c r="I23" s="9">
        <v>42454</v>
      </c>
      <c r="J23" s="10" t="s">
        <v>30</v>
      </c>
      <c r="K23" s="1" t="s">
        <v>218</v>
      </c>
    </row>
    <row r="24" spans="1:11" x14ac:dyDescent="0.25">
      <c r="A24" s="6">
        <v>20</v>
      </c>
      <c r="B24" s="29" t="s">
        <v>32</v>
      </c>
      <c r="C24" s="26">
        <f t="shared" si="0"/>
        <v>2012</v>
      </c>
      <c r="D24" s="7">
        <v>160887295</v>
      </c>
      <c r="E24" s="7">
        <v>448139099</v>
      </c>
      <c r="F24" s="4">
        <v>0.35899999999999999</v>
      </c>
      <c r="G24" s="8">
        <v>4404</v>
      </c>
      <c r="H24" s="7">
        <v>36532</v>
      </c>
      <c r="I24" s="9">
        <v>41110</v>
      </c>
      <c r="J24" s="10" t="s">
        <v>30</v>
      </c>
      <c r="K24" s="1" t="s">
        <v>218</v>
      </c>
    </row>
    <row r="25" spans="1:11" x14ac:dyDescent="0.25">
      <c r="A25" s="6">
        <v>21</v>
      </c>
      <c r="B25" s="29" t="s">
        <v>33</v>
      </c>
      <c r="C25" s="26">
        <f t="shared" si="0"/>
        <v>2008</v>
      </c>
      <c r="D25" s="7">
        <v>158411483</v>
      </c>
      <c r="E25" s="7">
        <v>533345358</v>
      </c>
      <c r="F25" s="4">
        <v>0.29699999999999999</v>
      </c>
      <c r="G25" s="8">
        <v>4366</v>
      </c>
      <c r="H25" s="7">
        <v>36282</v>
      </c>
      <c r="I25" s="9">
        <v>39647</v>
      </c>
      <c r="J25" s="10" t="s">
        <v>30</v>
      </c>
      <c r="K25" s="1" t="s">
        <v>218</v>
      </c>
    </row>
    <row r="26" spans="1:11" x14ac:dyDescent="0.25">
      <c r="A26" s="6">
        <v>22</v>
      </c>
      <c r="B26" s="29" t="s">
        <v>34</v>
      </c>
      <c r="C26" s="26">
        <f t="shared" si="0"/>
        <v>2013</v>
      </c>
      <c r="D26" s="7">
        <v>158074286</v>
      </c>
      <c r="E26" s="7">
        <v>424668047</v>
      </c>
      <c r="F26" s="4">
        <v>0.372</v>
      </c>
      <c r="G26" s="8">
        <v>4163</v>
      </c>
      <c r="H26" s="7">
        <v>37971</v>
      </c>
      <c r="I26" s="9">
        <v>41600</v>
      </c>
      <c r="J26" s="10" t="s">
        <v>35</v>
      </c>
      <c r="K26" s="1" t="s">
        <v>218</v>
      </c>
    </row>
    <row r="27" spans="1:11" x14ac:dyDescent="0.25">
      <c r="A27" s="6">
        <v>23</v>
      </c>
      <c r="B27" s="29" t="s">
        <v>36</v>
      </c>
      <c r="C27" s="26">
        <f t="shared" si="0"/>
        <v>2016</v>
      </c>
      <c r="D27" s="7">
        <v>155081681</v>
      </c>
      <c r="E27" s="7">
        <v>532177324</v>
      </c>
      <c r="F27" s="4">
        <v>0.29099999999999998</v>
      </c>
      <c r="G27" s="8">
        <v>4157</v>
      </c>
      <c r="H27" s="7">
        <v>37306</v>
      </c>
      <c r="I27" s="9">
        <v>42720</v>
      </c>
      <c r="J27" s="10" t="s">
        <v>11</v>
      </c>
      <c r="K27" s="1" t="s">
        <v>218</v>
      </c>
    </row>
    <row r="28" spans="1:11" x14ac:dyDescent="0.25">
      <c r="A28" s="6">
        <v>24</v>
      </c>
      <c r="B28" s="29" t="s">
        <v>37</v>
      </c>
      <c r="C28" s="26">
        <f t="shared" si="0"/>
        <v>2019</v>
      </c>
      <c r="D28" s="7">
        <v>153433423</v>
      </c>
      <c r="E28" s="7">
        <v>426829839</v>
      </c>
      <c r="F28" s="4">
        <v>0.36</v>
      </c>
      <c r="G28" s="8">
        <v>4310</v>
      </c>
      <c r="H28" s="7">
        <v>35599</v>
      </c>
      <c r="I28" s="9">
        <v>43532</v>
      </c>
      <c r="J28" s="10" t="s">
        <v>11</v>
      </c>
      <c r="K28" s="1" t="s">
        <v>218</v>
      </c>
    </row>
    <row r="29" spans="1:11" x14ac:dyDescent="0.25">
      <c r="A29" s="6">
        <v>25</v>
      </c>
      <c r="B29" s="29" t="s">
        <v>38</v>
      </c>
      <c r="C29" s="26">
        <f t="shared" si="0"/>
        <v>2012</v>
      </c>
      <c r="D29" s="7">
        <v>152535747</v>
      </c>
      <c r="E29" s="7">
        <v>408010692</v>
      </c>
      <c r="F29" s="4">
        <v>0.374</v>
      </c>
      <c r="G29" s="8">
        <v>4137</v>
      </c>
      <c r="H29" s="7">
        <v>36871</v>
      </c>
      <c r="I29" s="9">
        <v>40991</v>
      </c>
      <c r="J29" s="10" t="s">
        <v>35</v>
      </c>
      <c r="K29" s="1" t="s">
        <v>218</v>
      </c>
    </row>
    <row r="30" spans="1:11" x14ac:dyDescent="0.25">
      <c r="A30" s="6">
        <v>26</v>
      </c>
      <c r="B30" s="29" t="s">
        <v>39</v>
      </c>
      <c r="C30" s="26">
        <f t="shared" si="0"/>
        <v>2007</v>
      </c>
      <c r="D30" s="7">
        <v>151116516</v>
      </c>
      <c r="E30" s="7">
        <v>336530303</v>
      </c>
      <c r="F30" s="4">
        <v>0.44900000000000001</v>
      </c>
      <c r="G30" s="8">
        <v>4252</v>
      </c>
      <c r="H30" s="7">
        <v>35540</v>
      </c>
      <c r="I30" s="9">
        <v>39206</v>
      </c>
      <c r="J30" s="10" t="s">
        <v>13</v>
      </c>
      <c r="K30" s="1" t="s">
        <v>218</v>
      </c>
    </row>
    <row r="31" spans="1:11" x14ac:dyDescent="0.25">
      <c r="A31" s="6">
        <v>27</v>
      </c>
      <c r="B31" s="29" t="s">
        <v>40</v>
      </c>
      <c r="C31" s="26">
        <f t="shared" si="0"/>
        <v>2018</v>
      </c>
      <c r="D31" s="7">
        <v>148024610</v>
      </c>
      <c r="E31" s="7">
        <v>417719760</v>
      </c>
      <c r="F31" s="4">
        <v>0.35399999999999998</v>
      </c>
      <c r="G31" s="8">
        <v>4475</v>
      </c>
      <c r="H31" s="7">
        <v>33078</v>
      </c>
      <c r="I31" s="9">
        <v>43273</v>
      </c>
      <c r="J31" s="10" t="s">
        <v>18</v>
      </c>
      <c r="K31" s="1" t="s">
        <v>218</v>
      </c>
    </row>
    <row r="32" spans="1:11" x14ac:dyDescent="0.25">
      <c r="A32" s="6">
        <v>28</v>
      </c>
      <c r="B32" s="29" t="s">
        <v>41</v>
      </c>
      <c r="C32" s="26">
        <f t="shared" si="0"/>
        <v>2015</v>
      </c>
      <c r="D32" s="7">
        <v>147187040</v>
      </c>
      <c r="E32" s="7">
        <v>353007020</v>
      </c>
      <c r="F32" s="4">
        <v>0.41699999999999998</v>
      </c>
      <c r="G32" s="8">
        <v>4004</v>
      </c>
      <c r="H32" s="7">
        <v>36760</v>
      </c>
      <c r="I32" s="9">
        <v>42097</v>
      </c>
      <c r="J32" s="10" t="s">
        <v>18</v>
      </c>
      <c r="K32" s="1" t="s">
        <v>218</v>
      </c>
    </row>
    <row r="33" spans="1:11" x14ac:dyDescent="0.25">
      <c r="A33" s="6">
        <v>29</v>
      </c>
      <c r="B33" s="29" t="s">
        <v>42</v>
      </c>
      <c r="C33" s="26">
        <f t="shared" si="0"/>
        <v>2017</v>
      </c>
      <c r="D33" s="7">
        <v>146510104</v>
      </c>
      <c r="E33" s="7">
        <v>389813101</v>
      </c>
      <c r="F33" s="4">
        <v>0.376</v>
      </c>
      <c r="G33" s="8">
        <v>4347</v>
      </c>
      <c r="H33" s="7">
        <v>33703</v>
      </c>
      <c r="I33" s="9">
        <v>42860</v>
      </c>
      <c r="J33" s="10" t="s">
        <v>11</v>
      </c>
      <c r="K33" s="1" t="s">
        <v>218</v>
      </c>
    </row>
    <row r="34" spans="1:11" x14ac:dyDescent="0.25">
      <c r="A34" s="6">
        <v>30</v>
      </c>
      <c r="B34" s="29" t="s">
        <v>220</v>
      </c>
      <c r="C34" s="26">
        <f t="shared" si="0"/>
        <v>2022</v>
      </c>
      <c r="D34" s="7">
        <v>145075625</v>
      </c>
      <c r="E34" s="7">
        <v>376851080</v>
      </c>
      <c r="F34" s="4">
        <v>0.38500000000000001</v>
      </c>
      <c r="G34" s="8">
        <v>4676</v>
      </c>
      <c r="H34" s="7">
        <v>31025</v>
      </c>
      <c r="I34" s="9">
        <v>44722</v>
      </c>
      <c r="J34" s="10" t="s">
        <v>18</v>
      </c>
      <c r="K34" s="1" t="s">
        <v>218</v>
      </c>
    </row>
    <row r="35" spans="1:11" x14ac:dyDescent="0.25">
      <c r="A35" s="6">
        <v>31</v>
      </c>
      <c r="B35" s="29" t="s">
        <v>43</v>
      </c>
      <c r="C35" s="26">
        <f t="shared" si="0"/>
        <v>2022</v>
      </c>
      <c r="D35" s="7">
        <v>144165107</v>
      </c>
      <c r="E35" s="7">
        <v>343256830</v>
      </c>
      <c r="F35" s="4">
        <v>0.42</v>
      </c>
      <c r="G35" s="8">
        <v>4375</v>
      </c>
      <c r="H35" s="7">
        <v>32952</v>
      </c>
      <c r="I35" s="9">
        <v>44750</v>
      </c>
      <c r="J35" s="10" t="s">
        <v>11</v>
      </c>
      <c r="K35" s="1" t="s">
        <v>218</v>
      </c>
    </row>
    <row r="36" spans="1:11" x14ac:dyDescent="0.25">
      <c r="A36" s="6">
        <v>32</v>
      </c>
      <c r="B36" s="29" t="s">
        <v>44</v>
      </c>
      <c r="C36" s="26">
        <f t="shared" si="0"/>
        <v>2009</v>
      </c>
      <c r="D36" s="7">
        <v>142839137</v>
      </c>
      <c r="E36" s="7">
        <v>296623634</v>
      </c>
      <c r="F36" s="4">
        <v>0.48199999999999998</v>
      </c>
      <c r="G36" s="8">
        <v>4024</v>
      </c>
      <c r="H36" s="7">
        <v>35496</v>
      </c>
      <c r="I36" s="9">
        <v>40137</v>
      </c>
      <c r="J36" s="10" t="s">
        <v>45</v>
      </c>
      <c r="K36" s="1" t="s">
        <v>218</v>
      </c>
    </row>
    <row r="37" spans="1:11" x14ac:dyDescent="0.25">
      <c r="A37" s="6">
        <v>33</v>
      </c>
      <c r="B37" s="29" t="s">
        <v>46</v>
      </c>
      <c r="C37" s="26">
        <f t="shared" si="0"/>
        <v>2012</v>
      </c>
      <c r="D37" s="7">
        <v>141067634</v>
      </c>
      <c r="E37" s="7">
        <v>292324737</v>
      </c>
      <c r="F37" s="4">
        <v>0.48299999999999998</v>
      </c>
      <c r="G37" s="8">
        <v>4070</v>
      </c>
      <c r="H37" s="7">
        <v>34660</v>
      </c>
      <c r="I37" s="9">
        <v>41229</v>
      </c>
      <c r="J37" s="10" t="s">
        <v>35</v>
      </c>
      <c r="K37" s="1" t="s">
        <v>218</v>
      </c>
    </row>
    <row r="38" spans="1:11" x14ac:dyDescent="0.25">
      <c r="A38" s="6">
        <v>34</v>
      </c>
      <c r="B38" s="29" t="s">
        <v>47</v>
      </c>
      <c r="C38" s="26">
        <f t="shared" si="0"/>
        <v>2011</v>
      </c>
      <c r="D38" s="7">
        <v>138122261</v>
      </c>
      <c r="E38" s="7">
        <v>281287133</v>
      </c>
      <c r="F38" s="4">
        <v>0.49099999999999999</v>
      </c>
      <c r="G38" s="8">
        <v>4061</v>
      </c>
      <c r="H38" s="7">
        <v>34011</v>
      </c>
      <c r="I38" s="9">
        <v>40865</v>
      </c>
      <c r="J38" s="10" t="s">
        <v>45</v>
      </c>
      <c r="K38" s="1" t="s">
        <v>218</v>
      </c>
    </row>
    <row r="39" spans="1:11" x14ac:dyDescent="0.25">
      <c r="A39" s="6">
        <v>35</v>
      </c>
      <c r="B39" s="29" t="s">
        <v>48</v>
      </c>
      <c r="C39" s="26">
        <f t="shared" si="0"/>
        <v>2006</v>
      </c>
      <c r="D39" s="7">
        <v>135634554</v>
      </c>
      <c r="E39" s="7">
        <v>423315812</v>
      </c>
      <c r="F39" s="4">
        <v>0.32</v>
      </c>
      <c r="G39" s="8">
        <v>4133</v>
      </c>
      <c r="H39" s="7">
        <v>32817</v>
      </c>
      <c r="I39" s="9">
        <v>38905</v>
      </c>
      <c r="J39" s="10" t="s">
        <v>11</v>
      </c>
      <c r="K39" s="1" t="s">
        <v>218</v>
      </c>
    </row>
    <row r="40" spans="1:11" x14ac:dyDescent="0.25">
      <c r="A40" s="6">
        <v>36</v>
      </c>
      <c r="B40" s="29" t="s">
        <v>49</v>
      </c>
      <c r="C40" s="26">
        <f t="shared" si="0"/>
        <v>2016</v>
      </c>
      <c r="D40" s="7">
        <v>135060273</v>
      </c>
      <c r="E40" s="7">
        <v>486295561</v>
      </c>
      <c r="F40" s="4">
        <v>0.27800000000000002</v>
      </c>
      <c r="G40" s="8">
        <v>4305</v>
      </c>
      <c r="H40" s="7">
        <v>31372</v>
      </c>
      <c r="I40" s="9">
        <v>42538</v>
      </c>
      <c r="J40" s="10" t="s">
        <v>11</v>
      </c>
      <c r="K40" s="1" t="s">
        <v>218</v>
      </c>
    </row>
    <row r="41" spans="1:11" x14ac:dyDescent="0.25">
      <c r="A41" s="6">
        <v>37</v>
      </c>
      <c r="B41" s="29" t="s">
        <v>221</v>
      </c>
      <c r="C41" s="26">
        <f t="shared" si="0"/>
        <v>2022</v>
      </c>
      <c r="D41" s="7">
        <v>134100226</v>
      </c>
      <c r="E41" s="7">
        <v>638639987</v>
      </c>
      <c r="F41" s="4">
        <v>0.21</v>
      </c>
      <c r="G41" s="8">
        <v>4202</v>
      </c>
      <c r="H41" s="7">
        <v>31913</v>
      </c>
      <c r="I41" s="9">
        <v>44911</v>
      </c>
      <c r="J41" s="10" t="s">
        <v>223</v>
      </c>
      <c r="K41" s="1" t="s">
        <v>218</v>
      </c>
    </row>
    <row r="42" spans="1:11" x14ac:dyDescent="0.25">
      <c r="A42" s="6">
        <v>38</v>
      </c>
      <c r="B42" s="29" t="s">
        <v>50</v>
      </c>
      <c r="C42" s="26">
        <f t="shared" si="0"/>
        <v>2022</v>
      </c>
      <c r="D42" s="7">
        <v>134008624</v>
      </c>
      <c r="E42" s="7">
        <v>369345583</v>
      </c>
      <c r="F42" s="4">
        <v>0.36299999999999999</v>
      </c>
      <c r="G42" s="8">
        <v>4417</v>
      </c>
      <c r="H42" s="7">
        <v>30339</v>
      </c>
      <c r="I42" s="9">
        <v>44624</v>
      </c>
      <c r="J42" s="10" t="s">
        <v>30</v>
      </c>
      <c r="K42" s="1" t="s">
        <v>218</v>
      </c>
    </row>
    <row r="43" spans="1:11" x14ac:dyDescent="0.25">
      <c r="A43" s="6">
        <v>39</v>
      </c>
      <c r="B43" s="29" t="s">
        <v>51</v>
      </c>
      <c r="C43" s="26">
        <f t="shared" si="0"/>
        <v>2016</v>
      </c>
      <c r="D43" s="7">
        <v>133682248</v>
      </c>
      <c r="E43" s="7">
        <v>325100054</v>
      </c>
      <c r="F43" s="4">
        <v>0.41099999999999998</v>
      </c>
      <c r="G43" s="8">
        <v>4255</v>
      </c>
      <c r="H43" s="7">
        <v>31417</v>
      </c>
      <c r="I43" s="9">
        <v>42587</v>
      </c>
      <c r="J43" s="10" t="s">
        <v>30</v>
      </c>
      <c r="K43" s="1" t="s">
        <v>218</v>
      </c>
    </row>
    <row r="44" spans="1:11" x14ac:dyDescent="0.25">
      <c r="A44" s="6">
        <v>40</v>
      </c>
      <c r="B44" s="29" t="s">
        <v>52</v>
      </c>
      <c r="C44" s="26">
        <f t="shared" si="0"/>
        <v>2016</v>
      </c>
      <c r="D44" s="7">
        <v>132434639</v>
      </c>
      <c r="E44" s="7">
        <v>363070709</v>
      </c>
      <c r="F44" s="4">
        <v>0.36499999999999999</v>
      </c>
      <c r="G44" s="8">
        <v>3558</v>
      </c>
      <c r="H44" s="7">
        <v>37221</v>
      </c>
      <c r="I44" s="9">
        <v>42412</v>
      </c>
      <c r="J44" s="10" t="s">
        <v>53</v>
      </c>
      <c r="K44" s="1" t="s">
        <v>218</v>
      </c>
    </row>
    <row r="45" spans="1:11" x14ac:dyDescent="0.25">
      <c r="A45" s="6">
        <v>41</v>
      </c>
      <c r="B45" s="29" t="s">
        <v>54</v>
      </c>
      <c r="C45" s="26">
        <f t="shared" si="0"/>
        <v>2019</v>
      </c>
      <c r="D45" s="7">
        <v>130263358</v>
      </c>
      <c r="E45" s="7">
        <v>477373578</v>
      </c>
      <c r="F45" s="4">
        <v>0.27300000000000002</v>
      </c>
      <c r="G45" s="8">
        <v>4440</v>
      </c>
      <c r="H45" s="7">
        <v>29338</v>
      </c>
      <c r="I45" s="9">
        <v>43791</v>
      </c>
      <c r="J45" s="10" t="s">
        <v>11</v>
      </c>
      <c r="K45" s="1" t="s">
        <v>218</v>
      </c>
    </row>
    <row r="46" spans="1:11" x14ac:dyDescent="0.25">
      <c r="A46" s="6">
        <v>42</v>
      </c>
      <c r="B46" s="29" t="s">
        <v>55</v>
      </c>
      <c r="C46" s="26">
        <f t="shared" si="0"/>
        <v>2010</v>
      </c>
      <c r="D46" s="7">
        <v>128122480</v>
      </c>
      <c r="E46" s="7">
        <v>312433331</v>
      </c>
      <c r="F46" s="4">
        <v>0.41</v>
      </c>
      <c r="G46" s="8">
        <v>4380</v>
      </c>
      <c r="H46" s="7">
        <v>29251</v>
      </c>
      <c r="I46" s="9">
        <v>40305</v>
      </c>
      <c r="J46" s="10" t="s">
        <v>56</v>
      </c>
      <c r="K46" s="1" t="s">
        <v>218</v>
      </c>
    </row>
    <row r="47" spans="1:11" x14ac:dyDescent="0.25">
      <c r="A47" s="6">
        <v>43</v>
      </c>
      <c r="B47" s="29" t="s">
        <v>57</v>
      </c>
      <c r="C47" s="26">
        <f t="shared" si="0"/>
        <v>2022</v>
      </c>
      <c r="D47" s="7">
        <v>126707459</v>
      </c>
      <c r="E47" s="7">
        <v>718732821</v>
      </c>
      <c r="F47" s="4">
        <v>0.17599999999999999</v>
      </c>
      <c r="G47" s="8">
        <v>4735</v>
      </c>
      <c r="H47" s="7">
        <v>26759</v>
      </c>
      <c r="I47" s="9">
        <v>44708</v>
      </c>
      <c r="J47" s="10" t="s">
        <v>56</v>
      </c>
      <c r="K47" s="1" t="s">
        <v>218</v>
      </c>
    </row>
    <row r="48" spans="1:11" x14ac:dyDescent="0.25">
      <c r="A48" s="6">
        <v>44</v>
      </c>
      <c r="B48" s="29" t="s">
        <v>58</v>
      </c>
      <c r="C48" s="26">
        <f t="shared" si="0"/>
        <v>2018</v>
      </c>
      <c r="D48" s="7">
        <v>125507153</v>
      </c>
      <c r="E48" s="7">
        <v>318491426</v>
      </c>
      <c r="F48" s="4">
        <v>0.39400000000000002</v>
      </c>
      <c r="G48" s="8">
        <v>4349</v>
      </c>
      <c r="H48" s="7">
        <v>28858</v>
      </c>
      <c r="I48" s="9">
        <v>43238</v>
      </c>
      <c r="J48" s="10" t="s">
        <v>53</v>
      </c>
      <c r="K48" s="1" t="s">
        <v>218</v>
      </c>
    </row>
    <row r="49" spans="1:11" x14ac:dyDescent="0.25">
      <c r="A49" s="6">
        <v>45</v>
      </c>
      <c r="B49" s="29" t="s">
        <v>59</v>
      </c>
      <c r="C49" s="26">
        <f t="shared" si="0"/>
        <v>2010</v>
      </c>
      <c r="D49" s="7">
        <v>125017372</v>
      </c>
      <c r="E49" s="7">
        <v>295983305</v>
      </c>
      <c r="F49" s="4">
        <v>0.42199999999999999</v>
      </c>
      <c r="G49" s="8">
        <v>4125</v>
      </c>
      <c r="H49" s="7">
        <v>30307</v>
      </c>
      <c r="I49" s="9">
        <v>40501</v>
      </c>
      <c r="J49" s="10" t="s">
        <v>30</v>
      </c>
      <c r="K49" s="1" t="s">
        <v>218</v>
      </c>
    </row>
    <row r="50" spans="1:11" x14ac:dyDescent="0.25">
      <c r="A50" s="6">
        <v>46</v>
      </c>
      <c r="B50" s="29" t="s">
        <v>60</v>
      </c>
      <c r="C50" s="26">
        <f t="shared" si="0"/>
        <v>2017</v>
      </c>
      <c r="D50" s="7">
        <v>123403419</v>
      </c>
      <c r="E50" s="7">
        <v>327481748</v>
      </c>
      <c r="F50" s="4">
        <v>0.377</v>
      </c>
      <c r="G50" s="8">
        <v>4103</v>
      </c>
      <c r="H50" s="7">
        <v>30076</v>
      </c>
      <c r="I50" s="9">
        <v>42986</v>
      </c>
      <c r="J50" s="10" t="s">
        <v>30</v>
      </c>
      <c r="K50" s="1" t="s">
        <v>218</v>
      </c>
    </row>
    <row r="51" spans="1:11" x14ac:dyDescent="0.25">
      <c r="A51" s="6">
        <v>47</v>
      </c>
      <c r="B51" s="29" t="s">
        <v>61</v>
      </c>
      <c r="C51" s="26">
        <f t="shared" si="0"/>
        <v>2017</v>
      </c>
      <c r="D51" s="7">
        <v>122744989</v>
      </c>
      <c r="E51" s="7">
        <v>315058289</v>
      </c>
      <c r="F51" s="4">
        <v>0.39</v>
      </c>
      <c r="G51" s="8">
        <v>4080</v>
      </c>
      <c r="H51" s="7">
        <v>30084</v>
      </c>
      <c r="I51" s="9">
        <v>43042</v>
      </c>
      <c r="J51" s="10" t="s">
        <v>11</v>
      </c>
      <c r="K51" s="1" t="s">
        <v>218</v>
      </c>
    </row>
    <row r="52" spans="1:11" x14ac:dyDescent="0.25">
      <c r="A52" s="6">
        <v>48</v>
      </c>
      <c r="B52" s="29" t="s">
        <v>62</v>
      </c>
      <c r="C52" s="26">
        <f t="shared" si="0"/>
        <v>2014</v>
      </c>
      <c r="D52" s="7">
        <v>121897634</v>
      </c>
      <c r="E52" s="7">
        <v>337135885</v>
      </c>
      <c r="F52" s="4">
        <v>0.36199999999999999</v>
      </c>
      <c r="G52" s="8">
        <v>4151</v>
      </c>
      <c r="H52" s="7">
        <v>29365</v>
      </c>
      <c r="I52" s="9">
        <v>41964</v>
      </c>
      <c r="J52" s="10" t="s">
        <v>35</v>
      </c>
      <c r="K52" s="1" t="s">
        <v>218</v>
      </c>
    </row>
    <row r="53" spans="1:11" x14ac:dyDescent="0.25">
      <c r="A53" s="6">
        <v>49</v>
      </c>
      <c r="B53" s="29" t="s">
        <v>63</v>
      </c>
      <c r="C53" s="26">
        <f t="shared" si="0"/>
        <v>2007</v>
      </c>
      <c r="D53" s="7">
        <v>121629270</v>
      </c>
      <c r="E53" s="7">
        <v>322719944</v>
      </c>
      <c r="F53" s="4">
        <v>0.377</v>
      </c>
      <c r="G53" s="8">
        <v>4122</v>
      </c>
      <c r="H53" s="7">
        <v>29507</v>
      </c>
      <c r="I53" s="9">
        <v>39220</v>
      </c>
      <c r="J53" s="10" t="s">
        <v>64</v>
      </c>
      <c r="K53" s="1" t="s">
        <v>218</v>
      </c>
    </row>
    <row r="54" spans="1:11" x14ac:dyDescent="0.25">
      <c r="A54" s="6">
        <v>50</v>
      </c>
      <c r="B54" s="29" t="s">
        <v>65</v>
      </c>
      <c r="C54" s="26">
        <f t="shared" si="0"/>
        <v>2019</v>
      </c>
      <c r="D54" s="7">
        <v>120908065</v>
      </c>
      <c r="E54" s="7">
        <v>434038008</v>
      </c>
      <c r="F54" s="4">
        <v>0.27900000000000003</v>
      </c>
      <c r="G54" s="8">
        <v>4575</v>
      </c>
      <c r="H54" s="7">
        <v>26427</v>
      </c>
      <c r="I54" s="9">
        <v>43637</v>
      </c>
      <c r="J54" s="10" t="s">
        <v>11</v>
      </c>
      <c r="K54" s="1" t="s">
        <v>218</v>
      </c>
    </row>
    <row r="55" spans="1:11" x14ac:dyDescent="0.25">
      <c r="A55" s="6">
        <v>51</v>
      </c>
      <c r="B55" s="29" t="s">
        <v>66</v>
      </c>
      <c r="C55" s="26">
        <f t="shared" si="0"/>
        <v>2017</v>
      </c>
      <c r="D55" s="7">
        <v>117027503</v>
      </c>
      <c r="E55" s="7">
        <v>334201140</v>
      </c>
      <c r="F55" s="4">
        <v>0.35</v>
      </c>
      <c r="G55" s="8">
        <v>4348</v>
      </c>
      <c r="H55" s="7">
        <v>26915</v>
      </c>
      <c r="I55" s="9">
        <v>42923</v>
      </c>
      <c r="J55" s="10" t="s">
        <v>13</v>
      </c>
      <c r="K55" s="1" t="s">
        <v>218</v>
      </c>
    </row>
    <row r="56" spans="1:11" x14ac:dyDescent="0.25">
      <c r="A56" s="6">
        <v>52</v>
      </c>
      <c r="B56" s="29" t="s">
        <v>67</v>
      </c>
      <c r="C56" s="26">
        <f t="shared" si="0"/>
        <v>2013</v>
      </c>
      <c r="D56" s="7">
        <v>116619362</v>
      </c>
      <c r="E56" s="7">
        <v>291045518</v>
      </c>
      <c r="F56" s="4">
        <v>0.40100000000000002</v>
      </c>
      <c r="G56" s="8">
        <v>4207</v>
      </c>
      <c r="H56" s="7">
        <v>27720</v>
      </c>
      <c r="I56" s="9">
        <v>41439</v>
      </c>
      <c r="J56" s="10" t="s">
        <v>30</v>
      </c>
      <c r="K56" s="1" t="s">
        <v>218</v>
      </c>
    </row>
    <row r="57" spans="1:11" x14ac:dyDescent="0.25">
      <c r="A57" s="6">
        <v>53</v>
      </c>
      <c r="B57" s="29" t="s">
        <v>68</v>
      </c>
      <c r="C57" s="26">
        <f t="shared" si="0"/>
        <v>2010</v>
      </c>
      <c r="D57" s="7">
        <v>116101023</v>
      </c>
      <c r="E57" s="7">
        <v>334191110</v>
      </c>
      <c r="F57" s="4">
        <v>0.34699999999999998</v>
      </c>
      <c r="G57" s="8">
        <v>3728</v>
      </c>
      <c r="H57" s="7">
        <v>31142</v>
      </c>
      <c r="I57" s="9">
        <v>40242</v>
      </c>
      <c r="J57" s="10" t="s">
        <v>11</v>
      </c>
      <c r="K57" s="1" t="s">
        <v>218</v>
      </c>
    </row>
    <row r="58" spans="1:11" x14ac:dyDescent="0.25">
      <c r="A58" s="6">
        <v>54</v>
      </c>
      <c r="B58" s="29" t="s">
        <v>69</v>
      </c>
      <c r="C58" s="26">
        <f t="shared" si="0"/>
        <v>2015</v>
      </c>
      <c r="D58" s="7">
        <v>115718405</v>
      </c>
      <c r="E58" s="7">
        <v>336045770</v>
      </c>
      <c r="F58" s="4">
        <v>0.34399999999999997</v>
      </c>
      <c r="G58" s="8">
        <v>4301</v>
      </c>
      <c r="H58" s="7">
        <v>26905</v>
      </c>
      <c r="I58" s="9">
        <v>42195</v>
      </c>
      <c r="J58" s="10" t="s">
        <v>18</v>
      </c>
      <c r="K58" s="1" t="s">
        <v>218</v>
      </c>
    </row>
    <row r="59" spans="1:11" x14ac:dyDescent="0.25">
      <c r="A59" s="6">
        <v>55</v>
      </c>
      <c r="B59" s="29" t="s">
        <v>70</v>
      </c>
      <c r="C59" s="26">
        <f t="shared" si="0"/>
        <v>2002</v>
      </c>
      <c r="D59" s="7">
        <v>114844116</v>
      </c>
      <c r="E59" s="7">
        <v>403706375</v>
      </c>
      <c r="F59" s="4">
        <v>0.28399999999999997</v>
      </c>
      <c r="G59" s="8">
        <v>3615</v>
      </c>
      <c r="H59" s="7">
        <v>31768</v>
      </c>
      <c r="I59" s="9">
        <v>37379</v>
      </c>
      <c r="J59" s="10" t="s">
        <v>13</v>
      </c>
      <c r="K59" s="1" t="s">
        <v>218</v>
      </c>
    </row>
    <row r="60" spans="1:11" x14ac:dyDescent="0.25">
      <c r="A60" s="6">
        <v>56</v>
      </c>
      <c r="B60" s="29" t="s">
        <v>71</v>
      </c>
      <c r="C60" s="26">
        <f t="shared" si="0"/>
        <v>2007</v>
      </c>
      <c r="D60" s="7">
        <v>114732820</v>
      </c>
      <c r="E60" s="7">
        <v>309420425</v>
      </c>
      <c r="F60" s="4">
        <v>0.371</v>
      </c>
      <c r="G60" s="8">
        <v>4362</v>
      </c>
      <c r="H60" s="7">
        <v>26302</v>
      </c>
      <c r="I60" s="9">
        <v>39227</v>
      </c>
      <c r="J60" s="10" t="s">
        <v>11</v>
      </c>
      <c r="K60" s="1" t="s">
        <v>218</v>
      </c>
    </row>
    <row r="61" spans="1:11" x14ac:dyDescent="0.25">
      <c r="A61" s="6">
        <v>57</v>
      </c>
      <c r="B61" s="29" t="s">
        <v>72</v>
      </c>
      <c r="C61" s="26">
        <f t="shared" si="0"/>
        <v>2010</v>
      </c>
      <c r="D61" s="7">
        <v>110307189</v>
      </c>
      <c r="E61" s="7">
        <v>415004880</v>
      </c>
      <c r="F61" s="4">
        <v>0.26600000000000001</v>
      </c>
      <c r="G61" s="8">
        <v>4028</v>
      </c>
      <c r="H61" s="7">
        <v>27385</v>
      </c>
      <c r="I61" s="9">
        <v>40347</v>
      </c>
      <c r="J61" s="10" t="s">
        <v>11</v>
      </c>
      <c r="K61" s="1" t="s">
        <v>218</v>
      </c>
    </row>
    <row r="62" spans="1:11" x14ac:dyDescent="0.25">
      <c r="A62" s="6">
        <v>58</v>
      </c>
      <c r="B62" s="29" t="s">
        <v>73</v>
      </c>
      <c r="C62" s="26">
        <f t="shared" si="0"/>
        <v>2009</v>
      </c>
      <c r="D62" s="7">
        <v>108966307</v>
      </c>
      <c r="E62" s="7">
        <v>402111870</v>
      </c>
      <c r="F62" s="4">
        <v>0.27100000000000002</v>
      </c>
      <c r="G62" s="8">
        <v>4234</v>
      </c>
      <c r="H62" s="7">
        <v>25736</v>
      </c>
      <c r="I62" s="9">
        <v>39988</v>
      </c>
      <c r="J62" s="10" t="s">
        <v>64</v>
      </c>
      <c r="K62" s="1" t="s">
        <v>218</v>
      </c>
    </row>
    <row r="63" spans="1:11" x14ac:dyDescent="0.25">
      <c r="A63" s="6">
        <v>59</v>
      </c>
      <c r="B63" s="29" t="s">
        <v>74</v>
      </c>
      <c r="C63" s="26">
        <f t="shared" si="0"/>
        <v>2005</v>
      </c>
      <c r="D63" s="7">
        <v>108435841</v>
      </c>
      <c r="E63" s="7">
        <v>380270577</v>
      </c>
      <c r="F63" s="4">
        <v>0.28499999999999998</v>
      </c>
      <c r="G63" s="8">
        <v>3661</v>
      </c>
      <c r="H63" s="7">
        <v>29619</v>
      </c>
      <c r="I63" s="9">
        <v>38491</v>
      </c>
      <c r="J63" s="10" t="s">
        <v>53</v>
      </c>
      <c r="K63" s="1" t="s">
        <v>218</v>
      </c>
    </row>
    <row r="64" spans="1:11" x14ac:dyDescent="0.25">
      <c r="A64" s="6">
        <v>60</v>
      </c>
      <c r="B64" s="29" t="s">
        <v>75</v>
      </c>
      <c r="C64" s="26">
        <f t="shared" si="0"/>
        <v>2004</v>
      </c>
      <c r="D64" s="7">
        <v>108037878</v>
      </c>
      <c r="E64" s="7">
        <v>441226247</v>
      </c>
      <c r="F64" s="4">
        <v>0.245</v>
      </c>
      <c r="G64" s="8">
        <v>4163</v>
      </c>
      <c r="H64" s="7">
        <v>25951</v>
      </c>
      <c r="I64" s="9">
        <v>38126</v>
      </c>
      <c r="J64" s="10" t="s">
        <v>76</v>
      </c>
      <c r="K64" s="1" t="s">
        <v>218</v>
      </c>
    </row>
    <row r="65" spans="1:11" x14ac:dyDescent="0.25">
      <c r="A65" s="6">
        <v>61</v>
      </c>
      <c r="B65" s="29" t="s">
        <v>77</v>
      </c>
      <c r="C65" s="26">
        <f t="shared" si="0"/>
        <v>2022</v>
      </c>
      <c r="D65" s="7">
        <v>107010140</v>
      </c>
      <c r="E65" s="7">
        <v>369695210</v>
      </c>
      <c r="F65" s="4">
        <v>0.28999999999999998</v>
      </c>
      <c r="G65" s="8">
        <v>4391</v>
      </c>
      <c r="H65" s="7">
        <v>24370</v>
      </c>
      <c r="I65" s="9">
        <v>44743</v>
      </c>
      <c r="J65" s="10" t="s">
        <v>18</v>
      </c>
      <c r="K65" s="1" t="s">
        <v>218</v>
      </c>
    </row>
    <row r="66" spans="1:11" x14ac:dyDescent="0.25">
      <c r="A66" s="6">
        <v>62</v>
      </c>
      <c r="B66" s="29" t="s">
        <v>78</v>
      </c>
      <c r="C66" s="26">
        <f t="shared" si="0"/>
        <v>2016</v>
      </c>
      <c r="D66" s="7">
        <v>104352905</v>
      </c>
      <c r="E66" s="7">
        <v>368384330</v>
      </c>
      <c r="F66" s="4">
        <v>0.28299999999999997</v>
      </c>
      <c r="G66" s="8">
        <v>4370</v>
      </c>
      <c r="H66" s="7">
        <v>23879</v>
      </c>
      <c r="I66" s="9">
        <v>42559</v>
      </c>
      <c r="J66" s="10" t="s">
        <v>18</v>
      </c>
      <c r="K66" s="1" t="s">
        <v>218</v>
      </c>
    </row>
    <row r="67" spans="1:11" x14ac:dyDescent="0.25">
      <c r="A67" s="6">
        <v>63</v>
      </c>
      <c r="B67" s="29" t="s">
        <v>79</v>
      </c>
      <c r="C67" s="26">
        <f t="shared" si="0"/>
        <v>2016</v>
      </c>
      <c r="D67" s="7">
        <v>103261464</v>
      </c>
      <c r="E67" s="7">
        <v>364001123</v>
      </c>
      <c r="F67" s="4">
        <v>0.28399999999999997</v>
      </c>
      <c r="G67" s="8">
        <v>4028</v>
      </c>
      <c r="H67" s="7">
        <v>25635</v>
      </c>
      <c r="I67" s="9">
        <v>42475</v>
      </c>
      <c r="J67" s="10" t="s">
        <v>11</v>
      </c>
      <c r="K67" s="1" t="s">
        <v>218</v>
      </c>
    </row>
    <row r="68" spans="1:11" x14ac:dyDescent="0.25">
      <c r="A68" s="6">
        <v>64</v>
      </c>
      <c r="B68" s="29" t="s">
        <v>80</v>
      </c>
      <c r="C68" s="26">
        <f t="shared" si="0"/>
        <v>2017</v>
      </c>
      <c r="D68" s="7">
        <v>103251471</v>
      </c>
      <c r="E68" s="7">
        <v>412563408</v>
      </c>
      <c r="F68" s="4">
        <v>0.25</v>
      </c>
      <c r="G68" s="8">
        <v>4165</v>
      </c>
      <c r="H68" s="7">
        <v>24790</v>
      </c>
      <c r="I68" s="9">
        <v>42888</v>
      </c>
      <c r="J68" s="10" t="s">
        <v>30</v>
      </c>
      <c r="K68" s="1" t="s">
        <v>218</v>
      </c>
    </row>
    <row r="69" spans="1:11" x14ac:dyDescent="0.25">
      <c r="A69" s="6">
        <v>65</v>
      </c>
      <c r="B69" s="29" t="s">
        <v>81</v>
      </c>
      <c r="C69" s="26">
        <f t="shared" si="0"/>
        <v>2006</v>
      </c>
      <c r="D69" s="7">
        <v>102750665</v>
      </c>
      <c r="E69" s="7">
        <v>234362462</v>
      </c>
      <c r="F69" s="4">
        <v>0.438</v>
      </c>
      <c r="G69" s="8">
        <v>3690</v>
      </c>
      <c r="H69" s="7">
        <v>27845</v>
      </c>
      <c r="I69" s="9">
        <v>38863</v>
      </c>
      <c r="J69" s="10" t="s">
        <v>53</v>
      </c>
      <c r="K69" s="1" t="s">
        <v>218</v>
      </c>
    </row>
    <row r="70" spans="1:11" x14ac:dyDescent="0.25">
      <c r="A70" s="6">
        <v>66</v>
      </c>
      <c r="B70" s="29" t="s">
        <v>82</v>
      </c>
      <c r="C70" s="26">
        <f t="shared" ref="C70:C133" si="1">YEAR(I70)</f>
        <v>2005</v>
      </c>
      <c r="D70" s="7">
        <v>102685961</v>
      </c>
      <c r="E70" s="7">
        <v>290013036</v>
      </c>
      <c r="F70" s="4">
        <v>0.35399999999999998</v>
      </c>
      <c r="G70" s="8">
        <v>3858</v>
      </c>
      <c r="H70" s="7">
        <v>26616</v>
      </c>
      <c r="I70" s="9">
        <v>38674</v>
      </c>
      <c r="J70" s="10" t="s">
        <v>30</v>
      </c>
      <c r="K70" s="1" t="s">
        <v>218</v>
      </c>
    </row>
    <row r="71" spans="1:11" x14ac:dyDescent="0.25">
      <c r="A71" s="6">
        <v>67</v>
      </c>
      <c r="B71" s="29" t="s">
        <v>83</v>
      </c>
      <c r="C71" s="26">
        <f t="shared" si="1"/>
        <v>2015</v>
      </c>
      <c r="D71" s="7">
        <v>102665981</v>
      </c>
      <c r="E71" s="7">
        <v>281723902</v>
      </c>
      <c r="F71" s="4">
        <v>0.36399999999999999</v>
      </c>
      <c r="G71" s="8">
        <v>4175</v>
      </c>
      <c r="H71" s="7">
        <v>24590</v>
      </c>
      <c r="I71" s="9">
        <v>42328</v>
      </c>
      <c r="J71" s="10" t="s">
        <v>35</v>
      </c>
      <c r="K71" s="1" t="s">
        <v>218</v>
      </c>
    </row>
    <row r="72" spans="1:11" x14ac:dyDescent="0.25">
      <c r="A72" s="6">
        <v>68</v>
      </c>
      <c r="B72" s="29" t="s">
        <v>84</v>
      </c>
      <c r="C72" s="26">
        <f t="shared" si="1"/>
        <v>2008</v>
      </c>
      <c r="D72" s="7">
        <v>100137835</v>
      </c>
      <c r="E72" s="7">
        <v>317101119</v>
      </c>
      <c r="F72" s="4">
        <v>0.316</v>
      </c>
      <c r="G72" s="8">
        <v>4260</v>
      </c>
      <c r="H72" s="7">
        <v>23506</v>
      </c>
      <c r="I72" s="9">
        <v>39590</v>
      </c>
      <c r="J72" s="10" t="s">
        <v>56</v>
      </c>
      <c r="K72" s="1" t="s">
        <v>218</v>
      </c>
    </row>
    <row r="73" spans="1:11" x14ac:dyDescent="0.25">
      <c r="A73" s="6">
        <v>69</v>
      </c>
      <c r="B73" s="29" t="s">
        <v>85</v>
      </c>
      <c r="C73" s="26">
        <f t="shared" si="1"/>
        <v>2014</v>
      </c>
      <c r="D73" s="7">
        <v>100038390</v>
      </c>
      <c r="E73" s="7">
        <v>245439076</v>
      </c>
      <c r="F73" s="4">
        <v>0.40799999999999997</v>
      </c>
      <c r="G73" s="8">
        <v>4233</v>
      </c>
      <c r="H73" s="7">
        <v>23632</v>
      </c>
      <c r="I73" s="9">
        <v>41817</v>
      </c>
      <c r="J73" s="10" t="s">
        <v>56</v>
      </c>
      <c r="K73" s="1" t="s">
        <v>218</v>
      </c>
    </row>
    <row r="74" spans="1:11" x14ac:dyDescent="0.25">
      <c r="A74" s="6">
        <v>70</v>
      </c>
      <c r="B74" s="29" t="s">
        <v>86</v>
      </c>
      <c r="C74" s="26">
        <f t="shared" si="1"/>
        <v>2017</v>
      </c>
      <c r="D74" s="7">
        <v>98786705</v>
      </c>
      <c r="E74" s="7">
        <v>226008385</v>
      </c>
      <c r="F74" s="4">
        <v>0.437</v>
      </c>
      <c r="G74" s="8">
        <v>4310</v>
      </c>
      <c r="H74" s="7">
        <v>22920</v>
      </c>
      <c r="I74" s="9">
        <v>42839</v>
      </c>
      <c r="J74" s="10" t="s">
        <v>18</v>
      </c>
      <c r="K74" s="1" t="s">
        <v>218</v>
      </c>
    </row>
    <row r="75" spans="1:11" x14ac:dyDescent="0.25">
      <c r="A75" s="6">
        <v>71</v>
      </c>
      <c r="B75" s="29" t="s">
        <v>87</v>
      </c>
      <c r="C75" s="26">
        <f t="shared" si="1"/>
        <v>2008</v>
      </c>
      <c r="D75" s="7">
        <v>98618668</v>
      </c>
      <c r="E75" s="7">
        <v>318604126</v>
      </c>
      <c r="F75" s="4">
        <v>0.31</v>
      </c>
      <c r="G75" s="8">
        <v>4105</v>
      </c>
      <c r="H75" s="7">
        <v>24024</v>
      </c>
      <c r="I75" s="9">
        <v>39570</v>
      </c>
      <c r="J75" s="10" t="s">
        <v>56</v>
      </c>
      <c r="K75" s="1" t="s">
        <v>218</v>
      </c>
    </row>
    <row r="76" spans="1:11" x14ac:dyDescent="0.25">
      <c r="A76" s="6">
        <v>72</v>
      </c>
      <c r="B76" s="29" t="s">
        <v>88</v>
      </c>
      <c r="C76" s="26">
        <f t="shared" si="1"/>
        <v>2011</v>
      </c>
      <c r="D76" s="7">
        <v>97852865</v>
      </c>
      <c r="E76" s="7">
        <v>352390543</v>
      </c>
      <c r="F76" s="4">
        <v>0.27800000000000002</v>
      </c>
      <c r="G76" s="8">
        <v>4088</v>
      </c>
      <c r="H76" s="7">
        <v>23936</v>
      </c>
      <c r="I76" s="9">
        <v>40723</v>
      </c>
      <c r="J76" s="10" t="s">
        <v>64</v>
      </c>
      <c r="K76" s="1" t="s">
        <v>218</v>
      </c>
    </row>
    <row r="77" spans="1:11" x14ac:dyDescent="0.25">
      <c r="A77" s="6">
        <v>73</v>
      </c>
      <c r="B77" s="29" t="s">
        <v>89</v>
      </c>
      <c r="C77" s="26">
        <f t="shared" si="1"/>
        <v>2013</v>
      </c>
      <c r="D77" s="7">
        <v>97375245</v>
      </c>
      <c r="E77" s="7">
        <v>238679850</v>
      </c>
      <c r="F77" s="4">
        <v>0.40799999999999997</v>
      </c>
      <c r="G77" s="8">
        <v>3658</v>
      </c>
      <c r="H77" s="7">
        <v>26619</v>
      </c>
      <c r="I77" s="9">
        <v>41418</v>
      </c>
      <c r="J77" s="10" t="s">
        <v>18</v>
      </c>
      <c r="K77" s="1" t="s">
        <v>218</v>
      </c>
    </row>
    <row r="78" spans="1:11" x14ac:dyDescent="0.25">
      <c r="A78" s="6">
        <v>74</v>
      </c>
      <c r="B78" s="29" t="s">
        <v>90</v>
      </c>
      <c r="C78" s="26">
        <f t="shared" si="1"/>
        <v>2019</v>
      </c>
      <c r="D78" s="7">
        <v>96202337</v>
      </c>
      <c r="E78" s="7">
        <v>335451311</v>
      </c>
      <c r="F78" s="4">
        <v>0.28699999999999998</v>
      </c>
      <c r="G78" s="8">
        <v>4374</v>
      </c>
      <c r="H78" s="7">
        <v>21994</v>
      </c>
      <c r="I78" s="9">
        <v>43742</v>
      </c>
      <c r="J78" s="10" t="s">
        <v>30</v>
      </c>
      <c r="K78" s="1" t="s">
        <v>218</v>
      </c>
    </row>
    <row r="79" spans="1:11" x14ac:dyDescent="0.25">
      <c r="A79" s="6">
        <v>75</v>
      </c>
      <c r="B79" s="29" t="s">
        <v>91</v>
      </c>
      <c r="C79" s="26">
        <f t="shared" si="1"/>
        <v>2014</v>
      </c>
      <c r="D79" s="7">
        <v>95023721</v>
      </c>
      <c r="E79" s="7">
        <v>259766572</v>
      </c>
      <c r="F79" s="4">
        <v>0.36599999999999999</v>
      </c>
      <c r="G79" s="8">
        <v>3938</v>
      </c>
      <c r="H79" s="7">
        <v>24129</v>
      </c>
      <c r="I79" s="9">
        <v>41733</v>
      </c>
      <c r="J79" s="10" t="s">
        <v>11</v>
      </c>
      <c r="K79" s="1" t="s">
        <v>218</v>
      </c>
    </row>
    <row r="80" spans="1:11" x14ac:dyDescent="0.25">
      <c r="A80" s="6">
        <v>76</v>
      </c>
      <c r="B80" s="29" t="s">
        <v>92</v>
      </c>
      <c r="C80" s="26">
        <f t="shared" si="1"/>
        <v>2014</v>
      </c>
      <c r="D80" s="7">
        <v>94320883</v>
      </c>
      <c r="E80" s="7">
        <v>333176600</v>
      </c>
      <c r="F80" s="4">
        <v>0.28299999999999997</v>
      </c>
      <c r="G80" s="8">
        <v>4080</v>
      </c>
      <c r="H80" s="7">
        <v>23117</v>
      </c>
      <c r="I80" s="9">
        <v>41852</v>
      </c>
      <c r="J80" s="10" t="s">
        <v>11</v>
      </c>
      <c r="K80" s="1" t="s">
        <v>218</v>
      </c>
    </row>
    <row r="81" spans="1:11" x14ac:dyDescent="0.25">
      <c r="A81" s="6">
        <v>77</v>
      </c>
      <c r="B81" s="29" t="s">
        <v>93</v>
      </c>
      <c r="C81" s="26">
        <f t="shared" si="1"/>
        <v>2017</v>
      </c>
      <c r="D81" s="7">
        <v>93842239</v>
      </c>
      <c r="E81" s="7">
        <v>229024295</v>
      </c>
      <c r="F81" s="4">
        <v>0.41</v>
      </c>
      <c r="G81" s="8">
        <v>4051</v>
      </c>
      <c r="H81" s="7">
        <v>23165</v>
      </c>
      <c r="I81" s="9">
        <v>43056</v>
      </c>
      <c r="J81" s="10" t="s">
        <v>30</v>
      </c>
      <c r="K81" s="1" t="s">
        <v>218</v>
      </c>
    </row>
    <row r="82" spans="1:11" x14ac:dyDescent="0.25">
      <c r="A82" s="6">
        <v>78</v>
      </c>
      <c r="B82" s="29" t="s">
        <v>94</v>
      </c>
      <c r="C82" s="26">
        <f t="shared" si="1"/>
        <v>2004</v>
      </c>
      <c r="D82" s="7">
        <v>93687367</v>
      </c>
      <c r="E82" s="7">
        <v>249541069</v>
      </c>
      <c r="F82" s="4">
        <v>0.375</v>
      </c>
      <c r="G82" s="8">
        <v>3855</v>
      </c>
      <c r="H82" s="7">
        <v>24302</v>
      </c>
      <c r="I82" s="9">
        <v>38142</v>
      </c>
      <c r="J82" s="10" t="s">
        <v>30</v>
      </c>
      <c r="K82" s="1" t="s">
        <v>218</v>
      </c>
    </row>
    <row r="83" spans="1:11" x14ac:dyDescent="0.25">
      <c r="A83" s="6">
        <v>79</v>
      </c>
      <c r="B83" s="29" t="s">
        <v>95</v>
      </c>
      <c r="C83" s="26">
        <f t="shared" si="1"/>
        <v>2014</v>
      </c>
      <c r="D83" s="7">
        <v>93188384</v>
      </c>
      <c r="E83" s="7">
        <v>200676069</v>
      </c>
      <c r="F83" s="4">
        <v>0.46400000000000002</v>
      </c>
      <c r="G83" s="8">
        <v>3952</v>
      </c>
      <c r="H83" s="7">
        <v>23580</v>
      </c>
      <c r="I83" s="9">
        <v>41775</v>
      </c>
      <c r="J83" s="10" t="s">
        <v>30</v>
      </c>
      <c r="K83" s="1" t="s">
        <v>218</v>
      </c>
    </row>
    <row r="84" spans="1:11" x14ac:dyDescent="0.25">
      <c r="A84" s="6">
        <v>80</v>
      </c>
      <c r="B84" s="29" t="s">
        <v>96</v>
      </c>
      <c r="C84" s="26">
        <f t="shared" si="1"/>
        <v>2019</v>
      </c>
      <c r="D84" s="7">
        <v>92579212</v>
      </c>
      <c r="E84" s="7">
        <v>390532085</v>
      </c>
      <c r="F84" s="4">
        <v>0.23699999999999999</v>
      </c>
      <c r="G84" s="8">
        <v>4634</v>
      </c>
      <c r="H84" s="7">
        <v>19978</v>
      </c>
      <c r="I84" s="9">
        <v>43648</v>
      </c>
      <c r="J84" s="10" t="s">
        <v>13</v>
      </c>
      <c r="K84" s="1" t="s">
        <v>218</v>
      </c>
    </row>
    <row r="85" spans="1:11" x14ac:dyDescent="0.25">
      <c r="A85" s="6">
        <v>81</v>
      </c>
      <c r="B85" s="29" t="s">
        <v>97</v>
      </c>
      <c r="C85" s="26">
        <f t="shared" si="1"/>
        <v>2003</v>
      </c>
      <c r="D85" s="7">
        <v>91774413</v>
      </c>
      <c r="E85" s="7">
        <v>281576461</v>
      </c>
      <c r="F85" s="4">
        <v>0.32600000000000001</v>
      </c>
      <c r="G85" s="8">
        <v>3603</v>
      </c>
      <c r="H85" s="7">
        <v>25471</v>
      </c>
      <c r="I85" s="9">
        <v>37756</v>
      </c>
      <c r="J85" s="10" t="s">
        <v>30</v>
      </c>
      <c r="K85" s="1" t="s">
        <v>218</v>
      </c>
    </row>
    <row r="86" spans="1:11" x14ac:dyDescent="0.25">
      <c r="A86" s="6">
        <v>82</v>
      </c>
      <c r="B86" s="29" t="s">
        <v>98</v>
      </c>
      <c r="C86" s="26">
        <f t="shared" si="1"/>
        <v>2014</v>
      </c>
      <c r="D86" s="7">
        <v>91608337</v>
      </c>
      <c r="E86" s="7">
        <v>202853933</v>
      </c>
      <c r="F86" s="4">
        <v>0.45200000000000001</v>
      </c>
      <c r="G86" s="8">
        <v>4324</v>
      </c>
      <c r="H86" s="7">
        <v>21186</v>
      </c>
      <c r="I86" s="9">
        <v>41761</v>
      </c>
      <c r="J86" s="10" t="s">
        <v>13</v>
      </c>
      <c r="K86" s="1" t="s">
        <v>218</v>
      </c>
    </row>
    <row r="87" spans="1:11" x14ac:dyDescent="0.25">
      <c r="A87" s="6">
        <v>83</v>
      </c>
      <c r="B87" s="29" t="s">
        <v>99</v>
      </c>
      <c r="C87" s="26">
        <f t="shared" si="1"/>
        <v>2019</v>
      </c>
      <c r="D87" s="7">
        <v>91500929</v>
      </c>
      <c r="E87" s="7">
        <v>355559216</v>
      </c>
      <c r="F87" s="4">
        <v>0.25700000000000001</v>
      </c>
      <c r="G87" s="8">
        <v>4476</v>
      </c>
      <c r="H87" s="7">
        <v>20442</v>
      </c>
      <c r="I87" s="9">
        <v>43609</v>
      </c>
      <c r="J87" s="10" t="s">
        <v>11</v>
      </c>
      <c r="K87" s="1" t="s">
        <v>218</v>
      </c>
    </row>
    <row r="88" spans="1:11" x14ac:dyDescent="0.25">
      <c r="A88" s="6">
        <v>84</v>
      </c>
      <c r="B88" s="29" t="s">
        <v>100</v>
      </c>
      <c r="C88" s="26">
        <f t="shared" si="1"/>
        <v>2019</v>
      </c>
      <c r="D88" s="7">
        <v>91062152</v>
      </c>
      <c r="E88" s="7">
        <v>211593228</v>
      </c>
      <c r="F88" s="4">
        <v>0.43</v>
      </c>
      <c r="G88" s="8">
        <v>4570</v>
      </c>
      <c r="H88" s="7">
        <v>19926</v>
      </c>
      <c r="I88" s="9">
        <v>43714</v>
      </c>
      <c r="J88" s="10" t="s">
        <v>30</v>
      </c>
      <c r="K88" s="1" t="s">
        <v>218</v>
      </c>
    </row>
    <row r="89" spans="1:11" x14ac:dyDescent="0.25">
      <c r="A89" s="6">
        <v>85</v>
      </c>
      <c r="B89" s="29" t="s">
        <v>101</v>
      </c>
      <c r="C89" s="26">
        <f t="shared" si="1"/>
        <v>2014</v>
      </c>
      <c r="D89" s="7">
        <v>90823660</v>
      </c>
      <c r="E89" s="7">
        <v>233921534</v>
      </c>
      <c r="F89" s="4">
        <v>0.38800000000000001</v>
      </c>
      <c r="G89" s="8">
        <v>3996</v>
      </c>
      <c r="H89" s="7">
        <v>22728</v>
      </c>
      <c r="I89" s="9">
        <v>41782</v>
      </c>
      <c r="J89" s="10" t="s">
        <v>53</v>
      </c>
      <c r="K89" s="1" t="s">
        <v>218</v>
      </c>
    </row>
    <row r="90" spans="1:11" x14ac:dyDescent="0.25">
      <c r="A90" s="6">
        <v>86</v>
      </c>
      <c r="B90" s="29" t="s">
        <v>102</v>
      </c>
      <c r="C90" s="26">
        <f t="shared" si="1"/>
        <v>2015</v>
      </c>
      <c r="D90" s="7">
        <v>90440272</v>
      </c>
      <c r="E90" s="7">
        <v>356461711</v>
      </c>
      <c r="F90" s="4">
        <v>0.254</v>
      </c>
      <c r="G90" s="8">
        <v>3946</v>
      </c>
      <c r="H90" s="7">
        <v>22919</v>
      </c>
      <c r="I90" s="9">
        <v>42174</v>
      </c>
      <c r="J90" s="10" t="s">
        <v>11</v>
      </c>
      <c r="K90" s="1" t="s">
        <v>218</v>
      </c>
    </row>
    <row r="91" spans="1:11" x14ac:dyDescent="0.25">
      <c r="A91" s="6">
        <v>87</v>
      </c>
      <c r="B91" s="29" t="s">
        <v>103</v>
      </c>
      <c r="C91" s="26">
        <f t="shared" si="1"/>
        <v>2001</v>
      </c>
      <c r="D91" s="7">
        <v>90294621</v>
      </c>
      <c r="E91" s="7">
        <v>317575550</v>
      </c>
      <c r="F91" s="4">
        <v>0.28399999999999997</v>
      </c>
      <c r="G91" s="8">
        <v>3672</v>
      </c>
      <c r="H91" s="7">
        <v>24590</v>
      </c>
      <c r="I91" s="9">
        <v>37211</v>
      </c>
      <c r="J91" s="10" t="s">
        <v>30</v>
      </c>
      <c r="K91" s="1" t="s">
        <v>218</v>
      </c>
    </row>
    <row r="92" spans="1:11" x14ac:dyDescent="0.25">
      <c r="A92" s="6">
        <v>88</v>
      </c>
      <c r="B92" s="29" t="s">
        <v>104</v>
      </c>
      <c r="C92" s="26">
        <f t="shared" si="1"/>
        <v>2011</v>
      </c>
      <c r="D92" s="7">
        <v>90151958</v>
      </c>
      <c r="E92" s="7">
        <v>241071802</v>
      </c>
      <c r="F92" s="4">
        <v>0.374</v>
      </c>
      <c r="G92" s="8">
        <v>4155</v>
      </c>
      <c r="H92" s="7">
        <v>21697</v>
      </c>
      <c r="I92" s="9">
        <v>40683</v>
      </c>
      <c r="J92" s="10" t="s">
        <v>11</v>
      </c>
      <c r="K92" s="1" t="s">
        <v>218</v>
      </c>
    </row>
    <row r="93" spans="1:11" x14ac:dyDescent="0.25">
      <c r="A93" s="6">
        <v>89</v>
      </c>
      <c r="B93" s="29" t="s">
        <v>105</v>
      </c>
      <c r="C93" s="26">
        <f t="shared" si="1"/>
        <v>2021</v>
      </c>
      <c r="D93" s="7">
        <v>90033210</v>
      </c>
      <c r="E93" s="7">
        <v>213550366</v>
      </c>
      <c r="F93" s="4">
        <v>0.42199999999999999</v>
      </c>
      <c r="G93" s="8">
        <v>4225</v>
      </c>
      <c r="H93" s="7">
        <v>21309</v>
      </c>
      <c r="I93" s="9">
        <v>44470</v>
      </c>
      <c r="J93" s="10" t="s">
        <v>13</v>
      </c>
      <c r="K93" s="1" t="s">
        <v>218</v>
      </c>
    </row>
    <row r="94" spans="1:11" x14ac:dyDescent="0.25">
      <c r="A94" s="6">
        <v>90</v>
      </c>
      <c r="B94" s="29" t="s">
        <v>106</v>
      </c>
      <c r="C94" s="26">
        <f t="shared" si="1"/>
        <v>2017</v>
      </c>
      <c r="D94" s="7">
        <v>88411916</v>
      </c>
      <c r="E94" s="7">
        <v>226277068</v>
      </c>
      <c r="F94" s="4">
        <v>0.39100000000000001</v>
      </c>
      <c r="G94" s="8">
        <v>4071</v>
      </c>
      <c r="H94" s="7">
        <v>21717</v>
      </c>
      <c r="I94" s="9">
        <v>42797</v>
      </c>
      <c r="J94" s="10" t="s">
        <v>53</v>
      </c>
      <c r="K94" s="1" t="s">
        <v>218</v>
      </c>
    </row>
    <row r="95" spans="1:11" x14ac:dyDescent="0.25">
      <c r="A95" s="6">
        <v>91</v>
      </c>
      <c r="B95" s="29" t="s">
        <v>107</v>
      </c>
      <c r="C95" s="26">
        <f t="shared" si="1"/>
        <v>2012</v>
      </c>
      <c r="D95" s="7">
        <v>88364714</v>
      </c>
      <c r="E95" s="7">
        <v>304360277</v>
      </c>
      <c r="F95" s="4">
        <v>0.28999999999999998</v>
      </c>
      <c r="G95" s="8">
        <v>3505</v>
      </c>
      <c r="H95" s="7">
        <v>25211</v>
      </c>
      <c r="I95" s="9">
        <v>41222</v>
      </c>
      <c r="J95" s="10" t="s">
        <v>13</v>
      </c>
      <c r="K95" s="1" t="s">
        <v>218</v>
      </c>
    </row>
    <row r="96" spans="1:11" x14ac:dyDescent="0.25">
      <c r="A96" s="6">
        <v>92</v>
      </c>
      <c r="B96" s="29" t="s">
        <v>108</v>
      </c>
      <c r="C96" s="26">
        <f t="shared" si="1"/>
        <v>2002</v>
      </c>
      <c r="D96" s="7">
        <v>88357488</v>
      </c>
      <c r="E96" s="7">
        <v>261988482</v>
      </c>
      <c r="F96" s="4">
        <v>0.33700000000000002</v>
      </c>
      <c r="G96" s="8">
        <v>3682</v>
      </c>
      <c r="H96" s="7">
        <v>23997</v>
      </c>
      <c r="I96" s="9">
        <v>37575</v>
      </c>
      <c r="J96" s="10" t="s">
        <v>30</v>
      </c>
      <c r="K96" s="1" t="s">
        <v>218</v>
      </c>
    </row>
    <row r="97" spans="1:11" x14ac:dyDescent="0.25">
      <c r="A97" s="6">
        <v>93</v>
      </c>
      <c r="B97" s="29" t="s">
        <v>109</v>
      </c>
      <c r="C97" s="26">
        <f t="shared" si="1"/>
        <v>2004</v>
      </c>
      <c r="D97" s="7">
        <v>88156227</v>
      </c>
      <c r="E97" s="7">
        <v>373585825</v>
      </c>
      <c r="F97" s="4">
        <v>0.23599999999999999</v>
      </c>
      <c r="G97" s="8">
        <v>4152</v>
      </c>
      <c r="H97" s="7">
        <v>21232</v>
      </c>
      <c r="I97" s="9">
        <v>38168</v>
      </c>
      <c r="J97" s="10" t="s">
        <v>13</v>
      </c>
      <c r="K97" s="1" t="s">
        <v>218</v>
      </c>
    </row>
    <row r="98" spans="1:11" x14ac:dyDescent="0.25">
      <c r="A98" s="6">
        <v>94</v>
      </c>
      <c r="B98" s="29" t="s">
        <v>110</v>
      </c>
      <c r="C98" s="26">
        <f t="shared" si="1"/>
        <v>2011</v>
      </c>
      <c r="D98" s="7">
        <v>86198765</v>
      </c>
      <c r="E98" s="7">
        <v>209837675</v>
      </c>
      <c r="F98" s="4">
        <v>0.41099999999999998</v>
      </c>
      <c r="G98" s="8">
        <v>3644</v>
      </c>
      <c r="H98" s="7">
        <v>23654</v>
      </c>
      <c r="I98" s="9">
        <v>40662</v>
      </c>
      <c r="J98" s="10" t="s">
        <v>18</v>
      </c>
      <c r="K98" s="1" t="s">
        <v>218</v>
      </c>
    </row>
    <row r="99" spans="1:11" x14ac:dyDescent="0.25">
      <c r="A99" s="6">
        <v>95</v>
      </c>
      <c r="B99" s="29" t="s">
        <v>111</v>
      </c>
      <c r="C99" s="26">
        <f t="shared" si="1"/>
        <v>2011</v>
      </c>
      <c r="D99" s="7">
        <v>85946294</v>
      </c>
      <c r="E99" s="7">
        <v>254464305</v>
      </c>
      <c r="F99" s="4">
        <v>0.33800000000000002</v>
      </c>
      <c r="G99" s="8">
        <v>3615</v>
      </c>
      <c r="H99" s="7">
        <v>23774</v>
      </c>
      <c r="I99" s="9">
        <v>40689</v>
      </c>
      <c r="J99" s="10" t="s">
        <v>30</v>
      </c>
      <c r="K99" s="1" t="s">
        <v>218</v>
      </c>
    </row>
    <row r="100" spans="1:11" x14ac:dyDescent="0.25">
      <c r="A100" s="6">
        <v>96</v>
      </c>
      <c r="B100" s="29" t="s">
        <v>112</v>
      </c>
      <c r="C100" s="26">
        <f t="shared" si="1"/>
        <v>2013</v>
      </c>
      <c r="D100" s="7">
        <v>85737841</v>
      </c>
      <c r="E100" s="7">
        <v>206362140</v>
      </c>
      <c r="F100" s="4">
        <v>0.41599999999999998</v>
      </c>
      <c r="G100" s="8">
        <v>3841</v>
      </c>
      <c r="H100" s="7">
        <v>22321</v>
      </c>
      <c r="I100" s="9">
        <v>41586</v>
      </c>
      <c r="J100" s="10" t="s">
        <v>11</v>
      </c>
      <c r="K100" s="1" t="s">
        <v>218</v>
      </c>
    </row>
    <row r="101" spans="1:11" x14ac:dyDescent="0.25">
      <c r="A101" s="6">
        <v>97</v>
      </c>
      <c r="B101" s="29" t="s">
        <v>113</v>
      </c>
      <c r="C101" s="26">
        <f t="shared" si="1"/>
        <v>2003</v>
      </c>
      <c r="D101" s="7">
        <v>85558731</v>
      </c>
      <c r="E101" s="7">
        <v>214949694</v>
      </c>
      <c r="F101" s="4">
        <v>0.39800000000000002</v>
      </c>
      <c r="G101" s="8">
        <v>3741</v>
      </c>
      <c r="H101" s="7">
        <v>22870</v>
      </c>
      <c r="I101" s="9">
        <v>37743</v>
      </c>
      <c r="J101" s="10" t="s">
        <v>53</v>
      </c>
      <c r="K101" s="1" t="s">
        <v>218</v>
      </c>
    </row>
    <row r="102" spans="1:11" x14ac:dyDescent="0.25">
      <c r="A102" s="6">
        <v>98</v>
      </c>
      <c r="B102" s="29" t="s">
        <v>114</v>
      </c>
      <c r="C102" s="26">
        <f t="shared" si="1"/>
        <v>2015</v>
      </c>
      <c r="D102" s="7">
        <v>85171450</v>
      </c>
      <c r="E102" s="7">
        <v>166167230</v>
      </c>
      <c r="F102" s="4">
        <v>0.51300000000000001</v>
      </c>
      <c r="G102" s="8">
        <v>3646</v>
      </c>
      <c r="H102" s="7">
        <v>23360</v>
      </c>
      <c r="I102" s="9">
        <v>42048</v>
      </c>
      <c r="J102" s="10" t="s">
        <v>18</v>
      </c>
      <c r="K102" s="1" t="s">
        <v>218</v>
      </c>
    </row>
    <row r="103" spans="1:11" x14ac:dyDescent="0.25">
      <c r="A103" s="6">
        <v>99</v>
      </c>
      <c r="B103" s="29" t="s">
        <v>115</v>
      </c>
      <c r="C103" s="26">
        <f t="shared" si="1"/>
        <v>2016</v>
      </c>
      <c r="D103" s="7">
        <v>85058311</v>
      </c>
      <c r="E103" s="7">
        <v>232641920</v>
      </c>
      <c r="F103" s="4">
        <v>0.36599999999999999</v>
      </c>
      <c r="G103" s="8">
        <v>3882</v>
      </c>
      <c r="H103" s="7">
        <v>21910</v>
      </c>
      <c r="I103" s="9">
        <v>42678</v>
      </c>
      <c r="J103" s="10" t="s">
        <v>11</v>
      </c>
      <c r="K103" s="1" t="s">
        <v>218</v>
      </c>
    </row>
    <row r="104" spans="1:11" x14ac:dyDescent="0.25">
      <c r="A104" s="6">
        <v>100</v>
      </c>
      <c r="B104" s="29" t="s">
        <v>116</v>
      </c>
      <c r="C104" s="26">
        <f t="shared" si="1"/>
        <v>2009</v>
      </c>
      <c r="D104" s="7">
        <v>85058003</v>
      </c>
      <c r="E104" s="7">
        <v>179883157</v>
      </c>
      <c r="F104" s="4">
        <v>0.47299999999999998</v>
      </c>
      <c r="G104" s="8">
        <v>4099</v>
      </c>
      <c r="H104" s="7">
        <v>20750</v>
      </c>
      <c r="I104" s="9">
        <v>39934</v>
      </c>
      <c r="J104" s="10" t="s">
        <v>53</v>
      </c>
      <c r="K104" s="1" t="s">
        <v>218</v>
      </c>
    </row>
    <row r="105" spans="1:11" x14ac:dyDescent="0.25">
      <c r="A105" s="6">
        <v>101</v>
      </c>
      <c r="B105" s="29" t="s">
        <v>117</v>
      </c>
      <c r="C105" s="26">
        <f t="shared" si="1"/>
        <v>2012</v>
      </c>
      <c r="D105" s="7">
        <v>84617303</v>
      </c>
      <c r="E105" s="7">
        <v>303003568</v>
      </c>
      <c r="F105" s="4">
        <v>0.27900000000000003</v>
      </c>
      <c r="G105" s="8">
        <v>4045</v>
      </c>
      <c r="H105" s="7">
        <v>20918</v>
      </c>
      <c r="I105" s="9">
        <v>41257</v>
      </c>
      <c r="J105" s="10" t="s">
        <v>30</v>
      </c>
      <c r="K105" s="1" t="s">
        <v>218</v>
      </c>
    </row>
    <row r="106" spans="1:11" x14ac:dyDescent="0.25">
      <c r="A106" s="6">
        <v>102</v>
      </c>
      <c r="B106" s="29" t="s">
        <v>118</v>
      </c>
      <c r="C106" s="26">
        <f t="shared" si="1"/>
        <v>2018</v>
      </c>
      <c r="D106" s="7">
        <v>84420489</v>
      </c>
      <c r="E106" s="7">
        <v>213767512</v>
      </c>
      <c r="F106" s="4">
        <v>0.39500000000000002</v>
      </c>
      <c r="G106" s="8">
        <v>4381</v>
      </c>
      <c r="H106" s="7">
        <v>19269</v>
      </c>
      <c r="I106" s="9">
        <v>43245</v>
      </c>
      <c r="J106" s="10" t="s">
        <v>11</v>
      </c>
      <c r="K106" s="1" t="s">
        <v>218</v>
      </c>
    </row>
    <row r="107" spans="1:11" x14ac:dyDescent="0.25">
      <c r="A107" s="6">
        <v>103</v>
      </c>
      <c r="B107" s="29" t="s">
        <v>119</v>
      </c>
      <c r="C107" s="26">
        <f t="shared" si="1"/>
        <v>2004</v>
      </c>
      <c r="D107" s="7">
        <v>83848082</v>
      </c>
      <c r="E107" s="7">
        <v>370274604</v>
      </c>
      <c r="F107" s="4">
        <v>0.22600000000000001</v>
      </c>
      <c r="G107" s="8">
        <v>3043</v>
      </c>
      <c r="H107" s="7">
        <v>27554</v>
      </c>
      <c r="I107" s="9">
        <v>38042</v>
      </c>
      <c r="J107" s="10" t="s">
        <v>120</v>
      </c>
      <c r="K107" s="1" t="s">
        <v>218</v>
      </c>
    </row>
    <row r="108" spans="1:11" x14ac:dyDescent="0.25">
      <c r="A108" s="6">
        <v>104</v>
      </c>
      <c r="B108" s="29" t="s">
        <v>121</v>
      </c>
      <c r="C108" s="26">
        <f t="shared" si="1"/>
        <v>2013</v>
      </c>
      <c r="D108" s="7">
        <v>83517315</v>
      </c>
      <c r="E108" s="7">
        <v>368065385</v>
      </c>
      <c r="F108" s="4">
        <v>0.22700000000000001</v>
      </c>
      <c r="G108" s="8">
        <v>3997</v>
      </c>
      <c r="H108" s="7">
        <v>20895</v>
      </c>
      <c r="I108" s="9">
        <v>41458</v>
      </c>
      <c r="J108" s="10" t="s">
        <v>18</v>
      </c>
      <c r="K108" s="1" t="s">
        <v>218</v>
      </c>
    </row>
    <row r="109" spans="1:11" x14ac:dyDescent="0.25">
      <c r="A109" s="6">
        <v>105</v>
      </c>
      <c r="B109" s="29" t="s">
        <v>122</v>
      </c>
      <c r="C109" s="26">
        <f t="shared" si="1"/>
        <v>2013</v>
      </c>
      <c r="D109" s="7">
        <v>82429469</v>
      </c>
      <c r="E109" s="7">
        <v>268492764</v>
      </c>
      <c r="F109" s="4">
        <v>0.307</v>
      </c>
      <c r="G109" s="8">
        <v>4004</v>
      </c>
      <c r="H109" s="7">
        <v>20586</v>
      </c>
      <c r="I109" s="9">
        <v>41446</v>
      </c>
      <c r="J109" s="10" t="s">
        <v>11</v>
      </c>
      <c r="K109" s="1" t="s">
        <v>218</v>
      </c>
    </row>
    <row r="110" spans="1:11" x14ac:dyDescent="0.25">
      <c r="A110" s="6">
        <v>106</v>
      </c>
      <c r="B110" s="29" t="s">
        <v>123</v>
      </c>
      <c r="C110" s="26">
        <f t="shared" si="1"/>
        <v>2021</v>
      </c>
      <c r="D110" s="7">
        <v>80366312</v>
      </c>
      <c r="E110" s="7">
        <v>183651655</v>
      </c>
      <c r="F110" s="4">
        <v>0.438</v>
      </c>
      <c r="G110" s="8">
        <v>4160</v>
      </c>
      <c r="H110" s="7">
        <v>19318</v>
      </c>
      <c r="I110" s="9">
        <v>44386</v>
      </c>
      <c r="J110" s="10" t="s">
        <v>11</v>
      </c>
      <c r="K110" s="1" t="s">
        <v>218</v>
      </c>
    </row>
    <row r="111" spans="1:11" x14ac:dyDescent="0.25">
      <c r="A111" s="6">
        <v>107</v>
      </c>
      <c r="B111" s="29" t="s">
        <v>124</v>
      </c>
      <c r="C111" s="26">
        <f t="shared" si="1"/>
        <v>2018</v>
      </c>
      <c r="D111" s="7">
        <v>80255756</v>
      </c>
      <c r="E111" s="7">
        <v>213515506</v>
      </c>
      <c r="F111" s="4">
        <v>0.376</v>
      </c>
      <c r="G111" s="8">
        <v>4250</v>
      </c>
      <c r="H111" s="7">
        <v>18883</v>
      </c>
      <c r="I111" s="9">
        <v>43378</v>
      </c>
      <c r="J111" s="10" t="s">
        <v>13</v>
      </c>
      <c r="K111" s="1" t="s">
        <v>218</v>
      </c>
    </row>
    <row r="112" spans="1:11" x14ac:dyDescent="0.25">
      <c r="A112" s="6">
        <v>108</v>
      </c>
      <c r="B112" s="29" t="s">
        <v>125</v>
      </c>
      <c r="C112" s="26">
        <f t="shared" si="1"/>
        <v>2002</v>
      </c>
      <c r="D112" s="7">
        <v>80027814</v>
      </c>
      <c r="E112" s="7">
        <v>302191252</v>
      </c>
      <c r="F112" s="4">
        <v>0.26500000000000001</v>
      </c>
      <c r="G112" s="8">
        <v>3161</v>
      </c>
      <c r="H112" s="7">
        <v>25317</v>
      </c>
      <c r="I112" s="9">
        <v>37392</v>
      </c>
      <c r="J112" s="10" t="s">
        <v>53</v>
      </c>
      <c r="K112" s="1" t="s">
        <v>218</v>
      </c>
    </row>
    <row r="113" spans="1:11" x14ac:dyDescent="0.25">
      <c r="A113" s="6">
        <v>109</v>
      </c>
      <c r="B113" s="29" t="s">
        <v>126</v>
      </c>
      <c r="C113" s="26">
        <f t="shared" si="1"/>
        <v>2013</v>
      </c>
      <c r="D113" s="7">
        <v>79110453</v>
      </c>
      <c r="E113" s="7">
        <v>234911825</v>
      </c>
      <c r="F113" s="4">
        <v>0.33700000000000002</v>
      </c>
      <c r="G113" s="8">
        <v>3912</v>
      </c>
      <c r="H113" s="7">
        <v>20222</v>
      </c>
      <c r="I113" s="9">
        <v>41341</v>
      </c>
      <c r="J113" s="10" t="s">
        <v>11</v>
      </c>
      <c r="K113" s="1" t="s">
        <v>218</v>
      </c>
    </row>
    <row r="114" spans="1:11" x14ac:dyDescent="0.25">
      <c r="A114" s="6">
        <v>110</v>
      </c>
      <c r="B114" s="29" t="s">
        <v>127</v>
      </c>
      <c r="C114" s="26">
        <f t="shared" si="1"/>
        <v>2009</v>
      </c>
      <c r="D114" s="7">
        <v>77835727</v>
      </c>
      <c r="E114" s="7">
        <v>301959197</v>
      </c>
      <c r="F114" s="4">
        <v>0.25800000000000001</v>
      </c>
      <c r="G114" s="8">
        <v>4325</v>
      </c>
      <c r="H114" s="7">
        <v>17996</v>
      </c>
      <c r="I114" s="9">
        <v>40009</v>
      </c>
      <c r="J114" s="10" t="s">
        <v>30</v>
      </c>
      <c r="K114" s="1" t="s">
        <v>218</v>
      </c>
    </row>
    <row r="115" spans="1:11" x14ac:dyDescent="0.25">
      <c r="A115" s="6">
        <v>111</v>
      </c>
      <c r="B115" s="29" t="s">
        <v>128</v>
      </c>
      <c r="C115" s="26">
        <f t="shared" si="1"/>
        <v>2007</v>
      </c>
      <c r="D115" s="7">
        <v>77211321</v>
      </c>
      <c r="E115" s="7">
        <v>256393010</v>
      </c>
      <c r="F115" s="4">
        <v>0.30099999999999999</v>
      </c>
      <c r="G115" s="8">
        <v>3606</v>
      </c>
      <c r="H115" s="7">
        <v>21411</v>
      </c>
      <c r="I115" s="9">
        <v>39430</v>
      </c>
      <c r="J115" s="10" t="s">
        <v>30</v>
      </c>
      <c r="K115" s="1" t="s">
        <v>218</v>
      </c>
    </row>
    <row r="116" spans="1:11" x14ac:dyDescent="0.25">
      <c r="A116" s="6">
        <v>112</v>
      </c>
      <c r="B116" s="29" t="s">
        <v>129</v>
      </c>
      <c r="C116" s="26">
        <f t="shared" si="1"/>
        <v>2007</v>
      </c>
      <c r="D116" s="7">
        <v>77108414</v>
      </c>
      <c r="E116" s="7">
        <v>292004738</v>
      </c>
      <c r="F116" s="4">
        <v>0.26400000000000001</v>
      </c>
      <c r="G116" s="8">
        <v>4285</v>
      </c>
      <c r="H116" s="7">
        <v>17994</v>
      </c>
      <c r="I116" s="9">
        <v>39274</v>
      </c>
      <c r="J116" s="10" t="s">
        <v>30</v>
      </c>
      <c r="K116" s="1" t="s">
        <v>218</v>
      </c>
    </row>
    <row r="117" spans="1:11" x14ac:dyDescent="0.25">
      <c r="A117" s="6">
        <v>113</v>
      </c>
      <c r="B117" s="29" t="s">
        <v>130</v>
      </c>
      <c r="C117" s="26">
        <f t="shared" si="1"/>
        <v>2006</v>
      </c>
      <c r="D117" s="7">
        <v>77073388</v>
      </c>
      <c r="E117" s="7">
        <v>217536138</v>
      </c>
      <c r="F117" s="4">
        <v>0.35399999999999998</v>
      </c>
      <c r="G117" s="8">
        <v>3735</v>
      </c>
      <c r="H117" s="7">
        <v>20635</v>
      </c>
      <c r="I117" s="9">
        <v>38856</v>
      </c>
      <c r="J117" s="10" t="s">
        <v>13</v>
      </c>
      <c r="K117" s="1" t="s">
        <v>218</v>
      </c>
    </row>
    <row r="118" spans="1:11" x14ac:dyDescent="0.25">
      <c r="A118" s="6">
        <v>114</v>
      </c>
      <c r="B118" s="29" t="s">
        <v>131</v>
      </c>
      <c r="C118" s="26">
        <f t="shared" si="1"/>
        <v>2009</v>
      </c>
      <c r="D118" s="7">
        <v>77025481</v>
      </c>
      <c r="E118" s="7">
        <v>749766139</v>
      </c>
      <c r="F118" s="4">
        <v>0.10299999999999999</v>
      </c>
      <c r="G118" s="8">
        <v>3452</v>
      </c>
      <c r="H118" s="7">
        <v>22313</v>
      </c>
      <c r="I118" s="9">
        <v>40165</v>
      </c>
      <c r="J118" s="10" t="s">
        <v>53</v>
      </c>
      <c r="K118" s="1" t="s">
        <v>218</v>
      </c>
    </row>
    <row r="119" spans="1:11" x14ac:dyDescent="0.25">
      <c r="A119" s="6">
        <v>115</v>
      </c>
      <c r="B119" s="29" t="s">
        <v>132</v>
      </c>
      <c r="C119" s="26">
        <f t="shared" si="1"/>
        <v>2018</v>
      </c>
      <c r="D119" s="7">
        <v>76221545</v>
      </c>
      <c r="E119" s="7">
        <v>159342015</v>
      </c>
      <c r="F119" s="4">
        <v>0.47799999999999998</v>
      </c>
      <c r="G119" s="8">
        <v>3928</v>
      </c>
      <c r="H119" s="7">
        <v>19404</v>
      </c>
      <c r="I119" s="9">
        <v>43392</v>
      </c>
      <c r="J119" s="10" t="s">
        <v>18</v>
      </c>
      <c r="K119" s="1" t="s">
        <v>218</v>
      </c>
    </row>
    <row r="120" spans="1:11" x14ac:dyDescent="0.25">
      <c r="A120" s="6">
        <v>116</v>
      </c>
      <c r="B120" s="29" t="s">
        <v>133</v>
      </c>
      <c r="C120" s="26">
        <f t="shared" si="1"/>
        <v>2018</v>
      </c>
      <c r="D120" s="7">
        <v>75812205</v>
      </c>
      <c r="E120" s="7">
        <v>216648740</v>
      </c>
      <c r="F120" s="4">
        <v>0.35</v>
      </c>
      <c r="G120" s="8">
        <v>4206</v>
      </c>
      <c r="H120" s="7">
        <v>18024</v>
      </c>
      <c r="I120" s="9">
        <v>43287</v>
      </c>
      <c r="J120" s="10" t="s">
        <v>11</v>
      </c>
      <c r="K120" s="1" t="s">
        <v>218</v>
      </c>
    </row>
    <row r="121" spans="1:11" x14ac:dyDescent="0.25">
      <c r="A121" s="6">
        <v>117</v>
      </c>
      <c r="B121" s="29" t="s">
        <v>134</v>
      </c>
      <c r="C121" s="26">
        <f t="shared" si="1"/>
        <v>2021</v>
      </c>
      <c r="D121" s="7">
        <v>75388688</v>
      </c>
      <c r="E121" s="7">
        <v>224543292</v>
      </c>
      <c r="F121" s="4">
        <v>0.33600000000000002</v>
      </c>
      <c r="G121" s="8">
        <v>4300</v>
      </c>
      <c r="H121" s="7">
        <v>17532</v>
      </c>
      <c r="I121" s="9">
        <v>44442</v>
      </c>
      <c r="J121" s="10" t="s">
        <v>11</v>
      </c>
      <c r="K121" s="1" t="s">
        <v>218</v>
      </c>
    </row>
    <row r="122" spans="1:11" x14ac:dyDescent="0.25">
      <c r="A122" s="6">
        <v>118</v>
      </c>
      <c r="B122" s="29" t="s">
        <v>135</v>
      </c>
      <c r="C122" s="26">
        <f t="shared" si="1"/>
        <v>2009</v>
      </c>
      <c r="D122" s="7">
        <v>75204289</v>
      </c>
      <c r="E122" s="7">
        <v>257730019</v>
      </c>
      <c r="F122" s="4">
        <v>0.29199999999999998</v>
      </c>
      <c r="G122" s="8">
        <v>3849</v>
      </c>
      <c r="H122" s="7">
        <v>19538</v>
      </c>
      <c r="I122" s="9">
        <v>39941</v>
      </c>
      <c r="J122" s="10" t="s">
        <v>56</v>
      </c>
      <c r="K122" s="1" t="s">
        <v>218</v>
      </c>
    </row>
    <row r="123" spans="1:11" x14ac:dyDescent="0.25">
      <c r="A123" s="6">
        <v>119</v>
      </c>
      <c r="B123" s="29" t="s">
        <v>136</v>
      </c>
      <c r="C123" s="26">
        <f t="shared" si="1"/>
        <v>2016</v>
      </c>
      <c r="D123" s="7">
        <v>75063401</v>
      </c>
      <c r="E123" s="7">
        <v>341268248</v>
      </c>
      <c r="F123" s="4">
        <v>0.22</v>
      </c>
      <c r="G123" s="8">
        <v>3827</v>
      </c>
      <c r="H123" s="7">
        <v>19614</v>
      </c>
      <c r="I123" s="9">
        <v>42433</v>
      </c>
      <c r="J123" s="10" t="s">
        <v>11</v>
      </c>
      <c r="K123" s="1" t="s">
        <v>218</v>
      </c>
    </row>
    <row r="124" spans="1:11" x14ac:dyDescent="0.25">
      <c r="A124" s="6">
        <v>120</v>
      </c>
      <c r="B124" s="29" t="s">
        <v>137</v>
      </c>
      <c r="C124" s="26">
        <f t="shared" si="1"/>
        <v>2016</v>
      </c>
      <c r="D124" s="7">
        <v>74403387</v>
      </c>
      <c r="E124" s="7">
        <v>234037575</v>
      </c>
      <c r="F124" s="4">
        <v>0.318</v>
      </c>
      <c r="G124" s="8">
        <v>4144</v>
      </c>
      <c r="H124" s="7">
        <v>17954</v>
      </c>
      <c r="I124" s="9">
        <v>42692</v>
      </c>
      <c r="J124" s="10" t="s">
        <v>30</v>
      </c>
      <c r="K124" s="1" t="s">
        <v>218</v>
      </c>
    </row>
    <row r="125" spans="1:11" x14ac:dyDescent="0.25">
      <c r="A125" s="6">
        <v>121</v>
      </c>
      <c r="B125" s="29" t="s">
        <v>138</v>
      </c>
      <c r="C125" s="26">
        <f t="shared" si="1"/>
        <v>2007</v>
      </c>
      <c r="D125" s="7">
        <v>74036787</v>
      </c>
      <c r="E125" s="7">
        <v>183135014</v>
      </c>
      <c r="F125" s="4">
        <v>0.40400000000000003</v>
      </c>
      <c r="G125" s="8">
        <v>3922</v>
      </c>
      <c r="H125" s="7">
        <v>18877</v>
      </c>
      <c r="I125" s="9">
        <v>39290</v>
      </c>
      <c r="J125" s="10" t="s">
        <v>53</v>
      </c>
      <c r="K125" s="1" t="s">
        <v>218</v>
      </c>
    </row>
    <row r="126" spans="1:11" x14ac:dyDescent="0.25">
      <c r="A126" s="6">
        <v>122</v>
      </c>
      <c r="B126" s="29" t="s">
        <v>139</v>
      </c>
      <c r="C126" s="26">
        <f t="shared" si="1"/>
        <v>2013</v>
      </c>
      <c r="D126" s="7">
        <v>73645197</v>
      </c>
      <c r="E126" s="7">
        <v>258366855</v>
      </c>
      <c r="F126" s="4">
        <v>0.28499999999999998</v>
      </c>
      <c r="G126" s="8">
        <v>3903</v>
      </c>
      <c r="H126" s="7">
        <v>18868</v>
      </c>
      <c r="I126" s="9">
        <v>41621</v>
      </c>
      <c r="J126" s="10" t="s">
        <v>30</v>
      </c>
      <c r="K126" s="1" t="s">
        <v>218</v>
      </c>
    </row>
    <row r="127" spans="1:11" x14ac:dyDescent="0.25">
      <c r="A127" s="6">
        <v>123</v>
      </c>
      <c r="B127" s="29" t="s">
        <v>140</v>
      </c>
      <c r="C127" s="26">
        <f t="shared" si="1"/>
        <v>2002</v>
      </c>
      <c r="D127" s="7">
        <v>73071188</v>
      </c>
      <c r="E127" s="7">
        <v>213307889</v>
      </c>
      <c r="F127" s="4">
        <v>0.34300000000000003</v>
      </c>
      <c r="G127" s="8">
        <v>3613</v>
      </c>
      <c r="H127" s="7">
        <v>20224</v>
      </c>
      <c r="I127" s="9">
        <v>37463</v>
      </c>
      <c r="J127" s="10" t="s">
        <v>141</v>
      </c>
      <c r="K127" s="1" t="s">
        <v>218</v>
      </c>
    </row>
    <row r="128" spans="1:11" x14ac:dyDescent="0.25">
      <c r="A128" s="6">
        <v>124</v>
      </c>
      <c r="B128" s="29" t="s">
        <v>142</v>
      </c>
      <c r="C128" s="26">
        <f t="shared" si="1"/>
        <v>2003</v>
      </c>
      <c r="D128" s="7">
        <v>72629713</v>
      </c>
      <c r="E128" s="7">
        <v>377027325</v>
      </c>
      <c r="F128" s="4">
        <v>0.193</v>
      </c>
      <c r="G128" s="8">
        <v>3703</v>
      </c>
      <c r="H128" s="7">
        <v>19613</v>
      </c>
      <c r="I128" s="9">
        <v>37972</v>
      </c>
      <c r="J128" s="10" t="s">
        <v>141</v>
      </c>
      <c r="K128" s="1" t="s">
        <v>218</v>
      </c>
    </row>
    <row r="129" spans="1:11" x14ac:dyDescent="0.25">
      <c r="A129" s="6">
        <v>125</v>
      </c>
      <c r="B129" s="29" t="s">
        <v>143</v>
      </c>
      <c r="C129" s="26">
        <f t="shared" si="1"/>
        <v>2014</v>
      </c>
      <c r="D129" s="7">
        <v>72611427</v>
      </c>
      <c r="E129" s="7">
        <v>208545589</v>
      </c>
      <c r="F129" s="4">
        <v>0.34799999999999998</v>
      </c>
      <c r="G129" s="8">
        <v>3967</v>
      </c>
      <c r="H129" s="7">
        <v>18303</v>
      </c>
      <c r="I129" s="9">
        <v>41831</v>
      </c>
      <c r="J129" s="10" t="s">
        <v>53</v>
      </c>
      <c r="K129" s="1" t="s">
        <v>218</v>
      </c>
    </row>
    <row r="130" spans="1:11" x14ac:dyDescent="0.25">
      <c r="A130" s="6">
        <v>126</v>
      </c>
      <c r="B130" s="29" t="s">
        <v>144</v>
      </c>
      <c r="C130" s="26">
        <f t="shared" si="1"/>
        <v>2017</v>
      </c>
      <c r="D130" s="7">
        <v>72434025</v>
      </c>
      <c r="E130" s="7">
        <v>264624300</v>
      </c>
      <c r="F130" s="4">
        <v>0.27400000000000002</v>
      </c>
      <c r="G130" s="8">
        <v>4529</v>
      </c>
      <c r="H130" s="7">
        <v>15993</v>
      </c>
      <c r="I130" s="9">
        <v>42916</v>
      </c>
      <c r="J130" s="10" t="s">
        <v>18</v>
      </c>
      <c r="K130" s="1" t="s">
        <v>218</v>
      </c>
    </row>
    <row r="131" spans="1:11" x14ac:dyDescent="0.25">
      <c r="A131" s="6">
        <v>127</v>
      </c>
      <c r="B131" s="29" t="s">
        <v>145</v>
      </c>
      <c r="C131" s="26">
        <f t="shared" si="1"/>
        <v>1997</v>
      </c>
      <c r="D131" s="7">
        <v>72132785</v>
      </c>
      <c r="E131" s="7">
        <v>229086679</v>
      </c>
      <c r="F131" s="4">
        <v>0.315</v>
      </c>
      <c r="G131" s="8">
        <v>3281</v>
      </c>
      <c r="H131" s="7">
        <v>21985</v>
      </c>
      <c r="I131" s="9">
        <v>35573</v>
      </c>
      <c r="J131" s="10" t="s">
        <v>18</v>
      </c>
      <c r="K131" s="1" t="s">
        <v>218</v>
      </c>
    </row>
    <row r="132" spans="1:11" x14ac:dyDescent="0.25">
      <c r="A132" s="6">
        <v>128</v>
      </c>
      <c r="B132" s="29" t="s">
        <v>146</v>
      </c>
      <c r="C132" s="26">
        <f t="shared" si="1"/>
        <v>2022</v>
      </c>
      <c r="D132" s="7">
        <v>72105176</v>
      </c>
      <c r="E132" s="7">
        <v>190872904</v>
      </c>
      <c r="F132" s="4">
        <v>0.378</v>
      </c>
      <c r="G132" s="8">
        <v>4234</v>
      </c>
      <c r="H132" s="7">
        <v>17030</v>
      </c>
      <c r="I132" s="9">
        <v>44659</v>
      </c>
      <c r="J132" s="10" t="s">
        <v>56</v>
      </c>
      <c r="K132" s="1" t="s">
        <v>218</v>
      </c>
    </row>
    <row r="133" spans="1:11" x14ac:dyDescent="0.25">
      <c r="A133" s="6">
        <v>129</v>
      </c>
      <c r="B133" s="29" t="s">
        <v>147</v>
      </c>
      <c r="C133" s="26">
        <f t="shared" si="1"/>
        <v>2021</v>
      </c>
      <c r="D133" s="7">
        <v>71297219</v>
      </c>
      <c r="E133" s="7">
        <v>164870234</v>
      </c>
      <c r="F133" s="4">
        <v>0.432</v>
      </c>
      <c r="G133" s="8">
        <v>4090</v>
      </c>
      <c r="H133" s="7">
        <v>17432</v>
      </c>
      <c r="I133" s="9">
        <v>44505</v>
      </c>
      <c r="J133" s="10" t="s">
        <v>11</v>
      </c>
      <c r="K133" s="1" t="s">
        <v>218</v>
      </c>
    </row>
    <row r="134" spans="1:11" x14ac:dyDescent="0.25">
      <c r="A134" s="6">
        <v>130</v>
      </c>
      <c r="B134" s="29" t="s">
        <v>148</v>
      </c>
      <c r="C134" s="26">
        <f t="shared" ref="C134:C197" si="2">YEAR(I134)</f>
        <v>2019</v>
      </c>
      <c r="D134" s="7">
        <v>71117625</v>
      </c>
      <c r="E134" s="7">
        <v>175084580</v>
      </c>
      <c r="F134" s="4">
        <v>0.40600000000000003</v>
      </c>
      <c r="G134" s="8">
        <v>3741</v>
      </c>
      <c r="H134" s="7">
        <v>19010</v>
      </c>
      <c r="I134" s="9">
        <v>43546</v>
      </c>
      <c r="J134" s="10" t="s">
        <v>18</v>
      </c>
      <c r="K134" s="1" t="s">
        <v>218</v>
      </c>
    </row>
    <row r="135" spans="1:11" x14ac:dyDescent="0.25">
      <c r="A135" s="6">
        <v>131</v>
      </c>
      <c r="B135" s="29" t="s">
        <v>149</v>
      </c>
      <c r="C135" s="26">
        <f t="shared" si="2"/>
        <v>2009</v>
      </c>
      <c r="D135" s="7">
        <v>70950500</v>
      </c>
      <c r="E135" s="7">
        <v>155064265</v>
      </c>
      <c r="F135" s="4">
        <v>0.45800000000000002</v>
      </c>
      <c r="G135" s="8">
        <v>3461</v>
      </c>
      <c r="H135" s="7">
        <v>20500</v>
      </c>
      <c r="I135" s="9">
        <v>39906</v>
      </c>
      <c r="J135" s="10" t="s">
        <v>18</v>
      </c>
      <c r="K135" s="1" t="s">
        <v>218</v>
      </c>
    </row>
    <row r="136" spans="1:11" x14ac:dyDescent="0.25">
      <c r="A136" s="6">
        <v>132</v>
      </c>
      <c r="B136" s="29">
        <v>300</v>
      </c>
      <c r="C136" s="26">
        <f t="shared" si="2"/>
        <v>2007</v>
      </c>
      <c r="D136" s="7">
        <v>70885301</v>
      </c>
      <c r="E136" s="7">
        <v>210614939</v>
      </c>
      <c r="F136" s="4">
        <v>0.33700000000000002</v>
      </c>
      <c r="G136" s="8">
        <v>3103</v>
      </c>
      <c r="H136" s="7">
        <v>22844</v>
      </c>
      <c r="I136" s="9">
        <v>39150</v>
      </c>
      <c r="J136" s="10" t="s">
        <v>30</v>
      </c>
      <c r="K136" s="1" t="s">
        <v>218</v>
      </c>
    </row>
    <row r="137" spans="1:11" x14ac:dyDescent="0.25">
      <c r="A137" s="6">
        <v>133</v>
      </c>
      <c r="B137" s="29" t="s">
        <v>150</v>
      </c>
      <c r="C137" s="26">
        <f t="shared" si="2"/>
        <v>2010</v>
      </c>
      <c r="D137" s="7">
        <v>70838207</v>
      </c>
      <c r="E137" s="7">
        <v>238736787</v>
      </c>
      <c r="F137" s="4">
        <v>0.29699999999999999</v>
      </c>
      <c r="G137" s="8">
        <v>4359</v>
      </c>
      <c r="H137" s="7">
        <v>16251</v>
      </c>
      <c r="I137" s="9">
        <v>40319</v>
      </c>
      <c r="J137" s="10" t="s">
        <v>64</v>
      </c>
      <c r="K137" s="1" t="s">
        <v>218</v>
      </c>
    </row>
    <row r="138" spans="1:11" x14ac:dyDescent="0.25">
      <c r="A138" s="6">
        <v>134</v>
      </c>
      <c r="B138" s="29" t="s">
        <v>151</v>
      </c>
      <c r="C138" s="26">
        <f t="shared" si="2"/>
        <v>2007</v>
      </c>
      <c r="D138" s="7">
        <v>70502384</v>
      </c>
      <c r="E138" s="7">
        <v>319246193</v>
      </c>
      <c r="F138" s="4">
        <v>0.221</v>
      </c>
      <c r="G138" s="8">
        <v>4011</v>
      </c>
      <c r="H138" s="7">
        <v>17577</v>
      </c>
      <c r="I138" s="9">
        <v>39266</v>
      </c>
      <c r="J138" s="10" t="s">
        <v>64</v>
      </c>
      <c r="K138" s="1" t="s">
        <v>218</v>
      </c>
    </row>
    <row r="139" spans="1:11" x14ac:dyDescent="0.25">
      <c r="A139" s="6">
        <v>135</v>
      </c>
      <c r="B139" s="29" t="s">
        <v>152</v>
      </c>
      <c r="C139" s="26">
        <f t="shared" si="2"/>
        <v>2004</v>
      </c>
      <c r="D139" s="7">
        <v>70467623</v>
      </c>
      <c r="E139" s="7">
        <v>261441092</v>
      </c>
      <c r="F139" s="4">
        <v>0.27</v>
      </c>
      <c r="G139" s="8">
        <v>3933</v>
      </c>
      <c r="H139" s="7">
        <v>17917</v>
      </c>
      <c r="I139" s="9">
        <v>38296</v>
      </c>
      <c r="J139" s="10" t="s">
        <v>11</v>
      </c>
      <c r="K139" s="1" t="s">
        <v>218</v>
      </c>
    </row>
    <row r="140" spans="1:11" x14ac:dyDescent="0.25">
      <c r="A140" s="6">
        <v>136</v>
      </c>
      <c r="B140" s="29" t="s">
        <v>153</v>
      </c>
      <c r="C140" s="26">
        <f t="shared" si="2"/>
        <v>2015</v>
      </c>
      <c r="D140" s="7">
        <v>70403148</v>
      </c>
      <c r="E140" s="7">
        <v>200074609</v>
      </c>
      <c r="F140" s="4">
        <v>0.35199999999999998</v>
      </c>
      <c r="G140" s="8">
        <v>3929</v>
      </c>
      <c r="H140" s="7">
        <v>17918</v>
      </c>
      <c r="I140" s="9">
        <v>42314</v>
      </c>
      <c r="J140" s="10" t="s">
        <v>13</v>
      </c>
      <c r="K140" s="1" t="s">
        <v>218</v>
      </c>
    </row>
    <row r="141" spans="1:11" x14ac:dyDescent="0.25">
      <c r="A141" s="6">
        <v>137</v>
      </c>
      <c r="B141" s="29" t="s">
        <v>154</v>
      </c>
      <c r="C141" s="26">
        <f t="shared" si="2"/>
        <v>2003</v>
      </c>
      <c r="D141" s="7">
        <v>70251710</v>
      </c>
      <c r="E141" s="7">
        <v>339714978</v>
      </c>
      <c r="F141" s="4">
        <v>0.20699999999999999</v>
      </c>
      <c r="G141" s="8">
        <v>3374</v>
      </c>
      <c r="H141" s="7">
        <v>20821</v>
      </c>
      <c r="I141" s="9">
        <v>37771</v>
      </c>
      <c r="J141" s="10" t="s">
        <v>11</v>
      </c>
      <c r="K141" s="1" t="s">
        <v>218</v>
      </c>
    </row>
    <row r="142" spans="1:11" x14ac:dyDescent="0.25">
      <c r="A142" s="6">
        <v>138</v>
      </c>
      <c r="B142" s="29" t="s">
        <v>155</v>
      </c>
      <c r="C142" s="26">
        <f t="shared" si="2"/>
        <v>2012</v>
      </c>
      <c r="D142" s="7">
        <v>70217070</v>
      </c>
      <c r="E142" s="7">
        <v>214030500</v>
      </c>
      <c r="F142" s="4">
        <v>0.32800000000000001</v>
      </c>
      <c r="G142" s="8">
        <v>3729</v>
      </c>
      <c r="H142" s="7">
        <v>18830</v>
      </c>
      <c r="I142" s="9">
        <v>40970</v>
      </c>
      <c r="J142" s="10" t="s">
        <v>18</v>
      </c>
      <c r="K142" s="1" t="s">
        <v>218</v>
      </c>
    </row>
    <row r="143" spans="1:11" x14ac:dyDescent="0.25">
      <c r="A143" s="6">
        <v>139</v>
      </c>
      <c r="B143" s="29" t="s">
        <v>156</v>
      </c>
      <c r="C143" s="26">
        <f t="shared" si="2"/>
        <v>2013</v>
      </c>
      <c r="D143" s="7">
        <v>70165559</v>
      </c>
      <c r="E143" s="7">
        <v>228778661</v>
      </c>
      <c r="F143" s="4">
        <v>0.307</v>
      </c>
      <c r="G143" s="8">
        <v>3868</v>
      </c>
      <c r="H143" s="7">
        <v>18140</v>
      </c>
      <c r="I143" s="9">
        <v>41410</v>
      </c>
      <c r="J143" s="10" t="s">
        <v>56</v>
      </c>
      <c r="K143" s="1" t="s">
        <v>218</v>
      </c>
    </row>
    <row r="144" spans="1:11" x14ac:dyDescent="0.25">
      <c r="A144" s="6">
        <v>140</v>
      </c>
      <c r="B144" s="29" t="s">
        <v>157</v>
      </c>
      <c r="C144" s="26">
        <f t="shared" si="2"/>
        <v>2021</v>
      </c>
      <c r="D144" s="7">
        <v>70043165</v>
      </c>
      <c r="E144" s="7">
        <v>173005945</v>
      </c>
      <c r="F144" s="4">
        <v>0.40500000000000003</v>
      </c>
      <c r="G144" s="8">
        <v>4179</v>
      </c>
      <c r="H144" s="7">
        <v>16760</v>
      </c>
      <c r="I144" s="9">
        <v>44372</v>
      </c>
      <c r="J144" s="10" t="s">
        <v>18</v>
      </c>
      <c r="K144" s="1" t="s">
        <v>218</v>
      </c>
    </row>
    <row r="145" spans="1:11" x14ac:dyDescent="0.25">
      <c r="A145" s="6">
        <v>141</v>
      </c>
      <c r="B145" s="29" t="s">
        <v>158</v>
      </c>
      <c r="C145" s="26">
        <f t="shared" si="2"/>
        <v>2008</v>
      </c>
      <c r="D145" s="7">
        <v>69637740</v>
      </c>
      <c r="E145" s="7">
        <v>192769854</v>
      </c>
      <c r="F145" s="4">
        <v>0.36099999999999999</v>
      </c>
      <c r="G145" s="8">
        <v>3419</v>
      </c>
      <c r="H145" s="7">
        <v>20367</v>
      </c>
      <c r="I145" s="9">
        <v>39773</v>
      </c>
      <c r="J145" s="10" t="s">
        <v>45</v>
      </c>
      <c r="K145" s="1" t="s">
        <v>218</v>
      </c>
    </row>
    <row r="146" spans="1:11" x14ac:dyDescent="0.25">
      <c r="A146" s="6">
        <v>142</v>
      </c>
      <c r="B146" s="29" t="s">
        <v>159</v>
      </c>
      <c r="C146" s="26">
        <f t="shared" si="2"/>
        <v>2014</v>
      </c>
      <c r="D146" s="7">
        <v>69431298</v>
      </c>
      <c r="E146" s="7">
        <v>241410378</v>
      </c>
      <c r="F146" s="4">
        <v>0.28799999999999998</v>
      </c>
      <c r="G146" s="8">
        <v>3948</v>
      </c>
      <c r="H146" s="7">
        <v>17586</v>
      </c>
      <c r="I146" s="9">
        <v>41789</v>
      </c>
      <c r="J146" s="10" t="s">
        <v>11</v>
      </c>
      <c r="K146" s="1" t="s">
        <v>218</v>
      </c>
    </row>
    <row r="147" spans="1:11" x14ac:dyDescent="0.25">
      <c r="A147" s="6">
        <v>143</v>
      </c>
      <c r="B147" s="29" t="s">
        <v>160</v>
      </c>
      <c r="C147" s="26">
        <f t="shared" si="2"/>
        <v>2007</v>
      </c>
      <c r="D147" s="7">
        <v>69283690</v>
      </c>
      <c r="E147" s="7">
        <v>227471070</v>
      </c>
      <c r="F147" s="4">
        <v>0.30499999999999999</v>
      </c>
      <c r="G147" s="8">
        <v>3660</v>
      </c>
      <c r="H147" s="7">
        <v>18929</v>
      </c>
      <c r="I147" s="9">
        <v>39297</v>
      </c>
      <c r="J147" s="10" t="s">
        <v>18</v>
      </c>
      <c r="K147" s="1" t="s">
        <v>218</v>
      </c>
    </row>
    <row r="148" spans="1:11" x14ac:dyDescent="0.25">
      <c r="A148" s="6">
        <v>144</v>
      </c>
      <c r="B148" s="29" t="s">
        <v>161</v>
      </c>
      <c r="C148" s="26">
        <f t="shared" si="2"/>
        <v>2015</v>
      </c>
      <c r="D148" s="7">
        <v>69216890</v>
      </c>
      <c r="E148" s="7">
        <v>184296230</v>
      </c>
      <c r="F148" s="4">
        <v>0.376</v>
      </c>
      <c r="G148" s="8">
        <v>3473</v>
      </c>
      <c r="H148" s="7">
        <v>19930</v>
      </c>
      <c r="I148" s="9">
        <v>42139</v>
      </c>
      <c r="J148" s="10" t="s">
        <v>18</v>
      </c>
      <c r="K148" s="1" t="s">
        <v>218</v>
      </c>
    </row>
    <row r="149" spans="1:11" x14ac:dyDescent="0.25">
      <c r="A149" s="6">
        <v>145</v>
      </c>
      <c r="B149" s="29" t="s">
        <v>162</v>
      </c>
      <c r="C149" s="26">
        <f t="shared" si="2"/>
        <v>2014</v>
      </c>
      <c r="D149" s="7">
        <v>69050279</v>
      </c>
      <c r="E149" s="7">
        <v>257760692</v>
      </c>
      <c r="F149" s="4">
        <v>0.26800000000000002</v>
      </c>
      <c r="G149" s="8">
        <v>3775</v>
      </c>
      <c r="H149" s="7">
        <v>18291</v>
      </c>
      <c r="I149" s="9">
        <v>41677</v>
      </c>
      <c r="J149" s="10" t="s">
        <v>30</v>
      </c>
      <c r="K149" s="1" t="s">
        <v>218</v>
      </c>
    </row>
    <row r="150" spans="1:11" x14ac:dyDescent="0.25">
      <c r="A150" s="6">
        <v>146</v>
      </c>
      <c r="B150" s="29" t="s">
        <v>163</v>
      </c>
      <c r="C150" s="26">
        <f t="shared" si="2"/>
        <v>2004</v>
      </c>
      <c r="D150" s="7">
        <v>68743584</v>
      </c>
      <c r="E150" s="7">
        <v>186740799</v>
      </c>
      <c r="F150" s="4">
        <v>0.36799999999999999</v>
      </c>
      <c r="G150" s="8">
        <v>3425</v>
      </c>
      <c r="H150" s="7">
        <v>20071</v>
      </c>
      <c r="I150" s="9">
        <v>38135</v>
      </c>
      <c r="J150" s="10" t="s">
        <v>53</v>
      </c>
      <c r="K150" s="1" t="s">
        <v>218</v>
      </c>
    </row>
    <row r="151" spans="1:11" x14ac:dyDescent="0.25">
      <c r="A151" s="6">
        <v>147</v>
      </c>
      <c r="B151" s="29" t="s">
        <v>164</v>
      </c>
      <c r="C151" s="26">
        <f t="shared" si="2"/>
        <v>2001</v>
      </c>
      <c r="D151" s="7">
        <v>68532960</v>
      </c>
      <c r="E151" s="7">
        <v>180011740</v>
      </c>
      <c r="F151" s="4">
        <v>0.38100000000000001</v>
      </c>
      <c r="G151" s="8">
        <v>3500</v>
      </c>
      <c r="H151" s="7">
        <v>19580</v>
      </c>
      <c r="I151" s="9">
        <v>37099</v>
      </c>
      <c r="J151" s="10" t="s">
        <v>53</v>
      </c>
      <c r="K151" s="1" t="s">
        <v>218</v>
      </c>
    </row>
    <row r="152" spans="1:11" x14ac:dyDescent="0.25">
      <c r="A152" s="6">
        <v>148</v>
      </c>
      <c r="B152" s="29" t="s">
        <v>165</v>
      </c>
      <c r="C152" s="26">
        <f t="shared" si="2"/>
        <v>2001</v>
      </c>
      <c r="D152" s="7">
        <v>68139035</v>
      </c>
      <c r="E152" s="7">
        <v>202019785</v>
      </c>
      <c r="F152" s="4">
        <v>0.33700000000000002</v>
      </c>
      <c r="G152" s="8">
        <v>3401</v>
      </c>
      <c r="H152" s="7">
        <v>20035</v>
      </c>
      <c r="I152" s="9">
        <v>37015</v>
      </c>
      <c r="J152" s="10" t="s">
        <v>18</v>
      </c>
      <c r="K152" s="1" t="s">
        <v>218</v>
      </c>
    </row>
    <row r="153" spans="1:11" x14ac:dyDescent="0.25">
      <c r="A153" s="6">
        <v>149</v>
      </c>
      <c r="B153" s="29" t="s">
        <v>166</v>
      </c>
      <c r="C153" s="26">
        <f t="shared" si="2"/>
        <v>2009</v>
      </c>
      <c r="D153" s="7">
        <v>68108790</v>
      </c>
      <c r="E153" s="7">
        <v>293004164</v>
      </c>
      <c r="F153" s="4">
        <v>0.23200000000000001</v>
      </c>
      <c r="G153" s="8">
        <v>3766</v>
      </c>
      <c r="H153" s="7">
        <v>18085</v>
      </c>
      <c r="I153" s="9">
        <v>39962</v>
      </c>
      <c r="J153" s="10" t="s">
        <v>11</v>
      </c>
      <c r="K153" s="1" t="s">
        <v>218</v>
      </c>
    </row>
    <row r="154" spans="1:11" x14ac:dyDescent="0.25">
      <c r="A154" s="6">
        <v>150</v>
      </c>
      <c r="B154" s="29" t="s">
        <v>167</v>
      </c>
      <c r="C154" s="26">
        <f t="shared" si="2"/>
        <v>2006</v>
      </c>
      <c r="D154" s="7">
        <v>68033544</v>
      </c>
      <c r="E154" s="7">
        <v>195330621</v>
      </c>
      <c r="F154" s="4">
        <v>0.34799999999999998</v>
      </c>
      <c r="G154" s="8">
        <v>3964</v>
      </c>
      <c r="H154" s="7">
        <v>17162</v>
      </c>
      <c r="I154" s="9">
        <v>38807</v>
      </c>
      <c r="J154" s="10" t="s">
        <v>53</v>
      </c>
      <c r="K154" s="1" t="s">
        <v>218</v>
      </c>
    </row>
    <row r="155" spans="1:11" x14ac:dyDescent="0.25">
      <c r="A155" s="6">
        <v>151</v>
      </c>
      <c r="B155" s="29" t="s">
        <v>168</v>
      </c>
      <c r="C155" s="26">
        <f t="shared" si="2"/>
        <v>2003</v>
      </c>
      <c r="D155" s="7">
        <v>67953330</v>
      </c>
      <c r="E155" s="7">
        <v>242829261</v>
      </c>
      <c r="F155" s="4">
        <v>0.28000000000000003</v>
      </c>
      <c r="G155" s="8">
        <v>3483</v>
      </c>
      <c r="H155" s="7">
        <v>19510</v>
      </c>
      <c r="I155" s="9">
        <v>37764</v>
      </c>
      <c r="J155" s="10" t="s">
        <v>18</v>
      </c>
      <c r="K155" s="1" t="s">
        <v>218</v>
      </c>
    </row>
    <row r="156" spans="1:11" x14ac:dyDescent="0.25">
      <c r="A156" s="6">
        <v>152</v>
      </c>
      <c r="B156" s="29" t="s">
        <v>169</v>
      </c>
      <c r="C156" s="26">
        <f t="shared" si="2"/>
        <v>2015</v>
      </c>
      <c r="D156" s="7">
        <v>67877361</v>
      </c>
      <c r="E156" s="7">
        <v>201151353</v>
      </c>
      <c r="F156" s="4">
        <v>0.33700000000000002</v>
      </c>
      <c r="G156" s="8">
        <v>3845</v>
      </c>
      <c r="H156" s="7">
        <v>17653</v>
      </c>
      <c r="I156" s="9">
        <v>42076</v>
      </c>
      <c r="J156" s="10" t="s">
        <v>11</v>
      </c>
      <c r="K156" s="1" t="s">
        <v>218</v>
      </c>
    </row>
    <row r="157" spans="1:11" x14ac:dyDescent="0.25">
      <c r="A157" s="6">
        <v>153</v>
      </c>
      <c r="B157" s="29" t="s">
        <v>170</v>
      </c>
      <c r="C157" s="26">
        <f t="shared" si="2"/>
        <v>2018</v>
      </c>
      <c r="D157" s="7">
        <v>67873522</v>
      </c>
      <c r="E157" s="7">
        <v>335061807</v>
      </c>
      <c r="F157" s="4">
        <v>0.20300000000000001</v>
      </c>
      <c r="G157" s="8">
        <v>4125</v>
      </c>
      <c r="H157" s="7">
        <v>16454</v>
      </c>
      <c r="I157" s="9">
        <v>43455</v>
      </c>
      <c r="J157" s="10" t="s">
        <v>30</v>
      </c>
      <c r="K157" s="1" t="s">
        <v>218</v>
      </c>
    </row>
    <row r="158" spans="1:11" x14ac:dyDescent="0.25">
      <c r="A158" s="6">
        <v>154</v>
      </c>
      <c r="B158" s="29" t="s">
        <v>171</v>
      </c>
      <c r="C158" s="26">
        <f t="shared" si="2"/>
        <v>2018</v>
      </c>
      <c r="D158" s="7">
        <v>67572855</v>
      </c>
      <c r="E158" s="7">
        <v>270620950</v>
      </c>
      <c r="F158" s="4">
        <v>0.25</v>
      </c>
      <c r="G158" s="8">
        <v>4141</v>
      </c>
      <c r="H158" s="7">
        <v>16318</v>
      </c>
      <c r="I158" s="9">
        <v>43413</v>
      </c>
      <c r="J158" s="10" t="s">
        <v>18</v>
      </c>
      <c r="K158" s="1" t="s">
        <v>218</v>
      </c>
    </row>
    <row r="159" spans="1:11" x14ac:dyDescent="0.25">
      <c r="A159" s="6">
        <v>155</v>
      </c>
      <c r="B159" s="29" t="s">
        <v>172</v>
      </c>
      <c r="C159" s="26">
        <f t="shared" si="2"/>
        <v>2008</v>
      </c>
      <c r="D159" s="7">
        <v>67528882</v>
      </c>
      <c r="E159" s="7">
        <v>168368427</v>
      </c>
      <c r="F159" s="4">
        <v>0.40100000000000002</v>
      </c>
      <c r="G159" s="8">
        <v>3451</v>
      </c>
      <c r="H159" s="7">
        <v>19567</v>
      </c>
      <c r="I159" s="9">
        <v>39766</v>
      </c>
      <c r="J159" s="10" t="s">
        <v>13</v>
      </c>
      <c r="K159" s="1" t="s">
        <v>218</v>
      </c>
    </row>
    <row r="160" spans="1:11" x14ac:dyDescent="0.25">
      <c r="A160" s="6">
        <v>156</v>
      </c>
      <c r="B160" s="29" t="s">
        <v>173</v>
      </c>
      <c r="C160" s="26">
        <f t="shared" si="2"/>
        <v>2001</v>
      </c>
      <c r="D160" s="7">
        <v>67408222</v>
      </c>
      <c r="E160" s="7">
        <v>226164286</v>
      </c>
      <c r="F160" s="4">
        <v>0.29799999999999999</v>
      </c>
      <c r="G160" s="8">
        <v>3118</v>
      </c>
      <c r="H160" s="7">
        <v>21619</v>
      </c>
      <c r="I160" s="9">
        <v>37106</v>
      </c>
      <c r="J160" s="10" t="s">
        <v>141</v>
      </c>
      <c r="K160" s="1" t="s">
        <v>218</v>
      </c>
    </row>
    <row r="161" spans="1:11" x14ac:dyDescent="0.25">
      <c r="A161" s="6">
        <v>157</v>
      </c>
      <c r="B161" s="29" t="s">
        <v>222</v>
      </c>
      <c r="C161" s="26">
        <f t="shared" si="2"/>
        <v>2022</v>
      </c>
      <c r="D161" s="7">
        <v>67004323</v>
      </c>
      <c r="E161" s="7">
        <v>168152111</v>
      </c>
      <c r="F161" s="4">
        <v>0.39800000000000002</v>
      </c>
      <c r="G161" s="8">
        <v>4402</v>
      </c>
      <c r="H161" s="7">
        <v>15221</v>
      </c>
      <c r="I161" s="9">
        <v>44855</v>
      </c>
      <c r="J161" s="10" t="s">
        <v>30</v>
      </c>
      <c r="K161" s="1" t="s">
        <v>218</v>
      </c>
    </row>
    <row r="162" spans="1:11" x14ac:dyDescent="0.25">
      <c r="A162" s="6">
        <v>158</v>
      </c>
      <c r="B162" s="29" t="s">
        <v>174</v>
      </c>
      <c r="C162" s="26">
        <f t="shared" si="2"/>
        <v>2013</v>
      </c>
      <c r="D162" s="7">
        <v>66411834</v>
      </c>
      <c r="E162" s="7">
        <v>202359711</v>
      </c>
      <c r="F162" s="4">
        <v>0.32800000000000001</v>
      </c>
      <c r="G162" s="8">
        <v>3607</v>
      </c>
      <c r="H162" s="7">
        <v>18411</v>
      </c>
      <c r="I162" s="9">
        <v>41446</v>
      </c>
      <c r="J162" s="10" t="s">
        <v>56</v>
      </c>
      <c r="K162" s="1" t="s">
        <v>218</v>
      </c>
    </row>
    <row r="163" spans="1:11" x14ac:dyDescent="0.25">
      <c r="A163" s="6">
        <v>159</v>
      </c>
      <c r="B163" s="29" t="s">
        <v>175</v>
      </c>
      <c r="C163" s="26">
        <f t="shared" si="2"/>
        <v>2012</v>
      </c>
      <c r="D163" s="7">
        <v>66323594</v>
      </c>
      <c r="E163" s="7">
        <v>237283207</v>
      </c>
      <c r="F163" s="4">
        <v>0.28000000000000003</v>
      </c>
      <c r="G163" s="8">
        <v>4164</v>
      </c>
      <c r="H163" s="7">
        <v>15927</v>
      </c>
      <c r="I163" s="9">
        <v>41082</v>
      </c>
      <c r="J163" s="10" t="s">
        <v>11</v>
      </c>
      <c r="K163" s="1" t="s">
        <v>218</v>
      </c>
    </row>
    <row r="164" spans="1:11" x14ac:dyDescent="0.25">
      <c r="A164" s="6">
        <v>160</v>
      </c>
      <c r="B164" s="29" t="s">
        <v>176</v>
      </c>
      <c r="C164" s="26">
        <f t="shared" si="2"/>
        <v>2011</v>
      </c>
      <c r="D164" s="7">
        <v>66135507</v>
      </c>
      <c r="E164" s="7">
        <v>191452396</v>
      </c>
      <c r="F164" s="4">
        <v>0.34499999999999997</v>
      </c>
      <c r="G164" s="8">
        <v>4115</v>
      </c>
      <c r="H164" s="7">
        <v>16071</v>
      </c>
      <c r="I164" s="9">
        <v>40718</v>
      </c>
      <c r="J164" s="10" t="s">
        <v>11</v>
      </c>
      <c r="K164" s="1" t="s">
        <v>218</v>
      </c>
    </row>
    <row r="165" spans="1:11" x14ac:dyDescent="0.25">
      <c r="A165" s="6">
        <v>161</v>
      </c>
      <c r="B165" s="29" t="s">
        <v>177</v>
      </c>
      <c r="C165" s="26">
        <f t="shared" si="2"/>
        <v>2016</v>
      </c>
      <c r="D165" s="7">
        <v>65769562</v>
      </c>
      <c r="E165" s="7">
        <v>155442489</v>
      </c>
      <c r="F165" s="4">
        <v>0.42299999999999999</v>
      </c>
      <c r="G165" s="8">
        <v>4150</v>
      </c>
      <c r="H165" s="7">
        <v>15848</v>
      </c>
      <c r="I165" s="9">
        <v>42517</v>
      </c>
      <c r="J165" s="10" t="s">
        <v>53</v>
      </c>
      <c r="K165" s="1" t="s">
        <v>218</v>
      </c>
    </row>
    <row r="166" spans="1:11" x14ac:dyDescent="0.25">
      <c r="A166" s="6">
        <v>162</v>
      </c>
      <c r="B166" s="29" t="s">
        <v>178</v>
      </c>
      <c r="C166" s="26">
        <f t="shared" si="2"/>
        <v>2011</v>
      </c>
      <c r="D166" s="7">
        <v>65723338</v>
      </c>
      <c r="E166" s="7">
        <v>181030624</v>
      </c>
      <c r="F166" s="4">
        <v>0.36299999999999999</v>
      </c>
      <c r="G166" s="8">
        <v>3955</v>
      </c>
      <c r="H166" s="7">
        <v>16617</v>
      </c>
      <c r="I166" s="9">
        <v>40669</v>
      </c>
      <c r="J166" s="10" t="s">
        <v>56</v>
      </c>
      <c r="K166" s="1" t="s">
        <v>218</v>
      </c>
    </row>
    <row r="167" spans="1:11" x14ac:dyDescent="0.25">
      <c r="A167" s="6">
        <v>163</v>
      </c>
      <c r="B167" s="29" t="s">
        <v>179</v>
      </c>
      <c r="C167" s="26">
        <f t="shared" si="2"/>
        <v>2014</v>
      </c>
      <c r="D167" s="7">
        <v>65575105</v>
      </c>
      <c r="E167" s="7">
        <v>191204754</v>
      </c>
      <c r="F167" s="4">
        <v>0.34300000000000003</v>
      </c>
      <c r="G167" s="8">
        <v>3845</v>
      </c>
      <c r="H167" s="7">
        <v>17054</v>
      </c>
      <c r="I167" s="9">
        <v>41859</v>
      </c>
      <c r="J167" s="10" t="s">
        <v>56</v>
      </c>
      <c r="K167" s="1" t="s">
        <v>218</v>
      </c>
    </row>
    <row r="168" spans="1:11" x14ac:dyDescent="0.25">
      <c r="A168" s="6">
        <v>164</v>
      </c>
      <c r="B168" s="29" t="s">
        <v>180</v>
      </c>
      <c r="C168" s="26">
        <f t="shared" si="2"/>
        <v>2005</v>
      </c>
      <c r="D168" s="7">
        <v>65556312</v>
      </c>
      <c r="E168" s="7">
        <v>291710957</v>
      </c>
      <c r="F168" s="4">
        <v>0.22500000000000001</v>
      </c>
      <c r="G168" s="8">
        <v>3616</v>
      </c>
      <c r="H168" s="7">
        <v>18129</v>
      </c>
      <c r="I168" s="9">
        <v>38695</v>
      </c>
      <c r="J168" s="10" t="s">
        <v>11</v>
      </c>
      <c r="K168" s="1" t="s">
        <v>218</v>
      </c>
    </row>
    <row r="169" spans="1:11" x14ac:dyDescent="0.25">
      <c r="A169" s="6">
        <v>165</v>
      </c>
      <c r="B169" s="29">
        <v>2012</v>
      </c>
      <c r="C169" s="26">
        <f t="shared" si="2"/>
        <v>2009</v>
      </c>
      <c r="D169" s="7">
        <v>65237614</v>
      </c>
      <c r="E169" s="7">
        <v>166112167</v>
      </c>
      <c r="F169" s="4">
        <v>0.39300000000000002</v>
      </c>
      <c r="G169" s="8">
        <v>3404</v>
      </c>
      <c r="H169" s="7">
        <v>19164</v>
      </c>
      <c r="I169" s="9">
        <v>40130</v>
      </c>
      <c r="J169" s="10" t="s">
        <v>13</v>
      </c>
      <c r="K169" s="1" t="s">
        <v>218</v>
      </c>
    </row>
    <row r="170" spans="1:11" x14ac:dyDescent="0.25">
      <c r="A170" s="6">
        <v>166</v>
      </c>
      <c r="B170" s="29" t="s">
        <v>181</v>
      </c>
      <c r="C170" s="26">
        <f t="shared" si="2"/>
        <v>2011</v>
      </c>
      <c r="D170" s="7">
        <v>65058524</v>
      </c>
      <c r="E170" s="7">
        <v>176654505</v>
      </c>
      <c r="F170" s="4">
        <v>0.36799999999999999</v>
      </c>
      <c r="G170" s="8">
        <v>3715</v>
      </c>
      <c r="H170" s="7">
        <v>17512</v>
      </c>
      <c r="I170" s="9">
        <v>40746</v>
      </c>
      <c r="J170" s="10" t="s">
        <v>56</v>
      </c>
      <c r="K170" s="1" t="s">
        <v>218</v>
      </c>
    </row>
    <row r="171" spans="1:11" x14ac:dyDescent="0.25">
      <c r="A171" s="6">
        <v>167</v>
      </c>
      <c r="B171" s="29" t="s">
        <v>182</v>
      </c>
      <c r="C171" s="26">
        <f t="shared" si="2"/>
        <v>2005</v>
      </c>
      <c r="D171" s="7">
        <v>64878725</v>
      </c>
      <c r="E171" s="7">
        <v>234280354</v>
      </c>
      <c r="F171" s="4">
        <v>0.27700000000000002</v>
      </c>
      <c r="G171" s="8">
        <v>3908</v>
      </c>
      <c r="H171" s="7">
        <v>16601</v>
      </c>
      <c r="I171" s="9">
        <v>38532</v>
      </c>
      <c r="J171" s="10" t="s">
        <v>56</v>
      </c>
      <c r="K171" s="1" t="s">
        <v>218</v>
      </c>
    </row>
    <row r="172" spans="1:11" x14ac:dyDescent="0.25">
      <c r="A172" s="6">
        <v>168</v>
      </c>
      <c r="B172" s="29" t="s">
        <v>183</v>
      </c>
      <c r="C172" s="26">
        <f t="shared" si="2"/>
        <v>2010</v>
      </c>
      <c r="D172" s="7">
        <v>64832191</v>
      </c>
      <c r="E172" s="7">
        <v>300531751</v>
      </c>
      <c r="F172" s="4">
        <v>0.216</v>
      </c>
      <c r="G172" s="8">
        <v>4468</v>
      </c>
      <c r="H172" s="7">
        <v>14510</v>
      </c>
      <c r="I172" s="9">
        <v>40359</v>
      </c>
      <c r="J172" s="10" t="s">
        <v>45</v>
      </c>
      <c r="K172" s="1" t="s">
        <v>218</v>
      </c>
    </row>
    <row r="173" spans="1:11" x14ac:dyDescent="0.25">
      <c r="A173" s="6">
        <v>169</v>
      </c>
      <c r="B173" s="29" t="s">
        <v>184</v>
      </c>
      <c r="C173" s="26">
        <f t="shared" si="2"/>
        <v>1999</v>
      </c>
      <c r="D173" s="7">
        <v>64820970</v>
      </c>
      <c r="E173" s="7">
        <v>431088295</v>
      </c>
      <c r="F173" s="4">
        <v>0.15</v>
      </c>
      <c r="G173" s="8">
        <v>2970</v>
      </c>
      <c r="H173" s="7">
        <v>21825</v>
      </c>
      <c r="I173" s="9">
        <v>36299</v>
      </c>
      <c r="J173" s="10" t="s">
        <v>53</v>
      </c>
      <c r="K173" s="1" t="s">
        <v>218</v>
      </c>
    </row>
    <row r="174" spans="1:11" x14ac:dyDescent="0.25">
      <c r="A174" s="6">
        <v>170</v>
      </c>
      <c r="B174" s="29" t="s">
        <v>185</v>
      </c>
      <c r="C174" s="26">
        <f t="shared" si="2"/>
        <v>2008</v>
      </c>
      <c r="D174" s="7">
        <v>63106589</v>
      </c>
      <c r="E174" s="7">
        <v>180010950</v>
      </c>
      <c r="F174" s="4">
        <v>0.35099999999999998</v>
      </c>
      <c r="G174" s="8">
        <v>4056</v>
      </c>
      <c r="H174" s="7">
        <v>15558</v>
      </c>
      <c r="I174" s="9">
        <v>39759</v>
      </c>
      <c r="J174" s="10" t="s">
        <v>64</v>
      </c>
      <c r="K174" s="1" t="s">
        <v>218</v>
      </c>
    </row>
    <row r="175" spans="1:11" x14ac:dyDescent="0.25">
      <c r="A175" s="6">
        <v>171</v>
      </c>
      <c r="B175" s="29" t="s">
        <v>186</v>
      </c>
      <c r="C175" s="26">
        <f t="shared" si="2"/>
        <v>2008</v>
      </c>
      <c r="D175" s="7">
        <v>63087526</v>
      </c>
      <c r="E175" s="7">
        <v>223808164</v>
      </c>
      <c r="F175" s="4">
        <v>0.28199999999999997</v>
      </c>
      <c r="G175" s="8">
        <v>3992</v>
      </c>
      <c r="H175" s="7">
        <v>15803</v>
      </c>
      <c r="I175" s="9">
        <v>39626</v>
      </c>
      <c r="J175" s="10" t="s">
        <v>11</v>
      </c>
      <c r="K175" s="1" t="s">
        <v>218</v>
      </c>
    </row>
    <row r="176" spans="1:11" x14ac:dyDescent="0.25">
      <c r="A176" s="6">
        <v>172</v>
      </c>
      <c r="B176" s="29" t="s">
        <v>187</v>
      </c>
      <c r="C176" s="26">
        <f t="shared" si="2"/>
        <v>2017</v>
      </c>
      <c r="D176" s="7">
        <v>62983253</v>
      </c>
      <c r="E176" s="7">
        <v>172558876</v>
      </c>
      <c r="F176" s="4">
        <v>0.36499999999999999</v>
      </c>
      <c r="G176" s="8">
        <v>4276</v>
      </c>
      <c r="H176" s="7">
        <v>14729</v>
      </c>
      <c r="I176" s="9">
        <v>42881</v>
      </c>
      <c r="J176" s="10" t="s">
        <v>11</v>
      </c>
      <c r="K176" s="1" t="s">
        <v>218</v>
      </c>
    </row>
    <row r="177" spans="1:11" x14ac:dyDescent="0.25">
      <c r="A177" s="6">
        <v>173</v>
      </c>
      <c r="B177" s="29" t="s">
        <v>188</v>
      </c>
      <c r="C177" s="26">
        <f t="shared" si="2"/>
        <v>2010</v>
      </c>
      <c r="D177" s="7">
        <v>62785337</v>
      </c>
      <c r="E177" s="7">
        <v>292576195</v>
      </c>
      <c r="F177" s="4">
        <v>0.215</v>
      </c>
      <c r="G177" s="8">
        <v>3792</v>
      </c>
      <c r="H177" s="7">
        <v>16557</v>
      </c>
      <c r="I177" s="9">
        <v>40375</v>
      </c>
      <c r="J177" s="10" t="s">
        <v>30</v>
      </c>
      <c r="K177" s="1" t="s">
        <v>218</v>
      </c>
    </row>
    <row r="178" spans="1:11" x14ac:dyDescent="0.25">
      <c r="A178" s="6">
        <v>174</v>
      </c>
      <c r="B178" s="29" t="s">
        <v>189</v>
      </c>
      <c r="C178" s="26">
        <f t="shared" si="2"/>
        <v>2008</v>
      </c>
      <c r="D178" s="7">
        <v>62603879</v>
      </c>
      <c r="E178" s="7">
        <v>227946274</v>
      </c>
      <c r="F178" s="4">
        <v>0.27500000000000002</v>
      </c>
      <c r="G178" s="8">
        <v>3965</v>
      </c>
      <c r="H178" s="7">
        <v>15789</v>
      </c>
      <c r="I178" s="9">
        <v>39631</v>
      </c>
      <c r="J178" s="10" t="s">
        <v>13</v>
      </c>
      <c r="K178" s="1" t="s">
        <v>218</v>
      </c>
    </row>
    <row r="179" spans="1:11" x14ac:dyDescent="0.25">
      <c r="A179" s="6">
        <v>175</v>
      </c>
      <c r="B179" s="29" t="s">
        <v>190</v>
      </c>
      <c r="C179" s="26">
        <f t="shared" si="2"/>
        <v>2001</v>
      </c>
      <c r="D179" s="7">
        <v>62577067</v>
      </c>
      <c r="E179" s="7">
        <v>255873250</v>
      </c>
      <c r="F179" s="4">
        <v>0.245</v>
      </c>
      <c r="G179" s="8">
        <v>3237</v>
      </c>
      <c r="H179" s="7">
        <v>19331</v>
      </c>
      <c r="I179" s="9">
        <v>37197</v>
      </c>
      <c r="J179" s="10" t="s">
        <v>11</v>
      </c>
      <c r="K179" s="1" t="s">
        <v>218</v>
      </c>
    </row>
    <row r="180" spans="1:11" x14ac:dyDescent="0.25">
      <c r="A180" s="6">
        <v>176</v>
      </c>
      <c r="B180" s="29" t="s">
        <v>191</v>
      </c>
      <c r="C180" s="26">
        <f t="shared" si="2"/>
        <v>2020</v>
      </c>
      <c r="D180" s="7">
        <v>62504105</v>
      </c>
      <c r="E180" s="7">
        <v>206305244</v>
      </c>
      <c r="F180" s="4">
        <v>0.30299999999999999</v>
      </c>
      <c r="G180" s="8">
        <v>3775</v>
      </c>
      <c r="H180" s="7">
        <v>16557</v>
      </c>
      <c r="I180" s="9">
        <v>43847</v>
      </c>
      <c r="J180" s="10" t="s">
        <v>13</v>
      </c>
      <c r="K180" s="1" t="s">
        <v>218</v>
      </c>
    </row>
    <row r="181" spans="1:11" x14ac:dyDescent="0.25">
      <c r="A181" s="6">
        <v>177</v>
      </c>
      <c r="B181" s="29" t="s">
        <v>192</v>
      </c>
      <c r="C181" s="26">
        <f t="shared" si="2"/>
        <v>2009</v>
      </c>
      <c r="D181" s="7">
        <v>62304277</v>
      </c>
      <c r="E181" s="7">
        <v>209028679</v>
      </c>
      <c r="F181" s="4">
        <v>0.29799999999999999</v>
      </c>
      <c r="G181" s="8">
        <v>3626</v>
      </c>
      <c r="H181" s="7">
        <v>17182</v>
      </c>
      <c r="I181" s="9">
        <v>40172</v>
      </c>
      <c r="J181" s="10" t="s">
        <v>30</v>
      </c>
      <c r="K181" s="1" t="s">
        <v>218</v>
      </c>
    </row>
    <row r="182" spans="1:11" x14ac:dyDescent="0.25">
      <c r="A182" s="6">
        <v>178</v>
      </c>
      <c r="B182" s="29" t="s">
        <v>193</v>
      </c>
      <c r="C182" s="26">
        <f t="shared" si="2"/>
        <v>2018</v>
      </c>
      <c r="D182" s="7">
        <v>62163104</v>
      </c>
      <c r="E182" s="7">
        <v>159555901</v>
      </c>
      <c r="F182" s="4">
        <v>0.39</v>
      </c>
      <c r="G182" s="8">
        <v>4163</v>
      </c>
      <c r="H182" s="7">
        <v>14932</v>
      </c>
      <c r="I182" s="9">
        <v>43420</v>
      </c>
      <c r="J182" s="10" t="s">
        <v>30</v>
      </c>
      <c r="K182" s="1" t="s">
        <v>218</v>
      </c>
    </row>
    <row r="183" spans="1:11" x14ac:dyDescent="0.25">
      <c r="A183" s="6">
        <v>179</v>
      </c>
      <c r="B183" s="29" t="s">
        <v>194</v>
      </c>
      <c r="C183" s="26">
        <f t="shared" si="2"/>
        <v>2003</v>
      </c>
      <c r="D183" s="7">
        <v>62128420</v>
      </c>
      <c r="E183" s="7">
        <v>132177234</v>
      </c>
      <c r="F183" s="4">
        <v>0.47</v>
      </c>
      <c r="G183" s="8">
        <v>3660</v>
      </c>
      <c r="H183" s="7">
        <v>16974</v>
      </c>
      <c r="I183" s="9">
        <v>37792</v>
      </c>
      <c r="J183" s="10" t="s">
        <v>18</v>
      </c>
      <c r="K183" s="1" t="s">
        <v>218</v>
      </c>
    </row>
    <row r="184" spans="1:11" x14ac:dyDescent="0.25">
      <c r="A184" s="6">
        <v>180</v>
      </c>
      <c r="B184" s="29" t="s">
        <v>195</v>
      </c>
      <c r="C184" s="26">
        <f t="shared" si="2"/>
        <v>2002</v>
      </c>
      <c r="D184" s="7">
        <v>62007528</v>
      </c>
      <c r="E184" s="7">
        <v>339789881</v>
      </c>
      <c r="F184" s="4">
        <v>0.182</v>
      </c>
      <c r="G184" s="8">
        <v>3622</v>
      </c>
      <c r="H184" s="7">
        <v>17119</v>
      </c>
      <c r="I184" s="9">
        <v>37608</v>
      </c>
      <c r="J184" s="10" t="s">
        <v>141</v>
      </c>
      <c r="K184" s="1" t="s">
        <v>218</v>
      </c>
    </row>
    <row r="185" spans="1:11" x14ac:dyDescent="0.25">
      <c r="A185" s="6">
        <v>181</v>
      </c>
      <c r="B185" s="29" t="s">
        <v>196</v>
      </c>
      <c r="C185" s="26">
        <f t="shared" si="2"/>
        <v>2012</v>
      </c>
      <c r="D185" s="7">
        <v>62004688</v>
      </c>
      <c r="E185" s="7">
        <v>262030663</v>
      </c>
      <c r="F185" s="4">
        <v>0.23699999999999999</v>
      </c>
      <c r="G185" s="8">
        <v>4318</v>
      </c>
      <c r="H185" s="7">
        <v>14359</v>
      </c>
      <c r="I185" s="9">
        <v>41093</v>
      </c>
      <c r="J185" s="10" t="s">
        <v>13</v>
      </c>
      <c r="K185" s="1" t="s">
        <v>218</v>
      </c>
    </row>
    <row r="186" spans="1:11" x14ac:dyDescent="0.25">
      <c r="A186" s="6">
        <v>182</v>
      </c>
      <c r="B186" s="29" t="s">
        <v>197</v>
      </c>
      <c r="C186" s="26">
        <f t="shared" si="2"/>
        <v>2018</v>
      </c>
      <c r="D186" s="7">
        <v>61236534</v>
      </c>
      <c r="E186" s="7">
        <v>220159104</v>
      </c>
      <c r="F186" s="4">
        <v>0.27800000000000002</v>
      </c>
      <c r="G186" s="8">
        <v>4386</v>
      </c>
      <c r="H186" s="7">
        <v>13961</v>
      </c>
      <c r="I186" s="9">
        <v>43308</v>
      </c>
      <c r="J186" s="10" t="s">
        <v>56</v>
      </c>
      <c r="K186" s="1" t="s">
        <v>218</v>
      </c>
    </row>
    <row r="187" spans="1:11" x14ac:dyDescent="0.25">
      <c r="A187" s="6">
        <v>183</v>
      </c>
      <c r="B187" s="29" t="s">
        <v>198</v>
      </c>
      <c r="C187" s="26">
        <f t="shared" si="2"/>
        <v>2010</v>
      </c>
      <c r="D187" s="7">
        <v>61235105</v>
      </c>
      <c r="E187" s="7">
        <v>163214888</v>
      </c>
      <c r="F187" s="4">
        <v>0.375</v>
      </c>
      <c r="G187" s="8">
        <v>3777</v>
      </c>
      <c r="H187" s="7">
        <v>16212</v>
      </c>
      <c r="I187" s="9">
        <v>40270</v>
      </c>
      <c r="J187" s="10" t="s">
        <v>30</v>
      </c>
      <c r="K187" s="1" t="s">
        <v>218</v>
      </c>
    </row>
    <row r="188" spans="1:11" x14ac:dyDescent="0.25">
      <c r="A188" s="6">
        <v>184</v>
      </c>
      <c r="B188" s="29" t="s">
        <v>199</v>
      </c>
      <c r="C188" s="26">
        <f t="shared" si="2"/>
        <v>2017</v>
      </c>
      <c r="D188" s="7">
        <v>61025472</v>
      </c>
      <c r="E188" s="7">
        <v>168052812</v>
      </c>
      <c r="F188" s="4">
        <v>0.36299999999999999</v>
      </c>
      <c r="G188" s="8">
        <v>3846</v>
      </c>
      <c r="H188" s="7">
        <v>15867</v>
      </c>
      <c r="I188" s="9">
        <v>42804</v>
      </c>
      <c r="J188" s="10" t="s">
        <v>30</v>
      </c>
      <c r="K188" s="1" t="s">
        <v>218</v>
      </c>
    </row>
    <row r="189" spans="1:11" x14ac:dyDescent="0.25">
      <c r="A189" s="6">
        <v>185</v>
      </c>
      <c r="B189" s="29" t="s">
        <v>200</v>
      </c>
      <c r="C189" s="26">
        <f t="shared" si="2"/>
        <v>2012</v>
      </c>
      <c r="D189" s="7">
        <v>60316738</v>
      </c>
      <c r="E189" s="7">
        <v>216391482</v>
      </c>
      <c r="F189" s="4">
        <v>0.27900000000000003</v>
      </c>
      <c r="G189" s="8">
        <v>4258</v>
      </c>
      <c r="H189" s="7">
        <v>14165</v>
      </c>
      <c r="I189" s="9">
        <v>41068</v>
      </c>
      <c r="J189" s="10" t="s">
        <v>64</v>
      </c>
      <c r="K189" s="1" t="s">
        <v>218</v>
      </c>
    </row>
    <row r="190" spans="1:11" x14ac:dyDescent="0.25">
      <c r="A190" s="6">
        <v>186</v>
      </c>
      <c r="B190" s="29" t="s">
        <v>201</v>
      </c>
      <c r="C190" s="26">
        <f t="shared" si="2"/>
        <v>2008</v>
      </c>
      <c r="D190" s="7">
        <v>60239130</v>
      </c>
      <c r="E190" s="7">
        <v>215434591</v>
      </c>
      <c r="F190" s="4">
        <v>0.28000000000000003</v>
      </c>
      <c r="G190" s="8">
        <v>4114</v>
      </c>
      <c r="H190" s="7">
        <v>14642</v>
      </c>
      <c r="I190" s="9">
        <v>39605</v>
      </c>
      <c r="J190" s="10" t="s">
        <v>64</v>
      </c>
      <c r="K190" s="1" t="s">
        <v>218</v>
      </c>
    </row>
    <row r="191" spans="1:11" x14ac:dyDescent="0.25">
      <c r="A191" s="6">
        <v>187</v>
      </c>
      <c r="B191" s="29" t="s">
        <v>202</v>
      </c>
      <c r="C191" s="26">
        <f t="shared" si="2"/>
        <v>2015</v>
      </c>
      <c r="D191" s="7">
        <v>60200180</v>
      </c>
      <c r="E191" s="7">
        <v>161197785</v>
      </c>
      <c r="F191" s="4">
        <v>0.374</v>
      </c>
      <c r="G191" s="8">
        <v>2757</v>
      </c>
      <c r="H191" s="7">
        <v>21835</v>
      </c>
      <c r="I191" s="9">
        <v>42230</v>
      </c>
      <c r="J191" s="10" t="s">
        <v>18</v>
      </c>
      <c r="K191" s="1" t="s">
        <v>218</v>
      </c>
    </row>
    <row r="192" spans="1:11" x14ac:dyDescent="0.25">
      <c r="A192" s="6">
        <v>188</v>
      </c>
      <c r="B192" s="29" t="s">
        <v>203</v>
      </c>
      <c r="C192" s="26">
        <f t="shared" si="2"/>
        <v>2006</v>
      </c>
      <c r="D192" s="7">
        <v>60119509</v>
      </c>
      <c r="E192" s="7">
        <v>244082982</v>
      </c>
      <c r="F192" s="4">
        <v>0.246</v>
      </c>
      <c r="G192" s="8">
        <v>3985</v>
      </c>
      <c r="H192" s="7">
        <v>15086</v>
      </c>
      <c r="I192" s="9">
        <v>38877</v>
      </c>
      <c r="J192" s="10" t="s">
        <v>11</v>
      </c>
      <c r="K192" s="1" t="s">
        <v>218</v>
      </c>
    </row>
    <row r="193" spans="1:11" x14ac:dyDescent="0.25">
      <c r="A193" s="6">
        <v>189</v>
      </c>
      <c r="B193" s="29" t="s">
        <v>204</v>
      </c>
      <c r="C193" s="26">
        <f t="shared" si="2"/>
        <v>2002</v>
      </c>
      <c r="D193" s="7">
        <v>60117080</v>
      </c>
      <c r="E193" s="7">
        <v>227966634</v>
      </c>
      <c r="F193" s="4">
        <v>0.26400000000000001</v>
      </c>
      <c r="G193" s="8">
        <v>3264</v>
      </c>
      <c r="H193" s="7">
        <v>18418</v>
      </c>
      <c r="I193" s="9">
        <v>37470</v>
      </c>
      <c r="J193" s="10" t="s">
        <v>11</v>
      </c>
      <c r="K193" s="1" t="s">
        <v>218</v>
      </c>
    </row>
    <row r="194" spans="1:11" x14ac:dyDescent="0.25">
      <c r="A194" s="6">
        <v>190</v>
      </c>
      <c r="B194" s="29" t="s">
        <v>205</v>
      </c>
      <c r="C194" s="26">
        <f t="shared" si="2"/>
        <v>2019</v>
      </c>
      <c r="D194" s="7">
        <v>60038950</v>
      </c>
      <c r="E194" s="7">
        <v>173956935</v>
      </c>
      <c r="F194" s="4">
        <v>0.34499999999999997</v>
      </c>
      <c r="G194" s="8">
        <v>4253</v>
      </c>
      <c r="H194" s="7">
        <v>14116</v>
      </c>
      <c r="I194" s="9">
        <v>43679</v>
      </c>
      <c r="J194" s="10" t="s">
        <v>18</v>
      </c>
      <c r="K194" s="1" t="s">
        <v>218</v>
      </c>
    </row>
    <row r="195" spans="1:11" x14ac:dyDescent="0.25">
      <c r="A195" s="6">
        <v>191</v>
      </c>
      <c r="B195" s="29" t="s">
        <v>206</v>
      </c>
      <c r="C195" s="26">
        <f t="shared" si="2"/>
        <v>2009</v>
      </c>
      <c r="D195" s="7">
        <v>59321095</v>
      </c>
      <c r="E195" s="7">
        <v>198351526</v>
      </c>
      <c r="F195" s="4">
        <v>0.29899999999999999</v>
      </c>
      <c r="G195" s="8">
        <v>4104</v>
      </c>
      <c r="H195" s="7">
        <v>14454</v>
      </c>
      <c r="I195" s="9">
        <v>39899</v>
      </c>
      <c r="J195" s="10" t="s">
        <v>64</v>
      </c>
      <c r="K195" s="1" t="s">
        <v>218</v>
      </c>
    </row>
    <row r="196" spans="1:11" x14ac:dyDescent="0.25">
      <c r="A196" s="6">
        <v>192</v>
      </c>
      <c r="B196" s="29" t="s">
        <v>207</v>
      </c>
      <c r="C196" s="26">
        <f t="shared" si="2"/>
        <v>2016</v>
      </c>
      <c r="D196" s="7">
        <v>59253211</v>
      </c>
      <c r="E196" s="7">
        <v>158848340</v>
      </c>
      <c r="F196" s="4">
        <v>0.373</v>
      </c>
      <c r="G196" s="8">
        <v>3928</v>
      </c>
      <c r="H196" s="7">
        <v>15084</v>
      </c>
      <c r="I196" s="9">
        <v>42573</v>
      </c>
      <c r="J196" s="10" t="s">
        <v>56</v>
      </c>
      <c r="K196" s="1" t="s">
        <v>218</v>
      </c>
    </row>
    <row r="197" spans="1:11" x14ac:dyDescent="0.25">
      <c r="A197" s="6">
        <v>193</v>
      </c>
      <c r="B197" s="29" t="s">
        <v>208</v>
      </c>
      <c r="C197" s="26">
        <f t="shared" si="2"/>
        <v>2019</v>
      </c>
      <c r="D197" s="7">
        <v>59251543</v>
      </c>
      <c r="E197" s="7">
        <v>320314960</v>
      </c>
      <c r="F197" s="4">
        <v>0.185</v>
      </c>
      <c r="G197" s="8">
        <v>4227</v>
      </c>
      <c r="H197" s="7">
        <v>14017</v>
      </c>
      <c r="I197" s="9">
        <v>43812</v>
      </c>
      <c r="J197" s="10" t="s">
        <v>13</v>
      </c>
      <c r="K197" s="1" t="s">
        <v>218</v>
      </c>
    </row>
    <row r="198" spans="1:11" x14ac:dyDescent="0.25">
      <c r="A198" s="6">
        <v>194</v>
      </c>
      <c r="B198" s="29" t="s">
        <v>209</v>
      </c>
      <c r="C198" s="26">
        <f t="shared" ref="C198:C204" si="3">YEAR(I198)</f>
        <v>2016</v>
      </c>
      <c r="D198" s="7">
        <v>59215365</v>
      </c>
      <c r="E198" s="7">
        <v>162434410</v>
      </c>
      <c r="F198" s="4">
        <v>0.36399999999999999</v>
      </c>
      <c r="G198" s="8">
        <v>4026</v>
      </c>
      <c r="H198" s="7">
        <v>14708</v>
      </c>
      <c r="I198" s="9">
        <v>42580</v>
      </c>
      <c r="J198" s="10" t="s">
        <v>18</v>
      </c>
      <c r="K198" s="1" t="s">
        <v>218</v>
      </c>
    </row>
    <row r="199" spans="1:11" x14ac:dyDescent="0.25">
      <c r="A199" s="6">
        <v>195</v>
      </c>
      <c r="B199" s="29" t="s">
        <v>210</v>
      </c>
      <c r="C199" s="26">
        <f t="shared" si="3"/>
        <v>2001</v>
      </c>
      <c r="D199" s="7">
        <v>59078912</v>
      </c>
      <c r="E199" s="7">
        <v>198542554</v>
      </c>
      <c r="F199" s="4">
        <v>0.29799999999999999</v>
      </c>
      <c r="G199" s="8">
        <v>3214</v>
      </c>
      <c r="H199" s="7">
        <v>18381</v>
      </c>
      <c r="I199" s="9">
        <v>37036</v>
      </c>
      <c r="J199" s="10" t="s">
        <v>11</v>
      </c>
      <c r="K199" s="1" t="s">
        <v>218</v>
      </c>
    </row>
    <row r="200" spans="1:11" x14ac:dyDescent="0.25">
      <c r="A200" s="6">
        <v>196</v>
      </c>
      <c r="B200" s="29" t="s">
        <v>211</v>
      </c>
      <c r="C200" s="26">
        <f t="shared" si="3"/>
        <v>2007</v>
      </c>
      <c r="D200" s="7">
        <v>58051684</v>
      </c>
      <c r="E200" s="7">
        <v>131921738</v>
      </c>
      <c r="F200" s="4">
        <v>0.44</v>
      </c>
      <c r="G200" s="8">
        <v>3959</v>
      </c>
      <c r="H200" s="7">
        <v>14663</v>
      </c>
      <c r="I200" s="9">
        <v>39248</v>
      </c>
      <c r="J200" s="10" t="s">
        <v>53</v>
      </c>
      <c r="K200" s="1" t="s">
        <v>218</v>
      </c>
    </row>
    <row r="201" spans="1:11" x14ac:dyDescent="0.25">
      <c r="A201" s="6">
        <v>197</v>
      </c>
      <c r="B201" s="29" t="s">
        <v>212</v>
      </c>
      <c r="C201" s="26">
        <f t="shared" si="3"/>
        <v>2020</v>
      </c>
      <c r="D201" s="7">
        <v>58018348</v>
      </c>
      <c r="E201" s="7">
        <v>148974665</v>
      </c>
      <c r="F201" s="4">
        <v>0.39</v>
      </c>
      <c r="G201" s="8">
        <v>4167</v>
      </c>
      <c r="H201" s="7">
        <v>13923</v>
      </c>
      <c r="I201" s="9">
        <v>43875</v>
      </c>
      <c r="J201" s="10" t="s">
        <v>56</v>
      </c>
      <c r="K201" s="1" t="s">
        <v>218</v>
      </c>
    </row>
    <row r="202" spans="1:11" x14ac:dyDescent="0.25">
      <c r="A202" s="6">
        <v>198</v>
      </c>
      <c r="B202" s="29" t="s">
        <v>213</v>
      </c>
      <c r="C202" s="26">
        <f t="shared" si="3"/>
        <v>2001</v>
      </c>
      <c r="D202" s="7">
        <v>58003121</v>
      </c>
      <c r="E202" s="7">
        <v>165092268</v>
      </c>
      <c r="F202" s="4">
        <v>0.35099999999999998</v>
      </c>
      <c r="G202" s="8">
        <v>3230</v>
      </c>
      <c r="H202" s="7">
        <v>17957</v>
      </c>
      <c r="I202" s="9">
        <v>36931</v>
      </c>
      <c r="J202" s="10" t="s">
        <v>214</v>
      </c>
      <c r="K202" s="1" t="s">
        <v>218</v>
      </c>
    </row>
    <row r="203" spans="1:11" x14ac:dyDescent="0.25">
      <c r="A203" s="6">
        <v>199</v>
      </c>
      <c r="B203" s="29" t="s">
        <v>215</v>
      </c>
      <c r="C203" s="26">
        <f t="shared" si="3"/>
        <v>2000</v>
      </c>
      <c r="D203" s="7">
        <v>57845297</v>
      </c>
      <c r="E203" s="7">
        <v>215409889</v>
      </c>
      <c r="F203" s="4">
        <v>0.26800000000000002</v>
      </c>
      <c r="G203" s="8">
        <v>3653</v>
      </c>
      <c r="H203" s="7">
        <v>15835</v>
      </c>
      <c r="I203" s="9">
        <v>36670</v>
      </c>
      <c r="J203" s="10" t="s">
        <v>56</v>
      </c>
      <c r="K203" s="1" t="s">
        <v>218</v>
      </c>
    </row>
    <row r="204" spans="1:11" x14ac:dyDescent="0.25">
      <c r="A204" s="11">
        <v>200</v>
      </c>
      <c r="B204" s="30" t="s">
        <v>216</v>
      </c>
      <c r="C204" s="26">
        <f t="shared" si="3"/>
        <v>2015</v>
      </c>
      <c r="D204" s="12">
        <v>57225526</v>
      </c>
      <c r="E204" s="12">
        <v>180202163</v>
      </c>
      <c r="F204" s="5">
        <v>0.318</v>
      </c>
      <c r="G204" s="13">
        <v>3856</v>
      </c>
      <c r="H204" s="12">
        <v>14840</v>
      </c>
      <c r="I204" s="14">
        <v>42202</v>
      </c>
      <c r="J204" s="15" t="s">
        <v>11</v>
      </c>
      <c r="K204" s="1" t="s">
        <v>218</v>
      </c>
    </row>
    <row r="206" spans="1:11" x14ac:dyDescent="0.25">
      <c r="A206" s="2" t="s">
        <v>217</v>
      </c>
    </row>
    <row r="207" spans="1:11" x14ac:dyDescent="0.25">
      <c r="B207" s="2" t="s">
        <v>224</v>
      </c>
    </row>
  </sheetData>
  <conditionalFormatting sqref="C5:C204">
    <cfRule type="expression" dxfId="0" priority="1">
      <formula>ISBLANK(C5)</formula>
    </cfRule>
  </conditionalFormatting>
  <pageMargins left="0.7" right="0.7" top="0.75" bottom="0.75" header="0.3" footer="0.3"/>
  <pageSetup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OpeningWknd</vt:lpstr>
      <vt:lpstr>OpeningWknd!Print_Titles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Homework on basic formulas and copy-pasting</dc:title>
  <cp:lastModifiedBy>David Tyler</cp:lastModifiedBy>
  <cp:lastPrinted>2023-03-15T14:03:45Z</cp:lastPrinted>
  <dcterms:created xsi:type="dcterms:W3CDTF">2021-02-23T12:14:23Z</dcterms:created>
  <dcterms:modified xsi:type="dcterms:W3CDTF">2023-03-15T14:50:03Z</dcterms:modified>
</cp:coreProperties>
</file>