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4000" windowHeight="103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 l="1"/>
  <c r="B5" i="1" l="1"/>
</calcChain>
</file>

<file path=xl/sharedStrings.xml><?xml version="1.0" encoding="utf-8"?>
<sst xmlns="http://schemas.openxmlformats.org/spreadsheetml/2006/main" count="15" uniqueCount="15">
  <si>
    <t>Main scope:</t>
  </si>
  <si>
    <t>Guider scope:</t>
  </si>
  <si>
    <t>Camera pixel size:</t>
  </si>
  <si>
    <t>Focal lenght:</t>
  </si>
  <si>
    <t>Correcter/ reductor:</t>
  </si>
  <si>
    <t>Image Scale = ( 206 x Pixel Size (µm) ) / Focal Length (mm)</t>
  </si>
  <si>
    <t>Guider  Scale = ( 206 x Pixel Size (µm) ) / Focal Length (mm)</t>
  </si>
  <si>
    <t>Source: http://www.myastroscience.com/minmoveinphd</t>
  </si>
  <si>
    <t>Formula:</t>
  </si>
  <si>
    <t>Minimum move:</t>
  </si>
  <si>
    <t>TAE(%):</t>
  </si>
  <si>
    <t>TAE - Total Allowable Error</t>
  </si>
  <si>
    <t>Minimum Move = TAE / 2</t>
  </si>
  <si>
    <t>TAE = Image Scale /Guider  Scale</t>
  </si>
  <si>
    <t>Dont touch red cells!!!!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</si>
</sst>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3" sqref="F3"/>
    </sheetView>
  </sheetViews>
  <sheetFormatPr defaultRowHeight="15" x14ac:dyDescent="0.25"/>
  <cols>
    <col min="1" max="1" width="15.28515625" customWidth="1"/>
    <col min="2" max="2" width="15.85546875" customWidth="1"/>
    <col min="3" max="3" width="18.42578125" customWidth="1"/>
    <col min="4" max="4" width="22" customWidth="1"/>
    <col min="5" max="6" width="16.28515625" customWidth="1"/>
    <col min="7" max="7" width="51.42578125" customWidth="1"/>
  </cols>
  <sheetData>
    <row r="1" spans="1:7" x14ac:dyDescent="0.25">
      <c r="A1" s="1"/>
      <c r="B1" s="1" t="s">
        <v>3</v>
      </c>
      <c r="C1" s="1" t="s">
        <v>2</v>
      </c>
      <c r="D1" s="1" t="s">
        <v>4</v>
      </c>
      <c r="E1" s="3" t="s">
        <v>8</v>
      </c>
      <c r="F1" s="1" t="s">
        <v>10</v>
      </c>
    </row>
    <row r="2" spans="1:7" x14ac:dyDescent="0.25">
      <c r="A2" s="1" t="s">
        <v>0</v>
      </c>
      <c r="B2" s="6">
        <v>750</v>
      </c>
      <c r="C2" s="6">
        <v>18.149999999999999</v>
      </c>
      <c r="D2" s="6">
        <v>0.9</v>
      </c>
      <c r="E2" s="4">
        <f>(206*C2/B2/D2*F2/100)</f>
        <v>4.4312888888888891</v>
      </c>
      <c r="F2">
        <v>80</v>
      </c>
      <c r="G2" s="2" t="s">
        <v>5</v>
      </c>
    </row>
    <row r="3" spans="1:7" x14ac:dyDescent="0.25">
      <c r="A3" s="1" t="s">
        <v>1</v>
      </c>
      <c r="B3" s="6">
        <v>183</v>
      </c>
      <c r="C3" s="6">
        <v>2.8</v>
      </c>
      <c r="D3" s="6">
        <v>1</v>
      </c>
      <c r="E3" s="4">
        <f>(206*C3/B3*D3)</f>
        <v>3.1519125683060105</v>
      </c>
      <c r="G3" s="2" t="s">
        <v>6</v>
      </c>
    </row>
    <row r="4" spans="1:7" x14ac:dyDescent="0.25">
      <c r="G4" s="2" t="s">
        <v>13</v>
      </c>
    </row>
    <row r="5" spans="1:7" x14ac:dyDescent="0.25">
      <c r="A5" s="1" t="s">
        <v>9</v>
      </c>
      <c r="B5" s="4">
        <f>E2/E3/2</f>
        <v>0.70295238095238111</v>
      </c>
      <c r="G5" s="2" t="s">
        <v>12</v>
      </c>
    </row>
    <row r="6" spans="1:7" x14ac:dyDescent="0.25">
      <c r="G6" s="2" t="s">
        <v>11</v>
      </c>
    </row>
    <row r="7" spans="1:7" x14ac:dyDescent="0.25">
      <c r="G7" s="5" t="s">
        <v>14</v>
      </c>
    </row>
    <row r="8" spans="1:7" x14ac:dyDescent="0.25">
      <c r="A8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Kajfis Tamás</dc:creator>
  <cp:lastModifiedBy>Kajfis Tamás</cp:lastModifiedBy>
  <dcterms:created xsi:type="dcterms:W3CDTF">2016-12-06T09:18:36Z</dcterms:created>
  <dcterms:modified xsi:type="dcterms:W3CDTF">2016-12-06T10:15:58Z</dcterms:modified>
</cp:coreProperties>
</file>