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<sst xmlns="http://schemas.openxmlformats.org/spreadsheetml/2006/main" count="52" uniqueCount="48">
  <si>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Bill Fastiggi</t>
  </si>
  <si>
    <t>Don Brush</t>
  </si>
  <si>
    <t>Mark Gardner</t>
  </si>
  <si>
    <t>Pat Zachary</t>
  </si>
  <si>
    <t>Skippers Name</t>
  </si>
  <si>
    <t>Total</t>
  </si>
  <si>
    <t>Squam Lake regatta</t>
  </si>
  <si>
    <t>Leaf Peeper MBBC</t>
  </si>
  <si>
    <t>Spring Regatta MBBC</t>
  </si>
  <si>
    <t>5 boats</t>
  </si>
  <si>
    <t>Bretton Gardner</t>
  </si>
  <si>
    <t>13 boats</t>
  </si>
  <si>
    <t>Brian Gibbs</t>
  </si>
  <si>
    <t>Ted Hardenbergh</t>
  </si>
  <si>
    <t>Garr Corcoran</t>
  </si>
  <si>
    <t>Dan Egan</t>
  </si>
  <si>
    <t>Nathan Cunningham</t>
  </si>
  <si>
    <t>Art Cunningham</t>
  </si>
  <si>
    <t>Rob Dresser</t>
  </si>
  <si>
    <t>Nate Hendrickson</t>
  </si>
  <si>
    <t>Gus Whitcomb</t>
  </si>
  <si>
    <t>6 boats</t>
  </si>
  <si>
    <t>Bob Shapiro</t>
  </si>
  <si>
    <t>Kevin Campbell</t>
  </si>
  <si>
    <t>Dwight Gertz</t>
  </si>
  <si>
    <t>Gavin Divelbis</t>
  </si>
  <si>
    <t>Massabesic regatta</t>
  </si>
  <si>
    <t>Ned Hinds</t>
  </si>
  <si>
    <t>10 boats</t>
  </si>
  <si>
    <t>Luke Merchant</t>
  </si>
  <si>
    <t>John Bates</t>
  </si>
  <si>
    <t>Patrick Gallagher</t>
  </si>
  <si>
    <t>Eli Matson</t>
  </si>
  <si>
    <t>1499X</t>
  </si>
  <si>
    <t>Toby Frank</t>
  </si>
  <si>
    <t>Stu Nickerson</t>
  </si>
  <si>
    <t>Chad Miller</t>
  </si>
  <si>
    <t>Nick Aswad</t>
  </si>
  <si>
    <t>Rob Donle/Emmet Todd</t>
  </si>
  <si>
    <t>Finn Hadlock</t>
  </si>
  <si>
    <t>Sail 
Number</t>
  </si>
  <si>
    <t>Total 
Net</t>
  </si>
  <si>
    <t>Ed Hinds 
Bow Lake</t>
  </si>
  <si>
    <t>Newfound 
Lake</t>
  </si>
  <si>
    <t>Districts 
Squam Lake</t>
  </si>
  <si>
    <t>Number of regattas</t>
  </si>
  <si>
    <t>29 boats</t>
  </si>
  <si>
    <t>7 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</si>
</sst>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7">
      <alignment/>
      <protection/>
    </xf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35.28125" style="1" customWidth="1"/>
    <col min="2" max="10" width="18.57421875" style="1" customWidth="1"/>
    <col min="11" max="11" width="18.57421875" style="2" customWidth="1"/>
    <col min="12" max="12" width="15.7109375" style="11" customWidth="1"/>
    <col min="13" max="50" width="8.421875" style="1" customWidth="1"/>
  </cols>
  <sheetData>
    <row r="1" spans="1:50" ht="37.5">
      <c r="A1" s="6" t="s">
        <v>4</v>
      </c>
      <c r="B1" s="7" t="s">
        <v>40</v>
      </c>
      <c r="C1" s="7" t="s">
        <v>8</v>
      </c>
      <c r="D1" s="7" t="s">
        <v>44</v>
      </c>
      <c r="E1" s="7" t="s">
        <v>43</v>
      </c>
      <c r="F1" s="7" t="s">
        <v>6</v>
      </c>
      <c r="G1" s="7" t="s">
        <v>42</v>
      </c>
      <c r="H1" s="7" t="s">
        <v>26</v>
      </c>
      <c r="I1" s="7" t="s">
        <v>7</v>
      </c>
      <c r="J1" s="6" t="s">
        <v>5</v>
      </c>
      <c r="K1" s="7" t="s">
        <v>41</v>
      </c>
      <c r="L1" s="12" t="s">
        <v>45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.75">
      <c r="A2" s="6"/>
      <c r="B2" s="6"/>
      <c r="C2" s="7" t="s">
        <v>9</v>
      </c>
      <c r="D2" s="7" t="s">
        <v>11</v>
      </c>
      <c r="E2" s="7" t="s">
        <v>21</v>
      </c>
      <c r="F2" s="7" t="s">
        <v>28</v>
      </c>
      <c r="G2" s="7" t="s">
        <v>9</v>
      </c>
      <c r="H2" s="7" t="s">
        <v>28</v>
      </c>
      <c r="I2" s="7" t="s">
        <v>28</v>
      </c>
      <c r="J2" s="6" t="s">
        <v>46</v>
      </c>
      <c r="K2" s="6" t="s">
        <v>46</v>
      </c>
      <c r="L2" s="12" t="s">
        <v>47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8.75">
      <c r="A3" s="8" t="s">
        <v>22</v>
      </c>
      <c r="B3" s="8">
        <v>15239</v>
      </c>
      <c r="C3" s="9">
        <v>0</v>
      </c>
      <c r="D3" s="9">
        <v>0</v>
      </c>
      <c r="E3" s="9">
        <v>10</v>
      </c>
      <c r="F3" s="9">
        <v>12</v>
      </c>
      <c r="G3" s="9">
        <v>9</v>
      </c>
      <c r="H3" s="9">
        <v>12</v>
      </c>
      <c r="I3" s="9">
        <v>9</v>
      </c>
      <c r="J3" s="9">
        <f aca="true" t="shared" si="0" ref="J3:J9">SUM(C3:I3)</f>
        <v>52</v>
      </c>
      <c r="K3" s="9">
        <v>52</v>
      </c>
      <c r="L3" s="13">
        <f>COUNTIF(C3:I3,"&gt;0")</f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8.75">
      <c r="A4" s="8" t="s">
        <v>16</v>
      </c>
      <c r="B4" s="8">
        <v>14360</v>
      </c>
      <c r="C4" s="9">
        <v>0</v>
      </c>
      <c r="D4" s="9">
        <v>10</v>
      </c>
      <c r="E4" s="9">
        <v>0</v>
      </c>
      <c r="F4" s="9">
        <v>13</v>
      </c>
      <c r="G4" s="9">
        <v>6</v>
      </c>
      <c r="H4" s="9">
        <v>13</v>
      </c>
      <c r="I4" s="9">
        <v>8</v>
      </c>
      <c r="J4" s="9">
        <f t="shared" si="0"/>
        <v>50</v>
      </c>
      <c r="K4" s="9">
        <v>50</v>
      </c>
      <c r="L4" s="13">
        <f aca="true" t="shared" si="1" ref="L4:L31">COUNTIF(C4:I4,"&gt;0")</f>
        <v>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8.75">
      <c r="A5" s="8" t="s">
        <v>38</v>
      </c>
      <c r="B5" s="8">
        <v>14577</v>
      </c>
      <c r="C5" s="9">
        <v>0</v>
      </c>
      <c r="D5" s="9">
        <v>12</v>
      </c>
      <c r="E5" s="9">
        <v>0</v>
      </c>
      <c r="F5" s="9">
        <v>10</v>
      </c>
      <c r="G5" s="9">
        <v>8</v>
      </c>
      <c r="H5" s="9">
        <v>10</v>
      </c>
      <c r="I5" s="9">
        <v>7</v>
      </c>
      <c r="J5" s="9">
        <f>SUM(C5:I5)</f>
        <v>47</v>
      </c>
      <c r="K5" s="9">
        <v>47</v>
      </c>
      <c r="L5" s="13">
        <f t="shared" si="1"/>
        <v>5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8.75">
      <c r="A6" s="8" t="s">
        <v>0</v>
      </c>
      <c r="B6" s="8">
        <v>15572</v>
      </c>
      <c r="C6" s="9">
        <v>10</v>
      </c>
      <c r="D6" s="9">
        <v>18</v>
      </c>
      <c r="E6" s="9">
        <v>0</v>
      </c>
      <c r="F6" s="9">
        <v>0</v>
      </c>
      <c r="G6" s="9">
        <v>0</v>
      </c>
      <c r="H6" s="9">
        <v>0</v>
      </c>
      <c r="I6" s="9">
        <v>15</v>
      </c>
      <c r="J6" s="9">
        <f>SUM(C6:I6)</f>
        <v>43</v>
      </c>
      <c r="K6" s="10">
        <v>43</v>
      </c>
      <c r="L6" s="13">
        <f t="shared" si="1"/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8.75">
      <c r="A7" s="8" t="s">
        <v>13</v>
      </c>
      <c r="B7" s="8">
        <v>14072</v>
      </c>
      <c r="C7" s="9">
        <v>0</v>
      </c>
      <c r="D7" s="9">
        <v>15</v>
      </c>
      <c r="E7" s="9">
        <v>11</v>
      </c>
      <c r="F7" s="9">
        <v>0</v>
      </c>
      <c r="G7" s="9">
        <v>0</v>
      </c>
      <c r="H7" s="9">
        <v>15</v>
      </c>
      <c r="I7" s="9">
        <v>0</v>
      </c>
      <c r="J7" s="9">
        <f t="shared" si="0"/>
        <v>41</v>
      </c>
      <c r="K7" s="10">
        <v>41</v>
      </c>
      <c r="L7" s="13">
        <f t="shared" si="1"/>
        <v>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8.75">
      <c r="A8" s="8" t="s">
        <v>12</v>
      </c>
      <c r="B8" s="8">
        <v>15083</v>
      </c>
      <c r="C8" s="9">
        <v>0</v>
      </c>
      <c r="D8" s="9">
        <v>16</v>
      </c>
      <c r="E8" s="9">
        <v>0</v>
      </c>
      <c r="F8" s="9">
        <v>0</v>
      </c>
      <c r="G8" s="9">
        <v>0</v>
      </c>
      <c r="H8" s="9">
        <v>14</v>
      </c>
      <c r="I8" s="9">
        <v>11</v>
      </c>
      <c r="J8" s="9">
        <f>SUM(C8:I8)</f>
        <v>41</v>
      </c>
      <c r="K8" s="10">
        <v>41</v>
      </c>
      <c r="L8" s="13">
        <f t="shared" si="1"/>
        <v>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8.75">
      <c r="A9" s="8" t="s">
        <v>19</v>
      </c>
      <c r="B9" s="8">
        <v>10689</v>
      </c>
      <c r="C9" s="9">
        <v>0</v>
      </c>
      <c r="D9" s="9">
        <v>7</v>
      </c>
      <c r="E9" s="9">
        <v>7</v>
      </c>
      <c r="F9" s="9">
        <v>11</v>
      </c>
      <c r="G9" s="9">
        <v>7</v>
      </c>
      <c r="H9" s="9">
        <v>0</v>
      </c>
      <c r="I9" s="9">
        <v>0</v>
      </c>
      <c r="J9" s="9">
        <f t="shared" si="0"/>
        <v>32</v>
      </c>
      <c r="K9" s="10">
        <v>32</v>
      </c>
      <c r="L9" s="13">
        <f t="shared" si="1"/>
        <v>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8.75">
      <c r="A10" s="8" t="s">
        <v>10</v>
      </c>
      <c r="B10" s="8">
        <v>14050</v>
      </c>
      <c r="C10" s="9">
        <v>8</v>
      </c>
      <c r="D10" s="9">
        <v>14</v>
      </c>
      <c r="E10" s="9">
        <v>0</v>
      </c>
      <c r="F10" s="9">
        <v>0</v>
      </c>
      <c r="G10" s="9">
        <v>0</v>
      </c>
      <c r="H10" s="9">
        <v>0</v>
      </c>
      <c r="I10" s="9">
        <v>10</v>
      </c>
      <c r="J10" s="9">
        <f aca="true" t="shared" si="2" ref="J10:J19">SUM(C10:I10)</f>
        <v>32</v>
      </c>
      <c r="K10" s="10">
        <v>32</v>
      </c>
      <c r="L10" s="13">
        <f t="shared" si="1"/>
        <v>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8.75">
      <c r="A11" s="8" t="s">
        <v>18</v>
      </c>
      <c r="B11" s="8">
        <v>9811</v>
      </c>
      <c r="C11" s="9">
        <v>0</v>
      </c>
      <c r="D11" s="9">
        <v>8</v>
      </c>
      <c r="E11" s="9">
        <v>8</v>
      </c>
      <c r="F11" s="9">
        <v>15</v>
      </c>
      <c r="G11" s="9">
        <v>0</v>
      </c>
      <c r="H11" s="9">
        <v>0</v>
      </c>
      <c r="I11" s="9">
        <v>0</v>
      </c>
      <c r="J11" s="9">
        <f t="shared" si="2"/>
        <v>31</v>
      </c>
      <c r="K11" s="10">
        <v>31</v>
      </c>
      <c r="L11" s="13">
        <f t="shared" si="1"/>
        <v>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12" ht="18.75">
      <c r="A12" s="9" t="s">
        <v>1</v>
      </c>
      <c r="B12" s="9">
        <v>14640</v>
      </c>
      <c r="C12" s="9">
        <v>9</v>
      </c>
      <c r="D12" s="9">
        <v>17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f t="shared" si="2"/>
        <v>26</v>
      </c>
      <c r="K12" s="10">
        <v>26</v>
      </c>
      <c r="L12" s="13">
        <f t="shared" si="1"/>
        <v>2</v>
      </c>
    </row>
    <row r="13" spans="1:12" ht="18.75">
      <c r="A13" s="8" t="s">
        <v>15</v>
      </c>
      <c r="B13" s="8">
        <v>14881</v>
      </c>
      <c r="C13" s="9">
        <v>0</v>
      </c>
      <c r="D13" s="9">
        <v>11</v>
      </c>
      <c r="E13" s="9">
        <v>0</v>
      </c>
      <c r="F13" s="9">
        <v>14</v>
      </c>
      <c r="G13" s="9">
        <v>0</v>
      </c>
      <c r="H13" s="9">
        <v>0</v>
      </c>
      <c r="I13" s="9">
        <v>0</v>
      </c>
      <c r="J13" s="9">
        <f t="shared" si="2"/>
        <v>25</v>
      </c>
      <c r="K13" s="10">
        <v>25</v>
      </c>
      <c r="L13" s="13">
        <f t="shared" si="1"/>
        <v>2</v>
      </c>
    </row>
    <row r="14" spans="1:12" ht="18.75">
      <c r="A14" s="8" t="s">
        <v>14</v>
      </c>
      <c r="B14" s="8">
        <v>14955</v>
      </c>
      <c r="C14" s="9">
        <v>0</v>
      </c>
      <c r="D14" s="9">
        <v>13</v>
      </c>
      <c r="E14" s="9">
        <v>9</v>
      </c>
      <c r="F14" s="9">
        <v>0</v>
      </c>
      <c r="G14" s="9">
        <v>0</v>
      </c>
      <c r="H14" s="9">
        <v>0</v>
      </c>
      <c r="I14" s="9">
        <v>0</v>
      </c>
      <c r="J14" s="9">
        <f t="shared" si="2"/>
        <v>22</v>
      </c>
      <c r="K14" s="10">
        <v>22</v>
      </c>
      <c r="L14" s="13">
        <f t="shared" si="1"/>
        <v>2</v>
      </c>
    </row>
    <row r="15" spans="1:12" ht="18.75">
      <c r="A15" s="8" t="s">
        <v>17</v>
      </c>
      <c r="B15" s="8">
        <v>9829</v>
      </c>
      <c r="C15" s="9">
        <v>0</v>
      </c>
      <c r="D15" s="9">
        <v>9</v>
      </c>
      <c r="E15" s="9">
        <v>0</v>
      </c>
      <c r="F15" s="9">
        <v>9</v>
      </c>
      <c r="G15" s="9">
        <v>0</v>
      </c>
      <c r="H15" s="9">
        <v>0</v>
      </c>
      <c r="I15" s="9">
        <v>0</v>
      </c>
      <c r="J15" s="9">
        <f t="shared" si="2"/>
        <v>18</v>
      </c>
      <c r="K15" s="10">
        <v>18</v>
      </c>
      <c r="L15" s="13">
        <f t="shared" si="1"/>
        <v>2</v>
      </c>
    </row>
    <row r="16" spans="1:12" ht="18.75">
      <c r="A16" s="8" t="s">
        <v>35</v>
      </c>
      <c r="B16" s="8">
        <v>11346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14</v>
      </c>
      <c r="J16" s="9">
        <f t="shared" si="2"/>
        <v>14</v>
      </c>
      <c r="K16" s="10">
        <v>14</v>
      </c>
      <c r="L16" s="13">
        <f t="shared" si="1"/>
        <v>1</v>
      </c>
    </row>
    <row r="17" spans="1:12" ht="18.75">
      <c r="A17" s="8" t="s">
        <v>36</v>
      </c>
      <c r="B17" s="8">
        <v>14119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13</v>
      </c>
      <c r="J17" s="9">
        <f t="shared" si="2"/>
        <v>13</v>
      </c>
      <c r="K17" s="10">
        <v>13</v>
      </c>
      <c r="L17" s="13">
        <f t="shared" si="1"/>
        <v>1</v>
      </c>
    </row>
    <row r="18" spans="1:12" ht="18.75">
      <c r="A18" s="8" t="s">
        <v>37</v>
      </c>
      <c r="B18" s="8">
        <v>14146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12</v>
      </c>
      <c r="J18" s="9">
        <f t="shared" si="2"/>
        <v>12</v>
      </c>
      <c r="K18" s="10">
        <v>12</v>
      </c>
      <c r="L18" s="13">
        <f t="shared" si="1"/>
        <v>1</v>
      </c>
    </row>
    <row r="19" spans="1:12" ht="18.75">
      <c r="A19" s="8" t="s">
        <v>29</v>
      </c>
      <c r="B19" s="8">
        <v>14273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11</v>
      </c>
      <c r="I19" s="9">
        <v>0</v>
      </c>
      <c r="J19" s="9">
        <f t="shared" si="2"/>
        <v>11</v>
      </c>
      <c r="K19" s="10">
        <v>11</v>
      </c>
      <c r="L19" s="13">
        <f t="shared" si="1"/>
        <v>1</v>
      </c>
    </row>
    <row r="20" spans="1:12" ht="18.75">
      <c r="A20" s="8" t="s">
        <v>23</v>
      </c>
      <c r="B20" s="8">
        <v>8676</v>
      </c>
      <c r="C20" s="9">
        <v>0</v>
      </c>
      <c r="D20" s="9">
        <v>0</v>
      </c>
      <c r="E20" s="9">
        <v>5</v>
      </c>
      <c r="F20" s="9">
        <v>6</v>
      </c>
      <c r="G20" s="9">
        <v>0</v>
      </c>
      <c r="H20" s="9">
        <v>0</v>
      </c>
      <c r="I20" s="9">
        <v>0</v>
      </c>
      <c r="J20" s="9">
        <f aca="true" t="shared" si="3" ref="J20:J27">SUM(C20:I20)</f>
        <v>11</v>
      </c>
      <c r="K20" s="10">
        <v>11</v>
      </c>
      <c r="L20" s="13">
        <f t="shared" si="1"/>
        <v>2</v>
      </c>
    </row>
    <row r="21" spans="1:12" ht="18.75">
      <c r="A21" s="8" t="s">
        <v>27</v>
      </c>
      <c r="B21" s="8">
        <v>14296</v>
      </c>
      <c r="C21" s="9">
        <v>0</v>
      </c>
      <c r="D21" s="9">
        <v>0</v>
      </c>
      <c r="E21" s="9">
        <v>0</v>
      </c>
      <c r="F21" s="9">
        <v>0</v>
      </c>
      <c r="G21" s="9">
        <v>10</v>
      </c>
      <c r="H21" s="9">
        <v>0</v>
      </c>
      <c r="I21" s="9">
        <v>0</v>
      </c>
      <c r="J21" s="9">
        <f t="shared" si="3"/>
        <v>10</v>
      </c>
      <c r="K21" s="10">
        <v>10</v>
      </c>
      <c r="L21" s="13">
        <f t="shared" si="1"/>
        <v>1</v>
      </c>
    </row>
    <row r="22" spans="1:12" ht="18.75">
      <c r="A22" s="8" t="s">
        <v>30</v>
      </c>
      <c r="B22" s="8">
        <v>14525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9</v>
      </c>
      <c r="I22" s="9">
        <v>0</v>
      </c>
      <c r="J22" s="9">
        <f t="shared" si="3"/>
        <v>9</v>
      </c>
      <c r="K22" s="10">
        <v>9</v>
      </c>
      <c r="L22" s="13">
        <f t="shared" si="1"/>
        <v>1</v>
      </c>
    </row>
    <row r="23" spans="1:12" ht="18.75">
      <c r="A23" s="8" t="s">
        <v>25</v>
      </c>
      <c r="B23" s="8">
        <v>14180</v>
      </c>
      <c r="C23" s="9">
        <v>0</v>
      </c>
      <c r="D23" s="9">
        <v>0</v>
      </c>
      <c r="E23" s="9">
        <v>0</v>
      </c>
      <c r="F23" s="9">
        <v>8</v>
      </c>
      <c r="G23" s="9">
        <v>0</v>
      </c>
      <c r="H23" s="9">
        <v>0</v>
      </c>
      <c r="I23" s="9">
        <v>0</v>
      </c>
      <c r="J23" s="9">
        <f t="shared" si="3"/>
        <v>8</v>
      </c>
      <c r="K23" s="10">
        <v>8</v>
      </c>
      <c r="L23" s="13">
        <f t="shared" si="1"/>
        <v>1</v>
      </c>
    </row>
    <row r="24" spans="1:12" ht="18.75">
      <c r="A24" s="8" t="s">
        <v>31</v>
      </c>
      <c r="B24" s="8">
        <v>14478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8</v>
      </c>
      <c r="I24" s="9">
        <v>0</v>
      </c>
      <c r="J24" s="9">
        <f t="shared" si="3"/>
        <v>8</v>
      </c>
      <c r="K24" s="10">
        <v>8</v>
      </c>
      <c r="L24" s="13">
        <f t="shared" si="1"/>
        <v>1</v>
      </c>
    </row>
    <row r="25" spans="1:12" ht="18.75">
      <c r="A25" s="8" t="s">
        <v>24</v>
      </c>
      <c r="B25" s="8">
        <v>14926</v>
      </c>
      <c r="C25" s="9">
        <v>0</v>
      </c>
      <c r="D25" s="9">
        <v>0</v>
      </c>
      <c r="E25" s="9">
        <v>0</v>
      </c>
      <c r="F25" s="9">
        <v>7</v>
      </c>
      <c r="G25" s="9">
        <v>0</v>
      </c>
      <c r="H25" s="9">
        <v>0</v>
      </c>
      <c r="I25" s="9">
        <v>0</v>
      </c>
      <c r="J25" s="9">
        <f>SUM(C25:I25)</f>
        <v>7</v>
      </c>
      <c r="K25" s="10">
        <v>7</v>
      </c>
      <c r="L25" s="13">
        <f t="shared" si="1"/>
        <v>1</v>
      </c>
    </row>
    <row r="26" spans="1:12" ht="18.75">
      <c r="A26" s="8" t="s">
        <v>32</v>
      </c>
      <c r="B26" s="9" t="s">
        <v>33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7</v>
      </c>
      <c r="I26" s="9">
        <v>0</v>
      </c>
      <c r="J26" s="9">
        <f>SUM(C26:I26)</f>
        <v>7</v>
      </c>
      <c r="K26" s="10">
        <v>7</v>
      </c>
      <c r="L26" s="13">
        <f t="shared" si="1"/>
        <v>1</v>
      </c>
    </row>
    <row r="27" spans="1:12" ht="18.75">
      <c r="A27" s="8" t="s">
        <v>3</v>
      </c>
      <c r="B27" s="8">
        <v>14972</v>
      </c>
      <c r="C27" s="9">
        <v>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 t="shared" si="3"/>
        <v>7</v>
      </c>
      <c r="K27" s="10">
        <v>7</v>
      </c>
      <c r="L27" s="13">
        <f t="shared" si="1"/>
        <v>1</v>
      </c>
    </row>
    <row r="28" spans="1:12" ht="18.75">
      <c r="A28" s="8" t="s">
        <v>20</v>
      </c>
      <c r="B28" s="8">
        <v>10320</v>
      </c>
      <c r="C28" s="9">
        <v>0</v>
      </c>
      <c r="D28" s="9">
        <v>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>SUM(C28:I28)</f>
        <v>6</v>
      </c>
      <c r="K28" s="10">
        <v>6</v>
      </c>
      <c r="L28" s="13">
        <f t="shared" si="1"/>
        <v>1</v>
      </c>
    </row>
    <row r="29" spans="1:12" ht="18.75">
      <c r="A29" s="8" t="s">
        <v>2</v>
      </c>
      <c r="B29" s="8">
        <v>15237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f>SUM(C29:I29)</f>
        <v>6</v>
      </c>
      <c r="K29" s="10">
        <v>6</v>
      </c>
      <c r="L29" s="13">
        <f t="shared" si="1"/>
        <v>1</v>
      </c>
    </row>
    <row r="30" spans="1:12" ht="18.75">
      <c r="A30" s="8" t="s">
        <v>34</v>
      </c>
      <c r="B30" s="8">
        <v>1449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6</v>
      </c>
      <c r="I30" s="9">
        <v>0</v>
      </c>
      <c r="J30" s="9">
        <f>SUM(C30:I30)</f>
        <v>6</v>
      </c>
      <c r="K30" s="10">
        <v>6</v>
      </c>
      <c r="L30" s="13">
        <f t="shared" si="1"/>
        <v>1</v>
      </c>
    </row>
    <row r="31" spans="1:12" ht="18.75">
      <c r="A31" s="8" t="s">
        <v>39</v>
      </c>
      <c r="B31" s="8">
        <v>14480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6</v>
      </c>
      <c r="J31" s="9">
        <f>SUM(C31:I31)</f>
        <v>6</v>
      </c>
      <c r="K31" s="10">
        <v>6</v>
      </c>
      <c r="L31" s="13">
        <f t="shared" si="1"/>
        <v>1</v>
      </c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4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4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4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4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4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4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4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4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4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4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4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4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4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4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4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4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4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4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4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4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4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4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4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4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4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4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4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4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4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4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4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4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4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4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4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4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4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4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4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4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4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4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4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4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4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4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4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4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4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4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4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4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4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4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rshapiro</dc:creator>
  <cp:keywords/>
  <dc:description/>
  <cp:lastModifiedBy>Bob Shapiro</cp:lastModifiedBy>
  <dcterms:created xsi:type="dcterms:W3CDTF">2018-06-17T21:41:41Z</dcterms:created>
  <dcterms:modified xsi:type="dcterms:W3CDTF">2018-10-08T12:22:09Z</dcterms:modified>
  <cp:category/>
  <cp:version/>
  <cp:contentType/>
  <cp:contentStatus/>
</cp:coreProperties>
</file>