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2018 Leaf Peeper" sheetId="1" r:id="rId1"/>
  </sheets>
  <definedNames>
    <definedName name="_xlnm.Print_Area" localSheetId="0">'2018 Leaf Peeper'!$A$1:$L$19</definedName>
  </definedNames>
  <calcPr fullCalcOnLoad="1"/>
</workbook>
</file>

<file path=xl/sharedStrings.xml><?xml version="1.0" encoding="utf-8"?>
<sst xmlns="http://schemas.openxmlformats.org/spreadsheetml/2006/main" count="25" uniqueCount="25">
  <si>
    <t>Boat #</t>
  </si>
  <si>
    <t>Finish</t>
  </si>
  <si>
    <t>R1</t>
  </si>
  <si>
    <t>R2</t>
  </si>
  <si>
    <t>Total</t>
  </si>
  <si>
    <t>R3</t>
  </si>
  <si>
    <t>2018 Fleet 301 Spring Regatta</t>
  </si>
  <si>
    <t>R4</t>
  </si>
  <si>
    <t>R5</t>
  </si>
  <si>
    <t>R6</t>
  </si>
  <si>
    <t>R7</t>
  </si>
  <si>
    <t>R8</t>
  </si>
  <si>
    <t>Total With Throwout</t>
  </si>
  <si>
    <t>Bill Fastiggi, Suzy Coburn, Heather Ambrose</t>
  </si>
  <si>
    <t>Jamie Allen, Jay Deakin, Chantal Leger</t>
  </si>
  <si>
    <t>Stuart Nickerson, Kip Hamblett, Andrea Fisher</t>
  </si>
  <si>
    <t>Chad Miller, Tanya  Miller, John Hill</t>
  </si>
  <si>
    <t>Nick Aswad, Emilo Pelo, Nick Salvesen</t>
  </si>
  <si>
    <t>Names</t>
  </si>
  <si>
    <t>Brian Gibbs, Mike Boardman, Beth Holland</t>
  </si>
  <si>
    <t>Bretton Gardner, Stephanie Pevear, John O'Rourke</t>
  </si>
  <si>
    <t>Nate Cunningham, Art Cunningham, Greg McGGinnis</t>
  </si>
  <si>
    <t>Emmet Todd, Josh Pfosi, Nick Pfosi</t>
  </si>
  <si>
    <t>Finn Hadlock, Katie Drake, Griffin Primeau</t>
  </si>
  <si>
    <t>Bob Shapiro, Ali Deyett, Nate Legere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</si>
</sst>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  <numFmt numFmtId="227" formatCode="&quot;$&quot;#,##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sz val="18"/>
      <color indexed="57"/>
      <name val="Calibri Light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18"/>
      <color theme="3"/>
      <name val="Calibri Light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M25" sqref="M25"/>
    </sheetView>
  </sheetViews>
  <sheetFormatPr defaultColWidth="10.00390625" defaultRowHeight="12.75"/>
  <cols>
    <col min="1" max="1" width="7.8515625" style="9" customWidth="1"/>
    <col min="2" max="2" width="8.28125" style="9" bestFit="1" customWidth="1"/>
    <col min="3" max="3" width="55.28125" style="9" bestFit="1" customWidth="1"/>
    <col min="4" max="8" width="4.28125" style="9" bestFit="1" customWidth="1"/>
    <col min="9" max="10" width="4.28125" style="9" customWidth="1"/>
    <col min="11" max="11" width="4.28125" style="9" bestFit="1" customWidth="1"/>
    <col min="12" max="12" width="10.140625" style="1" customWidth="1"/>
    <col min="13" max="13" width="12.421875" style="1" customWidth="1"/>
    <col min="14" max="16384" width="10.00390625" style="1" customWidth="1"/>
  </cols>
  <sheetData>
    <row r="1" spans="1:12" ht="15.75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3" s="3" customFormat="1" ht="31.5">
      <c r="A3" s="12" t="s">
        <v>1</v>
      </c>
      <c r="B3" s="10" t="s">
        <v>0</v>
      </c>
      <c r="C3" s="10" t="s">
        <v>18</v>
      </c>
      <c r="D3" s="10" t="s">
        <v>2</v>
      </c>
      <c r="E3" s="10" t="s">
        <v>3</v>
      </c>
      <c r="F3" s="10" t="s">
        <v>5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4</v>
      </c>
      <c r="M3" s="11" t="s">
        <v>12</v>
      </c>
    </row>
    <row r="4" spans="1:13" s="3" customFormat="1" ht="15.75">
      <c r="A4" s="17">
        <v>1</v>
      </c>
      <c r="B4" s="4">
        <v>15572</v>
      </c>
      <c r="C4" s="4" t="s">
        <v>13</v>
      </c>
      <c r="D4" s="5">
        <v>1</v>
      </c>
      <c r="E4" s="5">
        <v>1</v>
      </c>
      <c r="F4" s="5">
        <v>2</v>
      </c>
      <c r="G4" s="4">
        <v>2</v>
      </c>
      <c r="H4" s="4">
        <v>1</v>
      </c>
      <c r="I4" s="4">
        <v>2</v>
      </c>
      <c r="J4" s="4">
        <v>4</v>
      </c>
      <c r="K4" s="4">
        <v>1</v>
      </c>
      <c r="L4" s="2">
        <f>SUM(D4:K4)</f>
        <v>14</v>
      </c>
      <c r="M4" s="4">
        <f>L4-J4</f>
        <v>10</v>
      </c>
    </row>
    <row r="5" spans="1:13" s="3" customFormat="1" ht="15.75">
      <c r="A5" s="17">
        <v>2</v>
      </c>
      <c r="B5" s="4">
        <v>14905</v>
      </c>
      <c r="C5" s="4" t="s">
        <v>14</v>
      </c>
      <c r="D5" s="4">
        <v>8</v>
      </c>
      <c r="E5" s="4">
        <v>3</v>
      </c>
      <c r="F5" s="4">
        <v>1</v>
      </c>
      <c r="G5" s="4">
        <v>1</v>
      </c>
      <c r="H5" s="4">
        <v>2</v>
      </c>
      <c r="I5" s="4">
        <v>1</v>
      </c>
      <c r="J5" s="4">
        <v>1</v>
      </c>
      <c r="K5" s="4">
        <v>2</v>
      </c>
      <c r="L5" s="2">
        <f aca="true" t="shared" si="0" ref="L5:L14">SUM(D5:K5)</f>
        <v>19</v>
      </c>
      <c r="M5" s="4">
        <f>L5-D5</f>
        <v>11</v>
      </c>
    </row>
    <row r="6" spans="1:13" s="3" customFormat="1" ht="15.75">
      <c r="A6" s="17">
        <v>3</v>
      </c>
      <c r="B6" s="4">
        <v>11346</v>
      </c>
      <c r="C6" s="4" t="s">
        <v>15</v>
      </c>
      <c r="D6" s="4">
        <v>2</v>
      </c>
      <c r="E6" s="4">
        <v>2</v>
      </c>
      <c r="F6" s="4">
        <v>3</v>
      </c>
      <c r="G6" s="4">
        <v>5</v>
      </c>
      <c r="H6" s="4">
        <v>3</v>
      </c>
      <c r="I6" s="4">
        <v>3</v>
      </c>
      <c r="J6" s="4">
        <v>2</v>
      </c>
      <c r="K6" s="4">
        <v>6</v>
      </c>
      <c r="L6" s="2">
        <f t="shared" si="0"/>
        <v>26</v>
      </c>
      <c r="M6" s="4">
        <f>L6-K6</f>
        <v>20</v>
      </c>
    </row>
    <row r="7" spans="1:13" s="3" customFormat="1" ht="15.75">
      <c r="A7" s="17">
        <v>4</v>
      </c>
      <c r="B7" s="4">
        <v>14119</v>
      </c>
      <c r="C7" s="4" t="s">
        <v>16</v>
      </c>
      <c r="D7" s="4">
        <v>10</v>
      </c>
      <c r="E7" s="4">
        <v>4</v>
      </c>
      <c r="F7" s="4">
        <v>5</v>
      </c>
      <c r="G7" s="4">
        <v>3</v>
      </c>
      <c r="H7" s="4">
        <v>4</v>
      </c>
      <c r="I7" s="4">
        <v>4</v>
      </c>
      <c r="J7" s="4">
        <v>3</v>
      </c>
      <c r="K7" s="4">
        <v>4</v>
      </c>
      <c r="L7" s="2">
        <f t="shared" si="0"/>
        <v>37</v>
      </c>
      <c r="M7" s="4">
        <f>L7-D7</f>
        <v>27</v>
      </c>
    </row>
    <row r="8" spans="1:13" s="3" customFormat="1" ht="15.75">
      <c r="A8" s="17">
        <v>5</v>
      </c>
      <c r="B8" s="4">
        <v>14146</v>
      </c>
      <c r="C8" s="4" t="s">
        <v>17</v>
      </c>
      <c r="D8" s="4">
        <v>3</v>
      </c>
      <c r="E8" s="4">
        <v>6</v>
      </c>
      <c r="F8" s="4">
        <v>10</v>
      </c>
      <c r="G8" s="4">
        <v>6</v>
      </c>
      <c r="H8" s="4">
        <v>5</v>
      </c>
      <c r="I8" s="4">
        <v>5</v>
      </c>
      <c r="J8" s="4">
        <v>9</v>
      </c>
      <c r="K8" s="4">
        <v>4</v>
      </c>
      <c r="L8" s="2">
        <f t="shared" si="0"/>
        <v>48</v>
      </c>
      <c r="M8" s="4">
        <f>L8-F8</f>
        <v>38</v>
      </c>
    </row>
    <row r="9" spans="1:13" s="3" customFormat="1" ht="15.75">
      <c r="A9" s="17">
        <v>6</v>
      </c>
      <c r="B9" s="4">
        <v>15083</v>
      </c>
      <c r="C9" s="4" t="s">
        <v>19</v>
      </c>
      <c r="D9" s="5">
        <v>4</v>
      </c>
      <c r="E9" s="5">
        <v>5</v>
      </c>
      <c r="F9" s="5">
        <v>4</v>
      </c>
      <c r="G9" s="4">
        <v>8</v>
      </c>
      <c r="H9" s="4">
        <v>6</v>
      </c>
      <c r="I9" s="4">
        <v>7</v>
      </c>
      <c r="J9" s="4">
        <v>5</v>
      </c>
      <c r="K9" s="4">
        <v>9</v>
      </c>
      <c r="L9" s="2">
        <f t="shared" si="0"/>
        <v>48</v>
      </c>
      <c r="M9" s="4">
        <f>L9-K9</f>
        <v>39</v>
      </c>
    </row>
    <row r="10" spans="1:13" ht="15.75">
      <c r="A10" s="17">
        <v>7</v>
      </c>
      <c r="B10" s="4">
        <v>14050</v>
      </c>
      <c r="C10" s="4" t="s">
        <v>20</v>
      </c>
      <c r="D10" s="4">
        <v>5</v>
      </c>
      <c r="E10" s="4">
        <v>8</v>
      </c>
      <c r="F10" s="4">
        <v>9</v>
      </c>
      <c r="G10" s="4">
        <v>4</v>
      </c>
      <c r="H10" s="4">
        <v>7</v>
      </c>
      <c r="I10" s="4">
        <v>6</v>
      </c>
      <c r="J10" s="4">
        <v>6</v>
      </c>
      <c r="K10" s="4">
        <v>12</v>
      </c>
      <c r="L10" s="2">
        <f t="shared" si="0"/>
        <v>57</v>
      </c>
      <c r="M10" s="4">
        <f>L10-K10</f>
        <v>45</v>
      </c>
    </row>
    <row r="11" spans="1:13" ht="15.75">
      <c r="A11" s="17">
        <v>8</v>
      </c>
      <c r="B11" s="4">
        <v>15239</v>
      </c>
      <c r="C11" s="4" t="s">
        <v>24</v>
      </c>
      <c r="D11" s="4">
        <v>6</v>
      </c>
      <c r="E11" s="4">
        <v>7</v>
      </c>
      <c r="F11" s="4">
        <v>6</v>
      </c>
      <c r="G11" s="4">
        <v>10</v>
      </c>
      <c r="H11" s="4">
        <v>8</v>
      </c>
      <c r="I11" s="4">
        <v>9</v>
      </c>
      <c r="J11" s="4">
        <v>10</v>
      </c>
      <c r="K11" s="4">
        <v>7</v>
      </c>
      <c r="L11" s="2">
        <f t="shared" si="0"/>
        <v>63</v>
      </c>
      <c r="M11" s="4">
        <f>L11-J11</f>
        <v>53</v>
      </c>
    </row>
    <row r="12" spans="1:13" ht="15.75">
      <c r="A12" s="17">
        <v>9</v>
      </c>
      <c r="B12" s="4">
        <v>14360</v>
      </c>
      <c r="C12" s="4" t="s">
        <v>21</v>
      </c>
      <c r="D12" s="4">
        <v>7</v>
      </c>
      <c r="E12" s="4">
        <v>9</v>
      </c>
      <c r="F12" s="4">
        <v>11</v>
      </c>
      <c r="G12" s="4">
        <v>9</v>
      </c>
      <c r="H12" s="4">
        <v>10</v>
      </c>
      <c r="I12" s="4">
        <v>8</v>
      </c>
      <c r="J12" s="4">
        <v>7</v>
      </c>
      <c r="K12" s="4">
        <v>8</v>
      </c>
      <c r="L12" s="2">
        <f>SUM(D12:K12)</f>
        <v>69</v>
      </c>
      <c r="M12" s="4">
        <f>L12-F12</f>
        <v>58</v>
      </c>
    </row>
    <row r="13" spans="1:13" ht="15.75">
      <c r="A13" s="17">
        <v>10</v>
      </c>
      <c r="B13" s="4">
        <v>14577</v>
      </c>
      <c r="C13" s="4" t="s">
        <v>22</v>
      </c>
      <c r="D13" s="4">
        <v>9</v>
      </c>
      <c r="E13" s="4">
        <v>11</v>
      </c>
      <c r="F13" s="4">
        <v>8</v>
      </c>
      <c r="G13" s="4">
        <v>7</v>
      </c>
      <c r="H13" s="4">
        <v>12</v>
      </c>
      <c r="I13" s="4">
        <v>11</v>
      </c>
      <c r="J13" s="4">
        <v>8</v>
      </c>
      <c r="K13" s="4">
        <v>5</v>
      </c>
      <c r="L13" s="2">
        <f t="shared" si="0"/>
        <v>71</v>
      </c>
      <c r="M13" s="4">
        <f>L13-H13</f>
        <v>59</v>
      </c>
    </row>
    <row r="14" spans="1:13" ht="15.75">
      <c r="A14" s="17">
        <v>11</v>
      </c>
      <c r="B14" s="4">
        <v>14480</v>
      </c>
      <c r="C14" s="4" t="s">
        <v>23</v>
      </c>
      <c r="D14" s="5">
        <v>11</v>
      </c>
      <c r="E14" s="5">
        <v>10</v>
      </c>
      <c r="F14" s="5">
        <v>7</v>
      </c>
      <c r="G14" s="4">
        <v>11</v>
      </c>
      <c r="H14" s="4">
        <v>9</v>
      </c>
      <c r="I14" s="4">
        <v>10</v>
      </c>
      <c r="J14" s="4">
        <v>11</v>
      </c>
      <c r="K14" s="4">
        <v>10</v>
      </c>
      <c r="L14" s="2">
        <f t="shared" si="0"/>
        <v>79</v>
      </c>
      <c r="M14" s="4">
        <f>L14-J14</f>
        <v>68</v>
      </c>
    </row>
    <row r="15" spans="1:12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>
      <c r="A16" s="8"/>
      <c r="G16" s="8"/>
      <c r="H16" s="8"/>
      <c r="I16" s="8"/>
      <c r="J16" s="8"/>
      <c r="K16" s="8"/>
      <c r="L16" s="8"/>
    </row>
    <row r="17" spans="1:12" ht="15">
      <c r="A17" s="8"/>
      <c r="G17" s="8"/>
      <c r="H17" s="8"/>
      <c r="I17" s="8"/>
      <c r="J17" s="8"/>
      <c r="K17" s="8"/>
      <c r="L17" s="8"/>
    </row>
    <row r="18" ht="15">
      <c r="A18" s="8"/>
    </row>
    <row r="19" ht="15">
      <c r="A19" s="8"/>
    </row>
  </sheetData>
  <sheetProtection/>
  <mergeCells count="2">
    <mergeCell ref="A1:L1"/>
    <mergeCell ref="A2:L2"/>
  </mergeCells>
  <printOptions gridLines="1" horizontalCentered="1" verticalCentered="1"/>
  <pageMargins left="0.2" right="0.2" top="0.25" bottom="0.25" header="0.25" footer="0.2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Shapiro</dc:creator>
  <cp:keywords/>
  <dc:description/>
  <cp:lastModifiedBy>Bob Shapiro</cp:lastModifiedBy>
  <cp:lastPrinted>2018-09-07T12:50:29Z</cp:lastPrinted>
  <dcterms:created xsi:type="dcterms:W3CDTF">2001-10-01T11:49:54Z</dcterms:created>
  <dcterms:modified xsi:type="dcterms:W3CDTF">2018-10-08T11:50:27Z</dcterms:modified>
  <cp:category/>
  <cp:version/>
  <cp:contentType/>
  <cp:contentStatus/>
</cp:coreProperties>
</file>