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2056" windowHeight="8940"/>
  </bookViews>
  <sheets>
    <sheet name="Plani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4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B12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B10" i="1"/>
  <c r="Z6" i="1"/>
  <c r="Y6" i="1"/>
  <c r="X6" i="1"/>
  <c r="W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B6" i="1"/>
</calcChain>
</file>

<file path=xl/sharedStrings.xml><?xml version="1.0" encoding="utf-8"?>
<sst xmlns="http://schemas.openxmlformats.org/spreadsheetml/2006/main" count="34" uniqueCount="34">
  <si>
    <t>Modulo 1</t>
  </si>
  <si>
    <t>Modulo2</t>
  </si>
  <si>
    <t>Modulo 3</t>
  </si>
  <si>
    <t>Modulo 4</t>
  </si>
  <si>
    <t>cidade 1</t>
  </si>
  <si>
    <t>cidade 2</t>
  </si>
  <si>
    <t>cidade 3</t>
  </si>
  <si>
    <t>cidade 4</t>
  </si>
  <si>
    <t>cidade 5</t>
  </si>
  <si>
    <t>cidade 6</t>
  </si>
  <si>
    <t>cidade 7</t>
  </si>
  <si>
    <t>cidade 8</t>
  </si>
  <si>
    <t>cidade 9</t>
  </si>
  <si>
    <t>cidade 10</t>
  </si>
  <si>
    <t>cidade 11</t>
  </si>
  <si>
    <t>cidade 12</t>
  </si>
  <si>
    <t>cidade 13</t>
  </si>
  <si>
    <t>cidade 14</t>
  </si>
  <si>
    <t>cidade 15</t>
  </si>
  <si>
    <t>cidade 16</t>
  </si>
  <si>
    <t>cidade 17</t>
  </si>
  <si>
    <t>cidade 18</t>
  </si>
  <si>
    <t>cidade 19</t>
  </si>
  <si>
    <t>cidade 20</t>
  </si>
  <si>
    <t>cidade 21</t>
  </si>
  <si>
    <t>cidade 22</t>
  </si>
  <si>
    <t>cidade 23</t>
  </si>
  <si>
    <t>cidade 24</t>
  </si>
  <si>
    <t>cidade 25</t>
  </si>
  <si>
    <t>Mat Limpeza</t>
  </si>
  <si>
    <t>Custo sem mat limpeza</t>
  </si>
  <si>
    <t>% Mat. Limpeza</t>
  </si>
  <si>
    <t>amostras</t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</si>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</sst>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1" xfId="1" applyFont="1" applyBorder="1"/>
    <xf numFmtId="44" fontId="0" fillId="0" borderId="0" xfId="1" applyFont="1" applyFill="1" applyBorder="1"/>
    <xf numFmtId="0" fontId="0" fillId="0" borderId="0" xfId="0" applyAlignment="1">
      <alignment wrapText="1"/>
    </xf>
    <xf numFmtId="44" fontId="0" fillId="0" borderId="0" xfId="0" applyNumberFormat="1"/>
    <xf numFmtId="10" fontId="0" fillId="0" borderId="0" xfId="2" applyNumberFormat="1" applyFont="1"/>
    <xf numFmtId="10" fontId="0" fillId="0" borderId="0" xfId="0" applyNumberFormat="1"/>
    <xf numFmtId="10" fontId="2" fillId="0" borderId="0" xfId="2" applyNumberFormat="1" applyFont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zoomScale="90" zoomScaleNormal="90" workbookViewId="0">
      <selection activeCell="D27" sqref="D27"/>
    </sheetView>
  </sheetViews>
  <sheetFormatPr defaultRowHeight="14.4" x14ac:dyDescent="0.3"/>
  <cols>
    <col min="1" max="1" width="14" bestFit="1" customWidth="1"/>
    <col min="2" max="10" width="11.88671875" bestFit="1" customWidth="1"/>
    <col min="11" max="11" width="12.6640625" bestFit="1" customWidth="1"/>
    <col min="12" max="26" width="11.88671875" bestFit="1" customWidth="1"/>
  </cols>
  <sheetData>
    <row r="1" spans="1:26" x14ac:dyDescent="0.3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</row>
    <row r="2" spans="1:26" x14ac:dyDescent="0.3">
      <c r="A2" t="s">
        <v>0</v>
      </c>
      <c r="B2" s="1">
        <v>1078.3499999999999</v>
      </c>
      <c r="C2" s="1">
        <v>1078.3499999999999</v>
      </c>
      <c r="D2" s="1">
        <v>1078.3499999999999</v>
      </c>
      <c r="E2" s="1">
        <v>1078.3499999999999</v>
      </c>
      <c r="F2" s="1">
        <v>1078.3499999999999</v>
      </c>
      <c r="G2" s="1">
        <v>1007.8</v>
      </c>
      <c r="H2" s="1">
        <v>1007.8</v>
      </c>
      <c r="I2" s="1">
        <v>1078.3499999999999</v>
      </c>
      <c r="J2" s="1">
        <v>1078.3499999999999</v>
      </c>
      <c r="K2" s="1">
        <v>1007.8</v>
      </c>
      <c r="L2" s="1">
        <v>1007.8</v>
      </c>
      <c r="M2" s="1">
        <v>1007.8</v>
      </c>
      <c r="N2" s="1">
        <v>1007.8</v>
      </c>
      <c r="O2" s="1">
        <v>1007.8</v>
      </c>
      <c r="P2" s="1">
        <v>1065.19</v>
      </c>
      <c r="Q2" s="1">
        <v>1078.3499999999999</v>
      </c>
      <c r="R2" s="1">
        <v>1078.3499999999999</v>
      </c>
      <c r="S2" s="1">
        <v>1078.3499999999999</v>
      </c>
      <c r="T2" s="1">
        <v>1007.8</v>
      </c>
      <c r="U2" s="1">
        <v>1007.8</v>
      </c>
      <c r="V2" s="1">
        <v>1007.8</v>
      </c>
      <c r="W2" s="1">
        <v>1007.8</v>
      </c>
      <c r="X2" s="1">
        <v>1007.8</v>
      </c>
      <c r="Y2" s="1">
        <v>1078.3499999999999</v>
      </c>
      <c r="Z2" s="1">
        <v>1078.3499999999999</v>
      </c>
    </row>
    <row r="3" spans="1:26" x14ac:dyDescent="0.3">
      <c r="A3" t="s">
        <v>1</v>
      </c>
      <c r="B3" s="1">
        <v>514.82000000000005</v>
      </c>
      <c r="C3" s="1">
        <v>498.91</v>
      </c>
      <c r="D3" s="1">
        <v>514.12</v>
      </c>
      <c r="E3" s="1">
        <v>483.71</v>
      </c>
      <c r="F3" s="1">
        <v>483.71</v>
      </c>
      <c r="G3" s="1">
        <v>616.86</v>
      </c>
      <c r="H3" s="1">
        <v>517.54999999999995</v>
      </c>
      <c r="I3" s="1">
        <v>564.19000000000005</v>
      </c>
      <c r="J3" s="1">
        <v>523.46</v>
      </c>
      <c r="K3" s="1">
        <v>487.29</v>
      </c>
      <c r="L3" s="1">
        <v>509.11</v>
      </c>
      <c r="M3" s="1">
        <v>478.7</v>
      </c>
      <c r="N3" s="1">
        <v>496.08</v>
      </c>
      <c r="O3" s="1">
        <v>478.7</v>
      </c>
      <c r="P3" s="1">
        <v>246.76</v>
      </c>
      <c r="Q3" s="1">
        <v>480.84</v>
      </c>
      <c r="R3" s="1">
        <v>493.88</v>
      </c>
      <c r="S3" s="1">
        <v>476.49</v>
      </c>
      <c r="T3" s="1">
        <v>438.15</v>
      </c>
      <c r="U3" s="1">
        <v>476.27</v>
      </c>
      <c r="V3" s="1">
        <v>463.11</v>
      </c>
      <c r="W3" s="1">
        <v>436.07</v>
      </c>
      <c r="X3" s="1">
        <v>461.31</v>
      </c>
      <c r="Y3" s="1">
        <v>536.87</v>
      </c>
      <c r="Z3" s="1">
        <v>536.87</v>
      </c>
    </row>
    <row r="4" spans="1:26" x14ac:dyDescent="0.3">
      <c r="A4" t="s">
        <v>2</v>
      </c>
      <c r="B4" s="1">
        <v>316.89999999999998</v>
      </c>
      <c r="C4" s="1">
        <v>316.89999999999998</v>
      </c>
      <c r="D4" s="1">
        <v>316.89999999999998</v>
      </c>
      <c r="E4" s="1">
        <v>316.89999999999998</v>
      </c>
      <c r="F4" s="1">
        <v>316.89999999999998</v>
      </c>
      <c r="G4" s="1">
        <v>49.62</v>
      </c>
      <c r="H4" s="1">
        <v>445.82</v>
      </c>
      <c r="I4" s="1">
        <v>209.94</v>
      </c>
      <c r="J4" s="1">
        <v>221.05</v>
      </c>
      <c r="K4" s="1">
        <v>50.6</v>
      </c>
      <c r="L4" s="1">
        <v>259.75</v>
      </c>
      <c r="M4" s="1">
        <v>259.75</v>
      </c>
      <c r="N4" s="1">
        <v>259.75</v>
      </c>
      <c r="O4" s="1">
        <v>259.75</v>
      </c>
      <c r="P4" s="1">
        <v>201.82</v>
      </c>
      <c r="Q4" s="1">
        <v>201.82</v>
      </c>
      <c r="R4" s="1">
        <v>201.82</v>
      </c>
      <c r="S4" s="1">
        <v>201.82</v>
      </c>
      <c r="T4" s="1">
        <v>364.18</v>
      </c>
      <c r="U4" s="1">
        <v>376.67</v>
      </c>
      <c r="V4" s="1">
        <v>367.17</v>
      </c>
      <c r="W4" s="1">
        <v>363.93</v>
      </c>
      <c r="X4" s="1">
        <v>366.96</v>
      </c>
      <c r="Y4" s="1">
        <v>335.43</v>
      </c>
      <c r="Z4" s="1">
        <v>335.43</v>
      </c>
    </row>
    <row r="5" spans="1:26" x14ac:dyDescent="0.3">
      <c r="A5" t="s">
        <v>3</v>
      </c>
      <c r="B5" s="1">
        <v>714.96</v>
      </c>
      <c r="C5" s="1">
        <v>714.96</v>
      </c>
      <c r="D5" s="1">
        <v>714.96</v>
      </c>
      <c r="E5" s="1">
        <v>714.96</v>
      </c>
      <c r="F5" s="1">
        <v>714.96</v>
      </c>
      <c r="G5" s="1">
        <v>752.54</v>
      </c>
      <c r="H5" s="1">
        <v>667.01</v>
      </c>
      <c r="I5" s="1">
        <v>720.89</v>
      </c>
      <c r="J5" s="1">
        <v>821.1</v>
      </c>
      <c r="K5" s="1">
        <v>722.48</v>
      </c>
      <c r="L5" s="1">
        <v>681.27</v>
      </c>
      <c r="M5" s="1">
        <v>681.27</v>
      </c>
      <c r="N5" s="1">
        <v>681.27</v>
      </c>
      <c r="O5" s="1">
        <v>681.27</v>
      </c>
      <c r="P5" s="1">
        <v>772.07</v>
      </c>
      <c r="Q5" s="1">
        <v>746.7</v>
      </c>
      <c r="R5" s="1">
        <v>746.7</v>
      </c>
      <c r="S5" s="1">
        <v>746.7</v>
      </c>
      <c r="T5" s="1">
        <v>722.27</v>
      </c>
      <c r="U5" s="1">
        <v>722.27</v>
      </c>
      <c r="V5" s="1">
        <v>722.27</v>
      </c>
      <c r="W5" s="1">
        <v>722.27</v>
      </c>
      <c r="X5" s="1">
        <v>722.27</v>
      </c>
      <c r="Y5" s="1">
        <v>737.96</v>
      </c>
      <c r="Z5" s="1">
        <v>737.96</v>
      </c>
    </row>
    <row r="6" spans="1:26" x14ac:dyDescent="0.3">
      <c r="B6" s="1">
        <f>SUM(B2:B5)</f>
        <v>2625.03</v>
      </c>
      <c r="C6" s="1">
        <f t="shared" ref="C6:V6" si="0">SUM(C2:C5)</f>
        <v>2609.12</v>
      </c>
      <c r="D6" s="1">
        <f t="shared" si="0"/>
        <v>2624.33</v>
      </c>
      <c r="E6" s="1">
        <f t="shared" si="0"/>
        <v>2593.92</v>
      </c>
      <c r="F6" s="1">
        <f t="shared" si="0"/>
        <v>2593.92</v>
      </c>
      <c r="G6" s="1">
        <f t="shared" si="0"/>
        <v>2426.8199999999997</v>
      </c>
      <c r="H6" s="1">
        <f t="shared" si="0"/>
        <v>2638.18</v>
      </c>
      <c r="I6" s="1">
        <f t="shared" si="0"/>
        <v>2573.37</v>
      </c>
      <c r="J6" s="1">
        <f t="shared" si="0"/>
        <v>2643.96</v>
      </c>
      <c r="K6" s="1">
        <f t="shared" si="0"/>
        <v>2268.17</v>
      </c>
      <c r="L6" s="1">
        <f t="shared" si="0"/>
        <v>2457.9299999999998</v>
      </c>
      <c r="M6" s="1">
        <f t="shared" si="0"/>
        <v>2427.52</v>
      </c>
      <c r="N6" s="1">
        <f t="shared" si="0"/>
        <v>2444.8999999999996</v>
      </c>
      <c r="O6" s="1">
        <f t="shared" si="0"/>
        <v>2427.52</v>
      </c>
      <c r="P6" s="1">
        <f t="shared" si="0"/>
        <v>2285.84</v>
      </c>
      <c r="Q6" s="1">
        <f t="shared" si="0"/>
        <v>2507.71</v>
      </c>
      <c r="R6" s="1">
        <f t="shared" si="0"/>
        <v>2520.75</v>
      </c>
      <c r="S6" s="1">
        <f t="shared" si="0"/>
        <v>2503.3599999999997</v>
      </c>
      <c r="T6" s="1">
        <f t="shared" si="0"/>
        <v>2532.3999999999996</v>
      </c>
      <c r="U6" s="1">
        <f t="shared" si="0"/>
        <v>2583.0100000000002</v>
      </c>
      <c r="V6" s="1">
        <f t="shared" si="0"/>
        <v>2560.35</v>
      </c>
      <c r="W6" s="1">
        <f t="shared" ref="W6" si="1">SUM(W2:W5)</f>
        <v>2530.0699999999997</v>
      </c>
      <c r="X6" s="1">
        <f t="shared" ref="X6" si="2">SUM(X2:X5)</f>
        <v>2558.34</v>
      </c>
      <c r="Y6" s="1">
        <f t="shared" ref="Y6:Z6" si="3">SUM(Y2:Y5)</f>
        <v>2688.6099999999997</v>
      </c>
      <c r="Z6" s="1">
        <f t="shared" si="3"/>
        <v>2688.6099999999997</v>
      </c>
    </row>
    <row r="8" spans="1:26" x14ac:dyDescent="0.3">
      <c r="A8" t="s">
        <v>29</v>
      </c>
      <c r="B8" s="2">
        <v>265.5</v>
      </c>
      <c r="C8" s="2">
        <v>265.5</v>
      </c>
      <c r="D8" s="2">
        <v>265.5</v>
      </c>
      <c r="E8" s="2">
        <v>265.5</v>
      </c>
      <c r="F8" s="2">
        <v>265.5</v>
      </c>
      <c r="G8" s="2">
        <v>0</v>
      </c>
      <c r="H8" s="2">
        <v>323.99</v>
      </c>
      <c r="I8" s="2">
        <v>157.28</v>
      </c>
      <c r="J8" s="2">
        <v>189.49</v>
      </c>
      <c r="K8" s="2">
        <v>0</v>
      </c>
      <c r="L8" s="2">
        <v>174.07</v>
      </c>
      <c r="M8" s="2">
        <v>174.07</v>
      </c>
      <c r="N8" s="2">
        <v>174.07</v>
      </c>
      <c r="O8" s="2">
        <v>174.07</v>
      </c>
      <c r="P8" s="2">
        <v>170.85</v>
      </c>
      <c r="Q8" s="2">
        <v>170.85</v>
      </c>
      <c r="R8" s="2">
        <v>170.85</v>
      </c>
      <c r="S8" s="2">
        <v>170.85</v>
      </c>
      <c r="T8" s="2">
        <v>271.33</v>
      </c>
      <c r="U8" s="2">
        <v>274.82</v>
      </c>
      <c r="V8" s="2">
        <v>274.32</v>
      </c>
      <c r="W8" s="2">
        <v>271.08</v>
      </c>
      <c r="X8" s="2">
        <v>274.11</v>
      </c>
      <c r="Y8" s="2">
        <v>272.02999999999997</v>
      </c>
      <c r="Z8" s="2">
        <v>272.02999999999997</v>
      </c>
    </row>
    <row r="10" spans="1:26" ht="28.8" x14ac:dyDescent="0.3">
      <c r="A10" s="3" t="s">
        <v>30</v>
      </c>
      <c r="B10" s="4">
        <f>B6-B8</f>
        <v>2359.5300000000002</v>
      </c>
      <c r="C10" s="4">
        <f t="shared" ref="C10:Z10" si="4">C6-C8</f>
        <v>2343.62</v>
      </c>
      <c r="D10" s="4">
        <f t="shared" si="4"/>
        <v>2358.83</v>
      </c>
      <c r="E10" s="4">
        <f t="shared" si="4"/>
        <v>2328.42</v>
      </c>
      <c r="F10" s="4">
        <f t="shared" si="4"/>
        <v>2328.42</v>
      </c>
      <c r="G10" s="4">
        <f t="shared" si="4"/>
        <v>2426.8199999999997</v>
      </c>
      <c r="H10" s="4">
        <f t="shared" si="4"/>
        <v>2314.1899999999996</v>
      </c>
      <c r="I10" s="4">
        <f t="shared" si="4"/>
        <v>2416.0899999999997</v>
      </c>
      <c r="J10" s="4">
        <f t="shared" si="4"/>
        <v>2454.4700000000003</v>
      </c>
      <c r="K10" s="4">
        <f t="shared" si="4"/>
        <v>2268.17</v>
      </c>
      <c r="L10" s="4">
        <f t="shared" si="4"/>
        <v>2283.8599999999997</v>
      </c>
      <c r="M10" s="4">
        <f t="shared" si="4"/>
        <v>2253.4499999999998</v>
      </c>
      <c r="N10" s="4">
        <f t="shared" si="4"/>
        <v>2270.8299999999995</v>
      </c>
      <c r="O10" s="4">
        <f t="shared" si="4"/>
        <v>2253.4499999999998</v>
      </c>
      <c r="P10" s="4">
        <f t="shared" si="4"/>
        <v>2114.9900000000002</v>
      </c>
      <c r="Q10" s="4">
        <f t="shared" si="4"/>
        <v>2336.86</v>
      </c>
      <c r="R10" s="4">
        <f t="shared" si="4"/>
        <v>2349.9</v>
      </c>
      <c r="S10" s="4">
        <f t="shared" si="4"/>
        <v>2332.5099999999998</v>
      </c>
      <c r="T10" s="4">
        <f t="shared" si="4"/>
        <v>2261.0699999999997</v>
      </c>
      <c r="U10" s="4">
        <f t="shared" si="4"/>
        <v>2308.19</v>
      </c>
      <c r="V10" s="4">
        <f t="shared" si="4"/>
        <v>2286.0299999999997</v>
      </c>
      <c r="W10" s="4">
        <f t="shared" si="4"/>
        <v>2258.9899999999998</v>
      </c>
      <c r="X10" s="4">
        <f t="shared" si="4"/>
        <v>2284.23</v>
      </c>
      <c r="Y10" s="4">
        <f t="shared" si="4"/>
        <v>2416.58</v>
      </c>
      <c r="Z10" s="4">
        <f t="shared" si="4"/>
        <v>2416.58</v>
      </c>
    </row>
    <row r="12" spans="1:26" x14ac:dyDescent="0.3">
      <c r="A12" t="s">
        <v>31</v>
      </c>
      <c r="B12" s="5">
        <f>B8/B10</f>
        <v>0.11252240912385093</v>
      </c>
      <c r="C12" s="5">
        <f t="shared" ref="C12:Z12" si="5">C8/C10</f>
        <v>0.11328628361253104</v>
      </c>
      <c r="D12" s="5">
        <f t="shared" si="5"/>
        <v>0.11255580096912453</v>
      </c>
      <c r="E12" s="5">
        <f t="shared" si="5"/>
        <v>0.11402582008400546</v>
      </c>
      <c r="F12" s="5">
        <f t="shared" si="5"/>
        <v>0.11402582008400546</v>
      </c>
      <c r="G12" s="5">
        <f t="shared" si="5"/>
        <v>0</v>
      </c>
      <c r="H12" s="5">
        <f t="shared" si="5"/>
        <v>0.14000146919656556</v>
      </c>
      <c r="I12" s="5">
        <f t="shared" si="5"/>
        <v>6.5096912780566951E-2</v>
      </c>
      <c r="J12" s="5">
        <f t="shared" si="5"/>
        <v>7.720200287638472E-2</v>
      </c>
      <c r="K12" s="5">
        <f t="shared" si="5"/>
        <v>0</v>
      </c>
      <c r="L12" s="5">
        <f t="shared" si="5"/>
        <v>7.6217456411513854E-2</v>
      </c>
      <c r="M12" s="5">
        <f t="shared" si="5"/>
        <v>7.7246000576893209E-2</v>
      </c>
      <c r="N12" s="5">
        <f t="shared" si="5"/>
        <v>7.6654791419877327E-2</v>
      </c>
      <c r="O12" s="5">
        <f t="shared" si="5"/>
        <v>7.7246000576893209E-2</v>
      </c>
      <c r="P12" s="5">
        <f t="shared" si="5"/>
        <v>8.0780523784982419E-2</v>
      </c>
      <c r="Q12" s="5">
        <f t="shared" si="5"/>
        <v>7.3110926628039322E-2</v>
      </c>
      <c r="R12" s="5">
        <f t="shared" si="5"/>
        <v>7.2705221498787179E-2</v>
      </c>
      <c r="S12" s="5">
        <f t="shared" si="5"/>
        <v>7.3247274395393802E-2</v>
      </c>
      <c r="T12" s="5">
        <f t="shared" si="5"/>
        <v>0.12000070762957361</v>
      </c>
      <c r="U12" s="5">
        <f t="shared" si="5"/>
        <v>0.11906298874875984</v>
      </c>
      <c r="V12" s="5">
        <f t="shared" si="5"/>
        <v>0.11999842521751684</v>
      </c>
      <c r="W12" s="5">
        <f t="shared" si="5"/>
        <v>0.12000053121085087</v>
      </c>
      <c r="X12" s="5">
        <f t="shared" si="5"/>
        <v>0.12000105068228681</v>
      </c>
      <c r="Y12" s="5">
        <f t="shared" si="5"/>
        <v>0.11256817485868457</v>
      </c>
      <c r="Z12" s="5">
        <f t="shared" si="5"/>
        <v>0.11256817485868457</v>
      </c>
    </row>
    <row r="14" spans="1:26" x14ac:dyDescent="0.3">
      <c r="B14" s="6">
        <f>B12+C12+D12+E12+F12+H12+I12+J12+L12+M12+N12+O12+P12+Q12+R12+S12+T12+U12+V12+W12+X12+Y12+Z12</f>
        <v>2.2801247672257716</v>
      </c>
    </row>
    <row r="15" spans="1:26" x14ac:dyDescent="0.3">
      <c r="A15" t="s">
        <v>32</v>
      </c>
      <c r="B15">
        <v>23</v>
      </c>
    </row>
    <row r="16" spans="1:26" x14ac:dyDescent="0.3">
      <c r="A16" t="s">
        <v>33</v>
      </c>
      <c r="B16" s="7">
        <f>B14/B15</f>
        <v>9.9135859444598767E-2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 Aoki</dc:creator>
  <cp:lastModifiedBy>Henrique Aoki</cp:lastModifiedBy>
  <dcterms:created xsi:type="dcterms:W3CDTF">2017-06-16T15:40:00Z</dcterms:created>
  <dcterms:modified xsi:type="dcterms:W3CDTF">2017-06-16T16:22:10Z</dcterms:modified>
</cp:coreProperties>
</file>