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21840" windowHeight="12120"/>
  </bookViews>
  <sheets>
    <sheet name="Planilha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C9" l="1"/>
  <c r="B11"/>
  <c r="C13" l="1"/>
</calcChain>
</file>

<file path=xl/sharedStrings.xml><?xml version="1.0" encoding="utf-8"?>
<sst xmlns="http://schemas.openxmlformats.org/spreadsheetml/2006/main" count="20" uniqueCount="17">
  <si>
    <t>https://www2.comprasnet.gov.br/siasgnet-atasrp/public/visualizarItemSRP.do?method=iniciar&amp;identificacaoCompra.numeroUasg=</t>
  </si>
  <si>
    <t>&amp;numeroItem=</t>
  </si>
  <si>
    <t>UASG</t>
  </si>
  <si>
    <t>ANO</t>
  </si>
  <si>
    <t>&amp;identificacaoCompra.anoCompra=</t>
  </si>
  <si>
    <t>PREGÃO</t>
  </si>
  <si>
    <t>http://comprasnet.gov.br/livre/Pregao/ata2.asp?co_no_uasg=</t>
  </si>
  <si>
    <t>&amp;numprp=</t>
  </si>
  <si>
    <t>&amp;identificacaoCompra.modalidadeCompra=5&amp;identificacaoCompra.numeroCompra=0</t>
  </si>
  <si>
    <t>http://portaltransparencia.gov.br/despesasdiarias/empenho?documento=</t>
  </si>
  <si>
    <t>CódGest</t>
  </si>
  <si>
    <t>Empenho</t>
  </si>
  <si>
    <t>http://comprasnet.gov.br/ConsultaLicitacoes/Download/Download.asp?coduasg=</t>
  </si>
  <si>
    <t>&amp;modprp=5&amp;bidbird=N</t>
  </si>
  <si>
    <t>ITEM*</t>
  </si>
  <si>
    <t>*Preencher item para pesquisar saldo</t>
  </si>
  <si>
    <t>obs.: antes de 2010, empenhos começavam com 90 (e não 80)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</si>
</sst>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color theme="10"/>
      <name val="Swis721 Ex BT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Swis721 Ex BT"/>
      <family val="2"/>
    </font>
    <font>
      <sz val="18"/>
      <color theme="1"/>
      <name val="Swis721 Ex BT"/>
      <family val="2"/>
    </font>
    <font>
      <u/>
      <sz val="18"/>
      <color theme="5" tint="-0.249977111117893"/>
      <name val="Swis721 Ex BT"/>
      <family val="2"/>
    </font>
    <font>
      <u/>
      <sz val="18"/>
      <color theme="9" tint="-0.249977111117893"/>
      <name val="Swis721 Ex BT"/>
      <family val="2"/>
    </font>
    <font>
      <b/>
      <sz val="11"/>
      <color theme="5" tint="-0.249977111117893"/>
      <name val="Swis721 Ex BT"/>
      <family val="2"/>
    </font>
    <font>
      <sz val="12"/>
      <color theme="5" tint="-0.249977111117893"/>
      <name val="Swis721 Ex BT"/>
      <family val="2"/>
    </font>
    <font>
      <sz val="11"/>
      <color rgb="FF59595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 diagonalUp="1">
      <left/>
      <right/>
      <top/>
      <bottom/>
      <diagonal style="medium">
        <color indexed="64"/>
      </diagonal>
    </border>
    <border diagonalDown="1">
      <left/>
      <right/>
      <top/>
      <bottom/>
      <diagonal style="medium">
        <color indexed="64"/>
      </diagonal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2" fillId="2" borderId="0" xfId="1" applyFont="1" applyFill="1" applyAlignment="1" applyProtection="1">
      <alignment horizontal="center"/>
      <protection hidden="1"/>
    </xf>
    <xf numFmtId="0" fontId="0" fillId="2" borderId="0" xfId="0" applyFill="1" applyProtection="1"/>
    <xf numFmtId="0" fontId="0" fillId="0" borderId="0" xfId="0" applyProtection="1"/>
    <xf numFmtId="0" fontId="0" fillId="2" borderId="7" xfId="0" applyFill="1" applyBorder="1" applyProtection="1"/>
    <xf numFmtId="0" fontId="0" fillId="2" borderId="3" xfId="0" applyFill="1" applyBorder="1" applyProtection="1"/>
    <xf numFmtId="0" fontId="0" fillId="2" borderId="8" xfId="0" applyFill="1" applyBorder="1" applyProtection="1"/>
    <xf numFmtId="0" fontId="0" fillId="2" borderId="4" xfId="0" applyFill="1" applyBorder="1" applyProtection="1"/>
    <xf numFmtId="0" fontId="6" fillId="2" borderId="1" xfId="0" applyFont="1" applyFill="1" applyBorder="1" applyProtection="1"/>
    <xf numFmtId="0" fontId="0" fillId="2" borderId="5" xfId="0" applyFill="1" applyBorder="1" applyProtection="1"/>
    <xf numFmtId="0" fontId="3" fillId="2" borderId="0" xfId="0" applyFont="1" applyFill="1" applyProtection="1"/>
    <xf numFmtId="0" fontId="6" fillId="2" borderId="2" xfId="0" applyFont="1" applyFill="1" applyBorder="1" applyProtection="1"/>
    <xf numFmtId="0" fontId="4" fillId="2" borderId="0" xfId="1" applyFont="1" applyFill="1" applyProtection="1"/>
    <xf numFmtId="0" fontId="5" fillId="2" borderId="6" xfId="0" applyFont="1" applyFill="1" applyBorder="1" applyProtection="1"/>
    <xf numFmtId="0" fontId="0" fillId="2" borderId="6" xfId="0" applyFill="1" applyBorder="1" applyProtection="1"/>
    <xf numFmtId="0" fontId="1" fillId="2" borderId="0" xfId="1" applyFill="1" applyProtection="1"/>
    <xf numFmtId="0" fontId="7" fillId="2" borderId="1" xfId="0" applyFont="1" applyFill="1" applyBorder="1" applyProtection="1">
      <protection locked="0"/>
    </xf>
    <xf numFmtId="0" fontId="7" fillId="2" borderId="2" xfId="0" applyFont="1" applyFill="1" applyBorder="1" applyProtection="1">
      <protection locked="0"/>
    </xf>
    <xf numFmtId="0" fontId="10" fillId="2" borderId="2" xfId="0" applyFont="1" applyFill="1" applyBorder="1" applyProtection="1"/>
    <xf numFmtId="0" fontId="11" fillId="2" borderId="2" xfId="0" applyFont="1" applyFill="1" applyBorder="1" applyProtection="1">
      <protection locked="0"/>
    </xf>
    <xf numFmtId="0" fontId="8" fillId="2" borderId="0" xfId="1" applyFont="1" applyFill="1" applyAlignment="1" applyProtection="1">
      <alignment horizontal="center"/>
      <protection hidden="1"/>
    </xf>
    <xf numFmtId="0" fontId="9" fillId="2" borderId="0" xfId="1" applyFont="1" applyFill="1" applyAlignment="1" applyProtection="1">
      <alignment horizontal="center"/>
      <protection hidden="1"/>
    </xf>
    <xf numFmtId="0" fontId="12" fillId="0" borderId="1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rtaltransparencia.gov.br/despesasdiarias/empenho?documento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0"/>
  <sheetViews>
    <sheetView tabSelected="1" zoomScale="115" zoomScaleNormal="115" workbookViewId="0">
      <selection activeCell="I6" sqref="I6"/>
    </sheetView>
  </sheetViews>
  <sheetFormatPr defaultColWidth="0" defaultRowHeight="15" zeroHeight="1"/>
  <cols>
    <col min="1" max="1" width="9.140625" style="2" customWidth="1"/>
    <col min="2" max="2" width="2.85546875" style="2" customWidth="1"/>
    <col min="3" max="3" width="18.85546875" style="2" customWidth="1"/>
    <col min="4" max="4" width="19" style="2" customWidth="1"/>
    <col min="5" max="5" width="2.5703125" style="2" customWidth="1"/>
    <col min="6" max="6" width="9.140625" style="2" customWidth="1"/>
    <col min="7" max="7" width="2.85546875" style="2" customWidth="1"/>
    <col min="8" max="8" width="20.28515625" style="2" customWidth="1"/>
    <col min="9" max="9" width="20.42578125" style="2" customWidth="1"/>
    <col min="10" max="10" width="2.85546875" style="2" customWidth="1"/>
    <col min="11" max="11" width="15.42578125" style="2" hidden="1" customWidth="1"/>
    <col min="12" max="12" width="2.5703125" style="2" hidden="1" customWidth="1"/>
    <col min="13" max="13" width="9.140625" style="2" hidden="1" customWidth="1"/>
    <col min="14" max="14" width="9.140625" style="2" customWidth="1"/>
    <col min="15" max="18" width="0.140625" style="2" customWidth="1"/>
    <col min="19" max="19" width="0" style="2" hidden="1" customWidth="1"/>
    <col min="20" max="20" width="0" style="3" hidden="1" customWidth="1"/>
    <col min="21" max="16384" width="9.140625" style="3" hidden="1"/>
  </cols>
  <sheetData>
    <row r="1" spans="1:18" ht="15.75" thickBot="1"/>
    <row r="2" spans="1:18">
      <c r="B2" s="4"/>
      <c r="C2" s="5"/>
      <c r="D2" s="5"/>
      <c r="E2" s="6"/>
      <c r="G2" s="4"/>
      <c r="H2" s="5"/>
      <c r="I2" s="5"/>
      <c r="J2" s="6"/>
      <c r="O2" s="2" t="s">
        <v>0</v>
      </c>
      <c r="P2" s="2" t="s">
        <v>8</v>
      </c>
      <c r="Q2" s="2" t="s">
        <v>4</v>
      </c>
      <c r="R2" s="2" t="s">
        <v>1</v>
      </c>
    </row>
    <row r="3" spans="1:18" s="10" customFormat="1" ht="23.25">
      <c r="A3" s="2"/>
      <c r="B3" s="7"/>
      <c r="C3" s="8" t="s">
        <v>2</v>
      </c>
      <c r="D3" s="22"/>
      <c r="E3" s="9"/>
      <c r="F3" s="2"/>
      <c r="G3" s="7"/>
      <c r="H3" s="8" t="s">
        <v>2</v>
      </c>
      <c r="I3" s="16"/>
      <c r="J3" s="9"/>
      <c r="K3" s="2"/>
      <c r="L3" s="2"/>
      <c r="M3" s="2"/>
      <c r="O3" s="10" t="s">
        <v>6</v>
      </c>
      <c r="P3" s="10" t="s">
        <v>7</v>
      </c>
    </row>
    <row r="4" spans="1:18" s="10" customFormat="1" ht="23.25">
      <c r="A4" s="2"/>
      <c r="B4" s="7"/>
      <c r="C4" s="11" t="s">
        <v>5</v>
      </c>
      <c r="D4" s="16"/>
      <c r="E4" s="9"/>
      <c r="F4" s="2"/>
      <c r="G4" s="7"/>
      <c r="H4" s="11" t="s">
        <v>10</v>
      </c>
      <c r="I4" s="16"/>
      <c r="J4" s="9"/>
      <c r="K4" s="2"/>
      <c r="L4" s="2"/>
      <c r="M4" s="2"/>
      <c r="O4" s="12" t="s">
        <v>9</v>
      </c>
    </row>
    <row r="5" spans="1:18" s="10" customFormat="1" ht="23.25">
      <c r="A5" s="2"/>
      <c r="B5" s="7"/>
      <c r="C5" s="11" t="s">
        <v>3</v>
      </c>
      <c r="D5" s="17"/>
      <c r="E5" s="9"/>
      <c r="F5" s="2"/>
      <c r="G5" s="7"/>
      <c r="H5" s="11" t="s">
        <v>3</v>
      </c>
      <c r="I5" s="17"/>
      <c r="J5" s="9"/>
      <c r="K5" s="2"/>
      <c r="L5" s="2"/>
      <c r="M5" s="2"/>
      <c r="O5" s="10" t="s">
        <v>12</v>
      </c>
      <c r="P5" s="10" t="s">
        <v>7</v>
      </c>
      <c r="Q5" s="10" t="s">
        <v>13</v>
      </c>
    </row>
    <row r="6" spans="1:18" s="10" customFormat="1" ht="23.25">
      <c r="A6" s="2"/>
      <c r="B6" s="7"/>
      <c r="C6" s="18" t="s">
        <v>14</v>
      </c>
      <c r="D6" s="19"/>
      <c r="E6" s="9"/>
      <c r="F6" s="2"/>
      <c r="G6" s="7"/>
      <c r="H6" s="11" t="s">
        <v>11</v>
      </c>
      <c r="I6" s="17"/>
      <c r="J6" s="9"/>
      <c r="K6" s="2"/>
      <c r="L6" s="2"/>
      <c r="M6" s="2"/>
    </row>
    <row r="7" spans="1:18" s="10" customFormat="1" ht="15.75" thickBot="1">
      <c r="A7" s="2"/>
      <c r="B7" s="6"/>
      <c r="C7" s="13" t="s">
        <v>15</v>
      </c>
      <c r="D7" s="14"/>
      <c r="E7" s="4"/>
      <c r="F7" s="2"/>
      <c r="G7" s="6"/>
      <c r="H7" s="13" t="s">
        <v>16</v>
      </c>
      <c r="I7" s="14"/>
      <c r="J7" s="4"/>
      <c r="K7" s="2"/>
      <c r="L7" s="2"/>
      <c r="M7" s="2"/>
    </row>
    <row r="8" spans="1:18"/>
    <row r="9" spans="1:18" ht="23.25">
      <c r="C9" s="21" t="str">
        <f>HYPERLINK(O3&amp;D3&amp;P3&amp;D4&amp;D5,"Ata do Pregão")</f>
        <v>Ata do Pregão</v>
      </c>
      <c r="D9" s="21"/>
      <c r="E9" s="1"/>
      <c r="G9" s="21" t="str">
        <f>HYPERLINK(O4&amp;I3&amp;I4&amp;I5&amp;"NE"&amp;I6,"Empenho Portal Transp")</f>
        <v>Empenho Portal Transp</v>
      </c>
      <c r="H9" s="21"/>
      <c r="I9" s="21"/>
      <c r="J9" s="21"/>
    </row>
    <row r="10" spans="1:18"/>
    <row r="11" spans="1:18" ht="23.25">
      <c r="B11" s="21" t="str">
        <f>HYPERLINK(O5&amp;D3&amp;P5&amp;D4&amp;D5&amp;Q5,"Download do Edital")</f>
        <v>Download do Edital</v>
      </c>
      <c r="C11" s="21"/>
      <c r="D11" s="21"/>
      <c r="E11" s="21"/>
      <c r="F11" s="1"/>
    </row>
    <row r="12" spans="1:18">
      <c r="G12" s="15"/>
      <c r="H12" s="15"/>
    </row>
    <row r="13" spans="1:18" ht="23.25">
      <c r="C13" s="20" t="str">
        <f>HYPERLINK(O2&amp;D3&amp;P2&amp;D4&amp;Q2&amp;D5&amp;R2&amp;D6,"Pesquisar Saldo")</f>
        <v>Pesquisar Saldo</v>
      </c>
      <c r="D13" s="20"/>
      <c r="E13" s="20"/>
    </row>
    <row r="14" spans="1:18"/>
    <row r="15" spans="1:18" hidden="1"/>
    <row r="16" spans="1:18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</sheetData>
  <mergeCells count="4">
    <mergeCell ref="C13:E13"/>
    <mergeCell ref="C9:D9"/>
    <mergeCell ref="G9:J9"/>
    <mergeCell ref="B11:E11"/>
  </mergeCells>
  <hyperlinks>
    <hyperlink ref="O4" r:id="rId1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Joacil</cp:lastModifiedBy>
  <dcterms:created xsi:type="dcterms:W3CDTF">2016-04-20T21:30:07Z</dcterms:created>
  <dcterms:modified xsi:type="dcterms:W3CDTF">2017-01-02T11:17:44Z</dcterms:modified>
</cp:coreProperties>
</file>