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Y9" i="1" l="1"/>
  <c r="Y10" i="1"/>
  <c r="Y8" i="1"/>
  <c r="V10" i="1"/>
  <c r="U10" i="1"/>
  <c r="T10" i="1"/>
  <c r="W10" i="1" s="1"/>
  <c r="S10" i="1"/>
  <c r="R10" i="1"/>
  <c r="P10" i="1"/>
  <c r="O10" i="1"/>
  <c r="N10" i="1"/>
  <c r="M10" i="1"/>
  <c r="Q10" i="1" s="1"/>
  <c r="L10" i="1"/>
  <c r="V9" i="1"/>
  <c r="U9" i="1"/>
  <c r="T9" i="1"/>
  <c r="S9" i="1"/>
  <c r="W9" i="1" s="1"/>
  <c r="R9" i="1"/>
  <c r="P9" i="1"/>
  <c r="O9" i="1"/>
  <c r="N9" i="1"/>
  <c r="Q9" i="1" s="1"/>
  <c r="M9" i="1"/>
  <c r="L9" i="1"/>
  <c r="X8" i="1"/>
  <c r="Q8" i="1"/>
  <c r="P8" i="1"/>
  <c r="O8" i="1"/>
  <c r="N8" i="1"/>
  <c r="M8" i="1"/>
  <c r="L8" i="1"/>
  <c r="W8" i="1"/>
  <c r="V8" i="1"/>
  <c r="U8" i="1"/>
  <c r="T8" i="1"/>
  <c r="S8" i="1"/>
  <c r="R8" i="1"/>
  <c r="X9" i="1" l="1"/>
  <c r="X10" i="1"/>
  <c r="I9" i="1"/>
  <c r="I10" i="1"/>
  <c r="I8" i="1"/>
</calcChain>
</file>

<file path=xl/sharedStrings.xml><?xml version="1.0" encoding="utf-8"?>
<sst xmlns="http://schemas.openxmlformats.org/spreadsheetml/2006/main" count="12" uniqueCount="7">
  <si>
    <t>Tanggal</t>
  </si>
  <si>
    <t>Jam</t>
  </si>
  <si>
    <t>Barang Masuk</t>
  </si>
  <si>
    <t>Barang Keluar</t>
  </si>
  <si>
    <t>Days</t>
  </si>
  <si>
    <t>Hours</t>
  </si>
  <si>
    <t>Submit to Cancel Appl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</si>
</sst>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h:mm;@"/>
    <numFmt numFmtId="166" formatCode="[$-409]d\-mmm\-yy;@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6" fontId="1" fillId="6" borderId="2" xfId="0" applyNumberFormat="1" applyFont="1" applyFill="1" applyBorder="1" applyAlignment="1">
      <alignment horizontal="center" vertical="center" wrapText="1"/>
    </xf>
    <xf numFmtId="166" fontId="1" fillId="6" borderId="3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409575</xdr:colOff>
      <xdr:row>3</xdr:row>
      <xdr:rowOff>114300</xdr:rowOff>
    </xdr:from>
    <xdr:to>
      <xdr:col>32</xdr:col>
      <xdr:colOff>180975</xdr:colOff>
      <xdr:row>8</xdr:row>
      <xdr:rowOff>133350</xdr:rowOff>
    </xdr:to>
    <xdr:sp macro="" textlink="">
      <xdr:nvSpPr>
        <xdr:cNvPr id="2" name="Oval Callout 1"/>
        <xdr:cNvSpPr/>
      </xdr:nvSpPr>
      <xdr:spPr>
        <a:xfrm>
          <a:off x="12496800" y="685800"/>
          <a:ext cx="3429000" cy="1181100"/>
        </a:xfrm>
        <a:prstGeom prst="wedgeEllipseCallout">
          <a:avLst>
            <a:gd name="adj1" fmla="val -71388"/>
            <a:gd name="adj2" fmla="val 729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bagaimana</a:t>
          </a:r>
          <a:r>
            <a:rPr lang="en-US" sz="1100" baseline="0"/>
            <a:t> Formula Jika waktunya lebih kecil di hari yang berbeda??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Y13"/>
  <sheetViews>
    <sheetView showGridLines="0" tabSelected="1" topLeftCell="C1" workbookViewId="0">
      <selection activeCell="X10" sqref="X10"/>
    </sheetView>
  </sheetViews>
  <sheetFormatPr defaultRowHeight="15" x14ac:dyDescent="0.25"/>
  <cols>
    <col min="4" max="4" width="11.85546875" style="9" customWidth="1"/>
    <col min="5" max="5" width="9.85546875" style="1" customWidth="1"/>
    <col min="6" max="6" width="11.7109375" style="9" customWidth="1"/>
    <col min="7" max="7" width="10.42578125" style="1" customWidth="1"/>
    <col min="8" max="8" width="2.85546875" customWidth="1"/>
    <col min="9" max="9" width="8.85546875" style="2" customWidth="1"/>
    <col min="10" max="10" width="11.140625" customWidth="1"/>
    <col min="11" max="11" width="4.85546875" customWidth="1"/>
    <col min="12" max="13" width="3" hidden="1" customWidth="1"/>
    <col min="14" max="14" width="5" hidden="1" customWidth="1"/>
    <col min="15" max="16" width="3" hidden="1" customWidth="1"/>
    <col min="17" max="17" width="15.5703125" hidden="1" customWidth="1"/>
    <col min="18" max="19" width="3" hidden="1" customWidth="1"/>
    <col min="20" max="20" width="5" hidden="1" customWidth="1"/>
    <col min="21" max="22" width="3" hidden="1" customWidth="1"/>
    <col min="23" max="23" width="14.7109375" hidden="1" customWidth="1"/>
  </cols>
  <sheetData>
    <row r="6" spans="4:25" ht="31.5" customHeight="1" x14ac:dyDescent="0.25">
      <c r="D6" s="14" t="s">
        <v>2</v>
      </c>
      <c r="E6" s="15"/>
      <c r="F6" s="16" t="s">
        <v>3</v>
      </c>
      <c r="G6" s="17"/>
      <c r="I6" s="18" t="s">
        <v>6</v>
      </c>
      <c r="J6" s="19"/>
      <c r="X6" s="21" t="s">
        <v>6</v>
      </c>
      <c r="Y6" s="22"/>
    </row>
    <row r="7" spans="4:25" x14ac:dyDescent="0.25">
      <c r="D7" s="3" t="s">
        <v>0</v>
      </c>
      <c r="E7" s="4" t="s">
        <v>1</v>
      </c>
      <c r="F7" s="5" t="s">
        <v>0</v>
      </c>
      <c r="G7" s="6" t="s">
        <v>1</v>
      </c>
      <c r="I7" s="11" t="s">
        <v>4</v>
      </c>
      <c r="J7" s="11" t="s">
        <v>5</v>
      </c>
      <c r="X7" s="23" t="s">
        <v>4</v>
      </c>
      <c r="Y7" s="23" t="s">
        <v>5</v>
      </c>
    </row>
    <row r="8" spans="4:25" x14ac:dyDescent="0.25">
      <c r="D8" s="10">
        <v>44152</v>
      </c>
      <c r="E8" s="8">
        <v>0.64861111111111114</v>
      </c>
      <c r="F8" s="10">
        <v>44152</v>
      </c>
      <c r="G8" s="8">
        <v>0.8569444444444444</v>
      </c>
      <c r="I8" s="7" t="str">
        <f>(F8-D8)&amp;" "&amp;"hari"</f>
        <v>0 hari</v>
      </c>
      <c r="J8" s="12"/>
      <c r="L8">
        <f>DAY(D8)</f>
        <v>17</v>
      </c>
      <c r="M8">
        <f>MONTH(D8)</f>
        <v>11</v>
      </c>
      <c r="N8">
        <f>YEAR(D8)</f>
        <v>2020</v>
      </c>
      <c r="O8">
        <f>HOUR(E8)</f>
        <v>15</v>
      </c>
      <c r="P8">
        <f>MINUTE(E8)</f>
        <v>34</v>
      </c>
      <c r="Q8" t="str">
        <f>TEXT(N8&amp;"-"&amp;M8&amp;"-"&amp;L8&amp;" "&amp;O8&amp;":"&amp;P8,"YYYY-MM-DD H:M")</f>
        <v>2020-11-17 15:34</v>
      </c>
      <c r="R8" s="20">
        <f>DAY(F8)</f>
        <v>17</v>
      </c>
      <c r="S8" s="20">
        <f>MONTH(F8)</f>
        <v>11</v>
      </c>
      <c r="T8">
        <f>YEAR(F8)</f>
        <v>2020</v>
      </c>
      <c r="U8">
        <f>HOUR(G8)</f>
        <v>20</v>
      </c>
      <c r="V8">
        <f>MINUTE(G8)</f>
        <v>34</v>
      </c>
      <c r="W8" t="str">
        <f>TEXT(T8&amp;"-"&amp;S8&amp;"-"&amp;R8&amp;" "&amp;U8&amp;":"&amp;V8,"YYYY-MM-DD H:M")</f>
        <v>2020-11-17 20:34</v>
      </c>
      <c r="X8" s="24" t="str">
        <f>TEXT(W8-Q8,"D")</f>
        <v>0</v>
      </c>
      <c r="Y8" s="24" t="str">
        <f>TEXT(W8-Q8,"H")</f>
        <v>5</v>
      </c>
    </row>
    <row r="9" spans="4:25" x14ac:dyDescent="0.25">
      <c r="D9" s="10">
        <v>44152</v>
      </c>
      <c r="E9" s="8">
        <v>0.64861111111111114</v>
      </c>
      <c r="F9" s="10">
        <v>44153</v>
      </c>
      <c r="G9" s="8">
        <v>0.35694444444444445</v>
      </c>
      <c r="I9" s="7" t="str">
        <f t="shared" ref="I9:I10" si="0">(F9-D9)&amp;" "&amp;"hari"</f>
        <v>1 hari</v>
      </c>
      <c r="J9" s="13"/>
      <c r="L9">
        <f t="shared" ref="L9:L13" si="1">DAY(D9)</f>
        <v>17</v>
      </c>
      <c r="M9">
        <f t="shared" ref="M9:M13" si="2">MONTH(D9)</f>
        <v>11</v>
      </c>
      <c r="N9">
        <f t="shared" ref="N9:N13" si="3">YEAR(D9)</f>
        <v>2020</v>
      </c>
      <c r="O9">
        <f t="shared" ref="O9:O13" si="4">HOUR(E9)</f>
        <v>15</v>
      </c>
      <c r="P9">
        <f t="shared" ref="P9:P13" si="5">MINUTE(E9)</f>
        <v>34</v>
      </c>
      <c r="Q9" t="str">
        <f t="shared" ref="Q9:Q13" si="6">TEXT(N9&amp;"-"&amp;M9&amp;"-"&amp;L9&amp;" "&amp;O9&amp;":"&amp;P9,"YYYY-MM-DD H:M")</f>
        <v>2020-11-17 15:34</v>
      </c>
      <c r="R9" s="20">
        <f t="shared" ref="R9:R13" si="7">DAY(F9)</f>
        <v>18</v>
      </c>
      <c r="S9" s="20">
        <f t="shared" ref="S9:S13" si="8">MONTH(F9)</f>
        <v>11</v>
      </c>
      <c r="T9">
        <f t="shared" ref="T9:T13" si="9">YEAR(F9)</f>
        <v>2020</v>
      </c>
      <c r="U9">
        <f t="shared" ref="U9:U13" si="10">HOUR(G9)</f>
        <v>8</v>
      </c>
      <c r="V9">
        <f t="shared" ref="V9:V13" si="11">MINUTE(G9)</f>
        <v>34</v>
      </c>
      <c r="W9" t="str">
        <f t="shared" ref="W9:W13" si="12">TEXT(T9&amp;"-"&amp;S9&amp;"-"&amp;R9&amp;" "&amp;U9&amp;":"&amp;V9,"YYYY-MM-DD H:M")</f>
        <v>2020-11-18 8:34</v>
      </c>
      <c r="X9" s="24" t="str">
        <f t="shared" ref="X9:X13" si="13">TEXT(W9-Q9,"D")</f>
        <v>0</v>
      </c>
      <c r="Y9" s="24" t="str">
        <f t="shared" ref="Y9:Y10" si="14">TEXT(W9-Q9,"H")</f>
        <v>17</v>
      </c>
    </row>
    <row r="10" spans="4:25" x14ac:dyDescent="0.25">
      <c r="D10" s="10">
        <v>44152</v>
      </c>
      <c r="E10" s="8">
        <v>0.64861111111111114</v>
      </c>
      <c r="F10" s="10">
        <v>44154</v>
      </c>
      <c r="G10" s="8">
        <v>0.3430555555555555</v>
      </c>
      <c r="I10" s="7" t="str">
        <f t="shared" si="0"/>
        <v>2 hari</v>
      </c>
      <c r="J10" s="13"/>
      <c r="L10">
        <f t="shared" si="1"/>
        <v>17</v>
      </c>
      <c r="M10">
        <f t="shared" si="2"/>
        <v>11</v>
      </c>
      <c r="N10">
        <f t="shared" si="3"/>
        <v>2020</v>
      </c>
      <c r="O10">
        <f t="shared" si="4"/>
        <v>15</v>
      </c>
      <c r="P10">
        <f t="shared" si="5"/>
        <v>34</v>
      </c>
      <c r="Q10" t="str">
        <f t="shared" si="6"/>
        <v>2020-11-17 15:34</v>
      </c>
      <c r="R10" s="20">
        <f t="shared" si="7"/>
        <v>19</v>
      </c>
      <c r="S10" s="20">
        <f t="shared" si="8"/>
        <v>11</v>
      </c>
      <c r="T10">
        <f t="shared" si="9"/>
        <v>2020</v>
      </c>
      <c r="U10">
        <f t="shared" si="10"/>
        <v>8</v>
      </c>
      <c r="V10">
        <f t="shared" si="11"/>
        <v>14</v>
      </c>
      <c r="W10" t="str">
        <f t="shared" si="12"/>
        <v>2020-11-19 8:14</v>
      </c>
      <c r="X10" s="24" t="str">
        <f t="shared" si="13"/>
        <v>1</v>
      </c>
      <c r="Y10" s="24" t="str">
        <f t="shared" si="14"/>
        <v>16</v>
      </c>
    </row>
    <row r="11" spans="4:25" x14ac:dyDescent="0.25">
      <c r="R11" s="20"/>
      <c r="S11" s="20"/>
    </row>
    <row r="12" spans="4:25" x14ac:dyDescent="0.25">
      <c r="R12" s="20"/>
      <c r="S12" s="20"/>
    </row>
    <row r="13" spans="4:25" x14ac:dyDescent="0.25">
      <c r="R13" s="20"/>
      <c r="S13" s="20"/>
    </row>
  </sheetData>
  <mergeCells count="4">
    <mergeCell ref="D6:E6"/>
    <mergeCell ref="F6:G6"/>
    <mergeCell ref="I6:J6"/>
    <mergeCell ref="X6:Y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s.MAJ.Harry Budiman</dc:creator>
  <cp:lastModifiedBy>Windows</cp:lastModifiedBy>
  <dcterms:created xsi:type="dcterms:W3CDTF">2020-11-17T08:17:56Z</dcterms:created>
  <dcterms:modified xsi:type="dcterms:W3CDTF">2020-12-03T07:03:18Z</dcterms:modified>
</cp:coreProperties>
</file>