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ham.jayadi\Documents\"/>
    </mc:Choice>
  </mc:AlternateContent>
  <xr:revisionPtr revIDLastSave="0" documentId="8_{FD1E9C61-C848-4B94-94D0-6D5A4F2E1DE8}" xr6:coauthVersionLast="45" xr6:coauthVersionMax="45" xr10:uidLastSave="{00000000-0000-0000-0000-000000000000}"/>
  <bookViews>
    <workbookView xWindow="-108" yWindow="-108" windowWidth="23256" windowHeight="12576" activeTab="1" xr2:uid="{BFE19F46-139F-4C65-90D9-256F4D9589AE}"/>
  </bookViews>
  <sheets>
    <sheet name="Data base" sheetId="1" r:id="rId1"/>
    <sheet name="yg diharapk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H7" i="2"/>
  <c r="H6" i="2"/>
  <c r="H5" i="2"/>
  <c r="H4" i="2"/>
  <c r="B6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tc={3914F12B-29FD-4548-B8EB-99C6E62772B5}</author>
  </authors>
  <commentList>
    <comment ref="H3" authorId="0" shapeId="0" xr:uid="{3914F12B-29FD-4548-B8EB-99C6E62772B5}">
      <text>
        <t>[Threaded comment]
Your version of Excel allows you to read this threaded comment; however, any edits to it will get removed if the file is opened in a newer version of Excel. Learn more: https://go.microsoft.com/fwlink/?linkid=870924
Comment:
    Automatic ngambil dari data base di sheet sebelah</t>
      </text>
    </comment>
  </commentList>
</comments>
</file>

<file path=xl/sharedStrings.xml><?xml version="1.0" encoding="utf-8"?>
<sst xmlns="http://schemas.openxmlformats.org/spreadsheetml/2006/main" count="147" uniqueCount="19">
  <si>
    <t>30t</t>
  </si>
  <si>
    <t>45t</t>
  </si>
  <si>
    <t>70t</t>
  </si>
  <si>
    <t>DT20t</t>
  </si>
  <si>
    <t>truk</t>
  </si>
  <si>
    <t>Sangat lunak</t>
  </si>
  <si>
    <t>Lunak</t>
  </si>
  <si>
    <t>Sedang</t>
  </si>
  <si>
    <t>Keras</t>
  </si>
  <si>
    <t>Sangat Keras</t>
  </si>
  <si>
    <t>Elevasi</t>
  </si>
  <si>
    <t>Muat</t>
  </si>
  <si>
    <t>Material</t>
  </si>
  <si>
    <t>Truck</t>
  </si>
  <si>
    <t xml:space="preserve">No </t>
  </si>
  <si>
    <t>Jarak</t>
  </si>
  <si>
    <t>Elevas1</t>
  </si>
  <si>
    <t>Hasil yg diharapkan otomatis</t>
  </si>
  <si>
    <t>memilih dgn kriteria dibawah ini (muat, material, truck, jarak dan elevasi maka kolom kuning otomatis)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</si>
</sst>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Tahoma"/>
      <family val="2"/>
    </font>
    <font>
      <b/>
      <sz val="9"/>
      <color theme="0"/>
      <name val="Tahoma"/>
      <family val="2"/>
    </font>
    <font>
      <b/>
      <sz val="9"/>
      <color theme="1"/>
      <name val="Tahoma"/>
      <family val="2"/>
    </font>
    <font>
      <sz val="9"/>
      <name val="Tahoma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" fillId="4" borderId="9" xfId="0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0" fillId="0" borderId="0" xfId="0" applyAlignment="1">
      <alignment horizontal="center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5" borderId="9" xfId="0" applyFont="1" applyFill="1" applyBorder="1" applyAlignment="1" applyProtection="1">
      <alignment horizontal="left" vertical="center" wrapText="1"/>
      <protection locked="0"/>
    </xf>
    <xf numFmtId="0" fontId="6" fillId="5" borderId="9" xfId="0" applyFont="1" applyFill="1" applyBorder="1" applyAlignment="1">
      <alignment horizontal="left" vertical="center"/>
    </xf>
    <xf numFmtId="3" fontId="6" fillId="5" borderId="9" xfId="0" applyNumberFormat="1" applyFont="1" applyFill="1" applyBorder="1" applyAlignment="1">
      <alignment horizontal="left" vertical="center"/>
    </xf>
    <xf numFmtId="3" fontId="5" fillId="5" borderId="9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vertical="center" wrapText="1"/>
    </xf>
    <xf numFmtId="3" fontId="5" fillId="6" borderId="8" xfId="0" applyNumberFormat="1" applyFont="1" applyFill="1" applyBorder="1" applyAlignment="1">
      <alignment horizontal="right" vertical="center" indent="1"/>
    </xf>
    <xf numFmtId="0" fontId="5" fillId="6" borderId="9" xfId="0" applyFont="1" applyFill="1" applyBorder="1" applyAlignment="1">
      <alignment vertical="center" wrapText="1"/>
    </xf>
    <xf numFmtId="3" fontId="5" fillId="6" borderId="9" xfId="0" applyNumberFormat="1" applyFont="1" applyFill="1" applyBorder="1" applyAlignment="1">
      <alignment horizontal="right" vertical="center" indent="1"/>
    </xf>
    <xf numFmtId="0" fontId="5" fillId="6" borderId="10" xfId="0" applyFont="1" applyFill="1" applyBorder="1" applyAlignment="1">
      <alignment vertical="center" wrapText="1"/>
    </xf>
    <xf numFmtId="3" fontId="5" fillId="6" borderId="10" xfId="0" applyNumberFormat="1" applyFont="1" applyFill="1" applyBorder="1" applyAlignment="1">
      <alignment horizontal="right" vertical="center" indent="1"/>
    </xf>
    <xf numFmtId="0" fontId="5" fillId="6" borderId="11" xfId="0" applyFont="1" applyFill="1" applyBorder="1" applyAlignment="1">
      <alignment vertical="center" wrapText="1"/>
    </xf>
    <xf numFmtId="3" fontId="5" fillId="6" borderId="11" xfId="0" applyNumberFormat="1" applyFont="1" applyFill="1" applyBorder="1" applyAlignment="1">
      <alignment horizontal="right" vertical="center" indent="1"/>
    </xf>
    <xf numFmtId="0" fontId="5" fillId="6" borderId="12" xfId="0" applyFont="1" applyFill="1" applyBorder="1" applyAlignment="1">
      <alignment vertical="center" wrapText="1"/>
    </xf>
    <xf numFmtId="3" fontId="5" fillId="6" borderId="12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lham Jayadi" id="{538B88B7-4772-44D7-9D6D-AD1BE1FE6AD9}" userId="S::ilham.jayadi@ciptakridatama.co.id::74520564-d2fd-4e5c-8008-2f86300e0d4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" dT="2020-03-26T09:44:25.83" personId="{538B88B7-4772-44D7-9D6D-AD1BE1FE6AD9}" id="{3914F12B-29FD-4548-B8EB-99C6E62772B5}">
    <text>Automatic ngambil dari data base di sheet sebelah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91B1E-13A8-48EE-93CC-59D0DE2D2A03}">
  <dimension ref="A1:AC68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2" sqref="F12"/>
    </sheetView>
  </sheetViews>
  <sheetFormatPr defaultRowHeight="14.4" x14ac:dyDescent="0.3"/>
  <cols>
    <col min="1" max="1" width="12.21875" bestFit="1" customWidth="1"/>
  </cols>
  <sheetData>
    <row r="1" spans="1:29" x14ac:dyDescent="0.3">
      <c r="A1" s="1"/>
      <c r="B1" s="2" t="s">
        <v>11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4" t="s">
        <v>1</v>
      </c>
      <c r="N1" s="4" t="s">
        <v>1</v>
      </c>
      <c r="O1" s="4" t="s">
        <v>1</v>
      </c>
      <c r="P1" s="4" t="s">
        <v>1</v>
      </c>
      <c r="Q1" s="4" t="s">
        <v>1</v>
      </c>
      <c r="R1" s="4" t="s">
        <v>1</v>
      </c>
      <c r="S1" s="4" t="s">
        <v>1</v>
      </c>
      <c r="T1" s="4" t="s">
        <v>1</v>
      </c>
      <c r="U1" s="4" t="s">
        <v>1</v>
      </c>
      <c r="V1" s="4" t="s">
        <v>1</v>
      </c>
      <c r="W1" s="3" t="s">
        <v>2</v>
      </c>
      <c r="X1" s="3" t="s">
        <v>2</v>
      </c>
      <c r="Y1" s="3" t="s">
        <v>2</v>
      </c>
      <c r="Z1" s="3" t="s">
        <v>2</v>
      </c>
      <c r="AA1" s="3" t="s">
        <v>2</v>
      </c>
      <c r="AB1" s="3" t="s">
        <v>2</v>
      </c>
      <c r="AC1" s="3" t="s">
        <v>2</v>
      </c>
    </row>
    <row r="2" spans="1:29" x14ac:dyDescent="0.3">
      <c r="A2" s="1"/>
      <c r="B2" s="2" t="s">
        <v>4</v>
      </c>
      <c r="C2" s="5">
        <v>740</v>
      </c>
      <c r="D2" s="5">
        <v>740</v>
      </c>
      <c r="E2" s="5">
        <v>740</v>
      </c>
      <c r="F2" s="5">
        <v>740</v>
      </c>
      <c r="G2" s="5">
        <v>740</v>
      </c>
      <c r="H2" s="5" t="s">
        <v>3</v>
      </c>
      <c r="I2" s="5" t="s">
        <v>3</v>
      </c>
      <c r="J2" s="5" t="s">
        <v>3</v>
      </c>
      <c r="K2" s="5" t="s">
        <v>3</v>
      </c>
      <c r="L2" s="5" t="s">
        <v>3</v>
      </c>
      <c r="M2" s="6">
        <v>740</v>
      </c>
      <c r="N2" s="7">
        <v>740</v>
      </c>
      <c r="O2" s="7">
        <v>740</v>
      </c>
      <c r="P2" s="7">
        <v>740</v>
      </c>
      <c r="Q2" s="8">
        <v>740</v>
      </c>
      <c r="R2" s="6" t="s">
        <v>3</v>
      </c>
      <c r="S2" s="7" t="s">
        <v>3</v>
      </c>
      <c r="T2" s="7" t="s">
        <v>3</v>
      </c>
      <c r="U2" s="7" t="s">
        <v>3</v>
      </c>
      <c r="V2" s="8" t="s">
        <v>3</v>
      </c>
      <c r="W2" s="3">
        <v>777</v>
      </c>
      <c r="X2" s="3">
        <v>777</v>
      </c>
      <c r="Y2" s="3">
        <v>777</v>
      </c>
      <c r="Z2" s="3">
        <v>777</v>
      </c>
      <c r="AA2" s="3">
        <v>777</v>
      </c>
      <c r="AB2" s="3">
        <v>775</v>
      </c>
      <c r="AC2" s="3">
        <v>775</v>
      </c>
    </row>
    <row r="3" spans="1:29" x14ac:dyDescent="0.3">
      <c r="A3" s="9"/>
      <c r="B3" s="10" t="s">
        <v>10</v>
      </c>
      <c r="C3" s="11">
        <v>0</v>
      </c>
      <c r="D3" s="11">
        <v>4</v>
      </c>
      <c r="E3" s="11">
        <v>8</v>
      </c>
      <c r="F3" s="11">
        <v>10</v>
      </c>
      <c r="G3" s="11">
        <v>12</v>
      </c>
      <c r="H3" s="11">
        <v>0</v>
      </c>
      <c r="I3" s="11">
        <v>4</v>
      </c>
      <c r="J3" s="11">
        <v>8</v>
      </c>
      <c r="K3" s="11">
        <v>10</v>
      </c>
      <c r="L3" s="11">
        <v>12</v>
      </c>
      <c r="M3" s="12">
        <v>0</v>
      </c>
      <c r="N3" s="12">
        <v>4</v>
      </c>
      <c r="O3" s="12">
        <v>8</v>
      </c>
      <c r="P3" s="12">
        <v>10</v>
      </c>
      <c r="Q3" s="12">
        <v>12</v>
      </c>
      <c r="R3" s="12">
        <v>0</v>
      </c>
      <c r="S3" s="12">
        <v>4</v>
      </c>
      <c r="T3" s="12">
        <v>8</v>
      </c>
      <c r="U3" s="12">
        <v>10</v>
      </c>
      <c r="V3" s="12">
        <v>12</v>
      </c>
      <c r="W3" s="11">
        <v>0</v>
      </c>
      <c r="X3" s="11">
        <v>4</v>
      </c>
      <c r="Y3" s="11">
        <v>8</v>
      </c>
      <c r="Z3" s="11">
        <v>10</v>
      </c>
      <c r="AA3" s="11">
        <v>12</v>
      </c>
      <c r="AB3" s="11">
        <v>0</v>
      </c>
      <c r="AC3" s="11">
        <v>4</v>
      </c>
    </row>
    <row r="4" spans="1:29" x14ac:dyDescent="0.3">
      <c r="A4" s="27" t="s">
        <v>5</v>
      </c>
      <c r="B4" s="28">
        <v>500</v>
      </c>
      <c r="C4" s="13">
        <v>115.07278663337814</v>
      </c>
      <c r="D4" s="13">
        <v>112.60740462319113</v>
      </c>
      <c r="E4" s="13">
        <v>102.86420600858368</v>
      </c>
      <c r="F4" s="13">
        <v>101.40192926045016</v>
      </c>
      <c r="G4" s="13">
        <v>96.502496376228052</v>
      </c>
      <c r="H4" s="13">
        <v>86.433084434233194</v>
      </c>
      <c r="I4" s="13">
        <v>81.516793066088837</v>
      </c>
      <c r="J4" s="13">
        <v>71.115311909262758</v>
      </c>
      <c r="K4" s="13">
        <v>66.672574213557809</v>
      </c>
      <c r="L4" s="13">
        <v>63.226890756302517</v>
      </c>
      <c r="M4" s="13">
        <v>153.79466119096509</v>
      </c>
      <c r="N4" s="13">
        <v>149.42244389027431</v>
      </c>
      <c r="O4" s="13">
        <v>132.73903411608327</v>
      </c>
      <c r="P4" s="13">
        <v>130.31404958677683</v>
      </c>
      <c r="Q4" s="13">
        <v>122.33238056349528</v>
      </c>
      <c r="R4" s="13">
        <v>100.35345115038346</v>
      </c>
      <c r="S4" s="13">
        <v>93.786226238703634</v>
      </c>
      <c r="T4" s="13">
        <v>80.277407308615622</v>
      </c>
      <c r="U4" s="13">
        <v>74.661374348796812</v>
      </c>
      <c r="V4" s="13">
        <v>70.367079728781846</v>
      </c>
      <c r="W4" s="13">
        <v>304.90341753343233</v>
      </c>
      <c r="X4" s="13">
        <v>293.14285714285705</v>
      </c>
      <c r="Y4" s="13">
        <v>271.07001321003958</v>
      </c>
      <c r="Z4" s="13">
        <v>257.5462817696893</v>
      </c>
      <c r="AA4" s="13">
        <v>251.62477007970563</v>
      </c>
      <c r="AB4" s="13">
        <v>255.88957639219413</v>
      </c>
      <c r="AC4" s="13">
        <v>248.09598523304106</v>
      </c>
    </row>
    <row r="5" spans="1:29" x14ac:dyDescent="0.3">
      <c r="A5" s="27" t="s">
        <v>5</v>
      </c>
      <c r="B5" s="28">
        <v>600</v>
      </c>
      <c r="C5" s="13">
        <v>109.16086718892329</v>
      </c>
      <c r="D5" s="13">
        <v>106.48373911498132</v>
      </c>
      <c r="E5" s="13">
        <v>95.946196957566045</v>
      </c>
      <c r="F5" s="13">
        <v>94.404285489207481</v>
      </c>
      <c r="G5" s="13">
        <v>89.337110481586379</v>
      </c>
      <c r="H5" s="13">
        <v>79.830238726790455</v>
      </c>
      <c r="I5" s="13">
        <v>74.828443560417696</v>
      </c>
      <c r="J5" s="13">
        <v>64.280222127296014</v>
      </c>
      <c r="K5" s="13">
        <v>59.904458598726116</v>
      </c>
      <c r="L5" s="13">
        <v>56.592704024069199</v>
      </c>
      <c r="M5" s="13">
        <v>143.41407371948299</v>
      </c>
      <c r="N5" s="13">
        <v>138.82854494902688</v>
      </c>
      <c r="O5" s="13">
        <v>121.43980543169842</v>
      </c>
      <c r="P5" s="13">
        <v>118.9801429706116</v>
      </c>
      <c r="Q5" s="13">
        <v>111.04225352112674</v>
      </c>
      <c r="R5" s="13">
        <v>91.560693641618485</v>
      </c>
      <c r="S5" s="13">
        <v>85.040972025996041</v>
      </c>
      <c r="T5" s="13">
        <v>71.674208144796381</v>
      </c>
      <c r="U5" s="13">
        <v>66.276150627615053</v>
      </c>
      <c r="V5" s="13">
        <v>62.246122026887278</v>
      </c>
      <c r="W5" s="13">
        <v>289.42172073342732</v>
      </c>
      <c r="X5" s="13">
        <v>276.54986522911042</v>
      </c>
      <c r="Y5" s="13">
        <v>253.02096177558565</v>
      </c>
      <c r="Z5" s="13">
        <v>238.88242142025607</v>
      </c>
      <c r="AA5" s="13">
        <v>232.98325290945212</v>
      </c>
      <c r="AB5" s="13">
        <v>239.79661016949152</v>
      </c>
      <c r="AC5" s="13">
        <v>231.43521308652603</v>
      </c>
    </row>
    <row r="6" spans="1:29" x14ac:dyDescent="0.3">
      <c r="A6" s="29" t="s">
        <v>5</v>
      </c>
      <c r="B6" s="30">
        <v>800</v>
      </c>
      <c r="C6" s="14">
        <v>98.793734542456704</v>
      </c>
      <c r="D6" s="14">
        <v>95.854103343465042</v>
      </c>
      <c r="E6" s="14">
        <v>84.570783345095265</v>
      </c>
      <c r="F6" s="14">
        <v>83.023971179160313</v>
      </c>
      <c r="G6" s="14">
        <v>77.785797741139802</v>
      </c>
      <c r="H6" s="14">
        <v>69.345622119815673</v>
      </c>
      <c r="I6" s="14">
        <v>64.280222127296014</v>
      </c>
      <c r="J6" s="14">
        <v>53.974175035868001</v>
      </c>
      <c r="K6" s="14">
        <v>49.893899204244022</v>
      </c>
      <c r="L6" s="14">
        <v>46.82016179215929</v>
      </c>
      <c r="M6" s="14">
        <v>126.03786285233485</v>
      </c>
      <c r="N6" s="14">
        <v>121.29230769230769</v>
      </c>
      <c r="O6" s="14">
        <v>103.77277450640803</v>
      </c>
      <c r="P6" s="14">
        <v>101.45343718252623</v>
      </c>
      <c r="Q6" s="14">
        <v>93.739674593241546</v>
      </c>
      <c r="R6" s="14">
        <v>78.029556650246292</v>
      </c>
      <c r="S6" s="14">
        <v>71.674208144796381</v>
      </c>
      <c r="T6" s="14">
        <v>59.09287257019438</v>
      </c>
      <c r="U6" s="14">
        <v>54.236799423319518</v>
      </c>
      <c r="V6" s="14">
        <v>50.624053826745161</v>
      </c>
      <c r="W6" s="14">
        <v>262.74007682458381</v>
      </c>
      <c r="X6" s="14">
        <v>248.6519236594971</v>
      </c>
      <c r="Y6" s="14">
        <v>223.46855431527356</v>
      </c>
      <c r="Z6" s="14">
        <v>208.80183159501391</v>
      </c>
      <c r="AA6" s="14">
        <v>202.76679841897229</v>
      </c>
      <c r="AB6" s="14">
        <v>212.49960474308295</v>
      </c>
      <c r="AC6" s="14">
        <v>203.79984836997724</v>
      </c>
    </row>
    <row r="7" spans="1:29" x14ac:dyDescent="0.3">
      <c r="A7" s="29" t="s">
        <v>5</v>
      </c>
      <c r="B7" s="30">
        <v>900</v>
      </c>
      <c r="C7" s="14">
        <v>94.315126711789674</v>
      </c>
      <c r="D7" s="14">
        <v>91.380814396827802</v>
      </c>
      <c r="E7" s="14">
        <v>79.837974683544289</v>
      </c>
      <c r="F7" s="14">
        <v>78.212243832397846</v>
      </c>
      <c r="G7" s="14">
        <v>73.062309474454324</v>
      </c>
      <c r="H7" s="14">
        <v>65.030250648228176</v>
      </c>
      <c r="I7" s="14">
        <v>60.04788507581803</v>
      </c>
      <c r="J7" s="14">
        <v>49.993355481727569</v>
      </c>
      <c r="K7" s="14">
        <v>46.004280036686033</v>
      </c>
      <c r="L7" s="14">
        <v>43.080446607500711</v>
      </c>
      <c r="M7" s="14">
        <v>118.83855612852041</v>
      </c>
      <c r="N7" s="14">
        <v>114.217308425467</v>
      </c>
      <c r="O7" s="14">
        <v>96.736196319018376</v>
      </c>
      <c r="P7" s="14">
        <v>94.359685039370063</v>
      </c>
      <c r="Q7" s="14">
        <v>86.964296081277212</v>
      </c>
      <c r="R7" s="14">
        <v>72.607961399276221</v>
      </c>
      <c r="S7" s="14">
        <v>66.451755354382854</v>
      </c>
      <c r="T7" s="14">
        <v>54.354343507314425</v>
      </c>
      <c r="U7" s="14">
        <v>49.671562964185512</v>
      </c>
      <c r="V7" s="14">
        <v>46.280178379209588</v>
      </c>
      <c r="W7" s="14">
        <v>251.39356814701372</v>
      </c>
      <c r="X7" s="14">
        <v>236.60997405592386</v>
      </c>
      <c r="Y7" s="14">
        <v>211.05682694780145</v>
      </c>
      <c r="Z7" s="14">
        <v>196.36363636363632</v>
      </c>
      <c r="AA7" s="14">
        <v>190.48503132977481</v>
      </c>
      <c r="AB7" s="14">
        <v>201.05609573672396</v>
      </c>
      <c r="AC7" s="14">
        <v>192.21451555237752</v>
      </c>
    </row>
    <row r="8" spans="1:29" x14ac:dyDescent="0.3">
      <c r="A8" s="29" t="s">
        <v>5</v>
      </c>
      <c r="B8" s="30">
        <v>1000</v>
      </c>
      <c r="C8" s="14">
        <v>90.224966119560307</v>
      </c>
      <c r="D8" s="14">
        <v>87.230164507206283</v>
      </c>
      <c r="E8" s="14">
        <v>75.606813880126182</v>
      </c>
      <c r="F8" s="14">
        <v>74.092246815877317</v>
      </c>
      <c r="G8" s="14">
        <v>68.879641338084824</v>
      </c>
      <c r="H8" s="14">
        <v>61.220504475183077</v>
      </c>
      <c r="I8" s="14">
        <v>56.338450018719584</v>
      </c>
      <c r="J8" s="14">
        <v>46.516228748068002</v>
      </c>
      <c r="K8" s="14">
        <v>42.713596366732901</v>
      </c>
      <c r="L8" s="14">
        <v>39.893955461293736</v>
      </c>
      <c r="M8" s="14">
        <v>112.41726078799249</v>
      </c>
      <c r="N8" s="14">
        <v>107.8056854983807</v>
      </c>
      <c r="O8" s="14">
        <v>90.593286967039603</v>
      </c>
      <c r="P8" s="14">
        <v>88.42739079102715</v>
      </c>
      <c r="Q8" s="14">
        <v>81.102328099620991</v>
      </c>
      <c r="R8" s="14">
        <v>67.890818858560777</v>
      </c>
      <c r="S8" s="14">
        <v>61.938670508335044</v>
      </c>
      <c r="T8" s="14">
        <v>50.268915984633367</v>
      </c>
      <c r="U8" s="14">
        <v>45.857077555995737</v>
      </c>
      <c r="V8" s="14">
        <v>42.622857952131426</v>
      </c>
      <c r="W8" s="14">
        <v>240.77442065121735</v>
      </c>
      <c r="X8" s="14">
        <v>225.68050591146545</v>
      </c>
      <c r="Y8" s="14">
        <v>199.95127892813639</v>
      </c>
      <c r="Z8" s="14">
        <v>185.44961590600991</v>
      </c>
      <c r="AA8" s="14">
        <v>179.48830089656678</v>
      </c>
      <c r="AB8" s="14">
        <v>190.78211497515969</v>
      </c>
      <c r="AC8" s="14">
        <v>182.06027768371143</v>
      </c>
    </row>
    <row r="9" spans="1:29" x14ac:dyDescent="0.3">
      <c r="A9" s="29" t="s">
        <v>5</v>
      </c>
      <c r="B9" s="30">
        <v>1100</v>
      </c>
      <c r="C9" s="14">
        <v>86.474815990763446</v>
      </c>
      <c r="D9" s="14">
        <v>83.440189388664521</v>
      </c>
      <c r="E9" s="14">
        <v>71.801557819053315</v>
      </c>
      <c r="F9" s="14">
        <v>70.285513196480949</v>
      </c>
      <c r="G9" s="14">
        <v>65.149940197890615</v>
      </c>
      <c r="H9" s="14">
        <v>57.832436587240579</v>
      </c>
      <c r="I9" s="14">
        <v>53.060648801128345</v>
      </c>
      <c r="J9" s="14">
        <v>43.529071449233442</v>
      </c>
      <c r="K9" s="14">
        <v>39.862251655629137</v>
      </c>
      <c r="L9" s="14">
        <v>37.146383608985431</v>
      </c>
      <c r="M9" s="14">
        <v>106.65432538269846</v>
      </c>
      <c r="N9" s="14">
        <v>102.07563884156728</v>
      </c>
      <c r="O9" s="14">
        <v>85.18396360534544</v>
      </c>
      <c r="P9" s="14">
        <v>83.058497366232316</v>
      </c>
      <c r="Q9" s="14">
        <v>75.980725336038546</v>
      </c>
      <c r="R9" s="14">
        <v>63.749205676763381</v>
      </c>
      <c r="S9" s="14">
        <v>57.999614569281164</v>
      </c>
      <c r="T9" s="14">
        <v>46.798320634427</v>
      </c>
      <c r="U9" s="14">
        <v>42.586670440073583</v>
      </c>
      <c r="V9" s="14">
        <v>39.501246882793019</v>
      </c>
      <c r="W9" s="14">
        <v>231.01604278074862</v>
      </c>
      <c r="X9" s="14">
        <v>215.71616294349536</v>
      </c>
      <c r="Y9" s="14">
        <v>189.95602869706084</v>
      </c>
      <c r="Z9" s="14">
        <v>175.6849315068493</v>
      </c>
      <c r="AA9" s="14">
        <v>169.79726934215964</v>
      </c>
      <c r="AB9" s="14">
        <v>181.50708980418634</v>
      </c>
      <c r="AC9" s="14">
        <v>172.75835475578404</v>
      </c>
    </row>
    <row r="10" spans="1:29" x14ac:dyDescent="0.3">
      <c r="A10" s="29" t="s">
        <v>5</v>
      </c>
      <c r="B10" s="30">
        <v>1200</v>
      </c>
      <c r="C10" s="14">
        <v>83.023971179160313</v>
      </c>
      <c r="D10" s="14">
        <v>79.965834779127178</v>
      </c>
      <c r="E10" s="14">
        <v>68.360981175128344</v>
      </c>
      <c r="F10" s="14">
        <v>66.850831194912416</v>
      </c>
      <c r="G10" s="14">
        <v>61.803403816400191</v>
      </c>
      <c r="H10" s="14">
        <v>54.799708667152224</v>
      </c>
      <c r="I10" s="14">
        <v>50.14328557147617</v>
      </c>
      <c r="J10" s="14">
        <v>40.869092884302006</v>
      </c>
      <c r="K10" s="14">
        <v>37.339950372208428</v>
      </c>
      <c r="L10" s="14">
        <v>34.776981742546802</v>
      </c>
      <c r="M10" s="14">
        <v>101.45343718252623</v>
      </c>
      <c r="N10" s="14">
        <v>96.9239728243287</v>
      </c>
      <c r="O10" s="14">
        <v>80.38422323584652</v>
      </c>
      <c r="P10" s="14">
        <v>78.304234187140608</v>
      </c>
      <c r="Q10" s="14">
        <v>71.467557251908389</v>
      </c>
      <c r="R10" s="14">
        <v>60.08384907167099</v>
      </c>
      <c r="S10" s="14">
        <v>54.531618046747603</v>
      </c>
      <c r="T10" s="14">
        <v>43.737828803952922</v>
      </c>
      <c r="U10" s="14">
        <v>39.720205886234659</v>
      </c>
      <c r="V10" s="14">
        <v>36.832701015787542</v>
      </c>
      <c r="W10" s="14">
        <v>222.0178523126859</v>
      </c>
      <c r="X10" s="14">
        <v>206.75062972292187</v>
      </c>
      <c r="Y10" s="14">
        <v>181.03220114689012</v>
      </c>
      <c r="Z10" s="14">
        <v>166.79536679536679</v>
      </c>
      <c r="AA10" s="14">
        <v>161.00431541781086</v>
      </c>
      <c r="AB10" s="14">
        <v>173.09207984546038</v>
      </c>
      <c r="AC10" s="14">
        <v>164.51162790697671</v>
      </c>
    </row>
    <row r="11" spans="1:29" x14ac:dyDescent="0.3">
      <c r="A11" s="29" t="s">
        <v>5</v>
      </c>
      <c r="B11" s="30">
        <v>1300</v>
      </c>
      <c r="C11" s="14">
        <v>79.837974683544289</v>
      </c>
      <c r="D11" s="14">
        <v>76.82831132196435</v>
      </c>
      <c r="E11" s="14">
        <v>65.235057158410442</v>
      </c>
      <c r="F11" s="14">
        <v>63.776902607770083</v>
      </c>
      <c r="G11" s="14">
        <v>58.783871284214655</v>
      </c>
      <c r="H11" s="14">
        <v>52.069204152249135</v>
      </c>
      <c r="I11" s="14">
        <v>47.530006317119387</v>
      </c>
      <c r="J11" s="14">
        <v>38.545081967213122</v>
      </c>
      <c r="K11" s="14">
        <v>35.142456795889771</v>
      </c>
      <c r="L11" s="14">
        <v>32.670429874077293</v>
      </c>
      <c r="M11" s="14">
        <v>96.736196319018376</v>
      </c>
      <c r="N11" s="14">
        <v>92.352651048088788</v>
      </c>
      <c r="O11" s="14">
        <v>76.096520193040391</v>
      </c>
      <c r="P11" s="14">
        <v>74.119742701632845</v>
      </c>
      <c r="Q11" s="14">
        <v>67.460481873451911</v>
      </c>
      <c r="R11" s="14">
        <v>56.817066263922968</v>
      </c>
      <c r="S11" s="14">
        <v>51.454949564028034</v>
      </c>
      <c r="T11" s="14">
        <v>41.086689419795221</v>
      </c>
      <c r="U11" s="14">
        <v>37.242915480757333</v>
      </c>
      <c r="V11" s="14">
        <v>34.478176194294882</v>
      </c>
      <c r="W11" s="14">
        <v>213.69435042957556</v>
      </c>
      <c r="X11" s="14">
        <v>194.27218934911238</v>
      </c>
      <c r="Y11" s="14">
        <v>172.79999999999998</v>
      </c>
      <c r="Z11" s="14">
        <v>158.76208897485492</v>
      </c>
      <c r="AA11" s="14">
        <v>153.16290352677737</v>
      </c>
      <c r="AB11" s="14">
        <v>165.42276923076921</v>
      </c>
      <c r="AC11" s="14">
        <v>161.98373003916842</v>
      </c>
    </row>
    <row r="12" spans="1:29" x14ac:dyDescent="0.3">
      <c r="A12" s="31" t="s">
        <v>5</v>
      </c>
      <c r="B12" s="32">
        <v>1400</v>
      </c>
      <c r="C12" s="14">
        <v>76.887463107917355</v>
      </c>
      <c r="D12" s="14">
        <v>73.873011959067924</v>
      </c>
      <c r="E12" s="14">
        <v>62.382509109838615</v>
      </c>
      <c r="F12" s="14">
        <v>60.936031729889152</v>
      </c>
      <c r="G12" s="14">
        <v>56.045645870358229</v>
      </c>
      <c r="H12" s="14">
        <v>49.597890573500322</v>
      </c>
      <c r="I12" s="14">
        <v>45.175622936055241</v>
      </c>
      <c r="J12" s="14">
        <v>36.444659723904095</v>
      </c>
      <c r="K12" s="14">
        <v>33.189236876929861</v>
      </c>
      <c r="L12" s="14">
        <v>30.804503582395082</v>
      </c>
      <c r="M12" s="14">
        <v>92.438136377661209</v>
      </c>
      <c r="N12" s="14">
        <v>88.115294117647053</v>
      </c>
      <c r="O12" s="14">
        <v>72.243067277550026</v>
      </c>
      <c r="P12" s="14">
        <v>70.31025580849564</v>
      </c>
      <c r="Q12" s="14">
        <v>63.878891257995718</v>
      </c>
      <c r="R12" s="14">
        <v>53.887197851387647</v>
      </c>
      <c r="S12" s="14">
        <v>48.706910503317694</v>
      </c>
      <c r="T12" s="14">
        <v>38.708681672025726</v>
      </c>
      <c r="U12" s="14">
        <v>35.056493884682581</v>
      </c>
      <c r="V12" s="14">
        <v>32.406589856789061</v>
      </c>
      <c r="W12" s="14">
        <v>205.97239648682552</v>
      </c>
      <c r="X12" s="14">
        <v>190.61774268462605</v>
      </c>
      <c r="Y12" s="14">
        <v>165.28393072895688</v>
      </c>
      <c r="Z12" s="14">
        <v>151.55096011816835</v>
      </c>
      <c r="AA12" s="14">
        <v>146.04982206405691</v>
      </c>
      <c r="AB12" s="14">
        <v>158.40424278137888</v>
      </c>
      <c r="AC12" s="14">
        <v>150.04856265699132</v>
      </c>
    </row>
    <row r="13" spans="1:29" x14ac:dyDescent="0.3">
      <c r="A13" s="31" t="s">
        <v>5</v>
      </c>
      <c r="B13" s="32">
        <v>1500</v>
      </c>
      <c r="C13" s="14">
        <v>74.147259002598673</v>
      </c>
      <c r="D13" s="14">
        <v>71.136649649768486</v>
      </c>
      <c r="E13" s="14">
        <v>59.768977556109725</v>
      </c>
      <c r="F13" s="14">
        <v>58.337454970304741</v>
      </c>
      <c r="G13" s="14">
        <v>53.551166324068276</v>
      </c>
      <c r="H13" s="14">
        <v>47.350534927627429</v>
      </c>
      <c r="I13" s="14">
        <v>43.04347826086957</v>
      </c>
      <c r="J13" s="14">
        <v>34.585152838427945</v>
      </c>
      <c r="K13" s="14">
        <v>31.422008770098138</v>
      </c>
      <c r="L13" s="14">
        <v>29.157140089130014</v>
      </c>
      <c r="M13" s="14">
        <v>88.505760709010332</v>
      </c>
      <c r="N13" s="14">
        <v>84.249718785151856</v>
      </c>
      <c r="O13" s="14">
        <v>68.761074133578148</v>
      </c>
      <c r="P13" s="14">
        <v>66.873214285714269</v>
      </c>
      <c r="Q13" s="14">
        <v>60.658432881150034</v>
      </c>
      <c r="R13" s="14">
        <v>51.244679039673066</v>
      </c>
      <c r="S13" s="14">
        <v>46.237517283760951</v>
      </c>
      <c r="T13" s="14">
        <v>36.617593381189927</v>
      </c>
      <c r="U13" s="14">
        <v>33.090709180868608</v>
      </c>
      <c r="V13" s="14">
        <v>30.58847443845919</v>
      </c>
      <c r="W13" s="14">
        <v>198.78905303947681</v>
      </c>
      <c r="X13" s="14">
        <v>183.5830910310892</v>
      </c>
      <c r="Y13" s="14">
        <v>158.39444230027016</v>
      </c>
      <c r="Z13" s="14">
        <v>144.96644295302011</v>
      </c>
      <c r="AA13" s="14">
        <v>139.49694085656014</v>
      </c>
      <c r="AB13" s="14">
        <v>151.95703787450535</v>
      </c>
      <c r="AC13" s="14">
        <v>143.78817865739501</v>
      </c>
    </row>
    <row r="14" spans="1:29" x14ac:dyDescent="0.3">
      <c r="A14" s="31" t="s">
        <v>5</v>
      </c>
      <c r="B14" s="32">
        <v>2000</v>
      </c>
      <c r="C14" s="14">
        <v>62.932885201134333</v>
      </c>
      <c r="D14" s="14">
        <v>60.056530019043798</v>
      </c>
      <c r="E14" s="14">
        <v>49.417237113402059</v>
      </c>
      <c r="F14" s="14">
        <v>48.131094867057584</v>
      </c>
      <c r="G14" s="14">
        <v>43.82242375484531</v>
      </c>
      <c r="H14" s="14">
        <v>38.60441251924064</v>
      </c>
      <c r="I14" s="14">
        <v>34.801110083256241</v>
      </c>
      <c r="J14" s="14">
        <v>27.510054844606945</v>
      </c>
      <c r="K14" s="14">
        <v>24.864507600793122</v>
      </c>
      <c r="L14" s="14">
        <v>22.963528155043488</v>
      </c>
      <c r="M14" s="14">
        <v>72.982216808769778</v>
      </c>
      <c r="N14" s="14">
        <v>69.141933994922681</v>
      </c>
      <c r="O14" s="14">
        <v>55.408174588496387</v>
      </c>
      <c r="P14" s="14">
        <v>53.796372777877529</v>
      </c>
      <c r="Q14" s="14">
        <v>48.469826888852936</v>
      </c>
      <c r="R14" s="14">
        <v>41.154109120743882</v>
      </c>
      <c r="S14" s="14">
        <v>36.859767299448869</v>
      </c>
      <c r="T14" s="14">
        <v>28.780721048101746</v>
      </c>
      <c r="U14" s="14">
        <v>25.897943378366744</v>
      </c>
      <c r="V14" s="14">
        <v>23.842192822625364</v>
      </c>
      <c r="W14" s="14">
        <v>169.27201484842234</v>
      </c>
      <c r="X14" s="14">
        <v>154.6345139412208</v>
      </c>
      <c r="Y14" s="14">
        <v>131.13915961016133</v>
      </c>
      <c r="Z14" s="14">
        <v>118.93928416171569</v>
      </c>
      <c r="AA14" s="14">
        <v>114.07922168172341</v>
      </c>
      <c r="AB14" s="14">
        <v>126.26209488022543</v>
      </c>
      <c r="AC14" s="14">
        <v>118.73321554770315</v>
      </c>
    </row>
    <row r="15" spans="1:29" x14ac:dyDescent="0.3">
      <c r="A15" s="31" t="s">
        <v>5</v>
      </c>
      <c r="B15" s="32">
        <v>2500</v>
      </c>
      <c r="C15" s="14">
        <v>53.436546865245695</v>
      </c>
      <c r="D15" s="14">
        <v>50.851565815157429</v>
      </c>
      <c r="E15" s="14">
        <v>41.509109802563209</v>
      </c>
      <c r="F15" s="14">
        <v>40.368119652361372</v>
      </c>
      <c r="G15" s="14">
        <v>36.609274760188171</v>
      </c>
      <c r="H15" s="14">
        <v>31.720067453625632</v>
      </c>
      <c r="I15" s="14">
        <v>28.527014218009477</v>
      </c>
      <c r="J15" s="14">
        <v>22.489911821850242</v>
      </c>
      <c r="K15" s="14">
        <v>20.296735905044507</v>
      </c>
      <c r="L15" s="14">
        <v>18.7210748942523</v>
      </c>
      <c r="M15" s="14">
        <v>60.511411835992725</v>
      </c>
      <c r="N15" s="14">
        <v>57.21772345301757</v>
      </c>
      <c r="O15" s="14">
        <v>45.65559280707101</v>
      </c>
      <c r="P15" s="14">
        <v>44.279042270174394</v>
      </c>
      <c r="Q15" s="14">
        <v>39.797024442082886</v>
      </c>
      <c r="R15" s="14">
        <v>33.421432537479177</v>
      </c>
      <c r="S15" s="14">
        <v>29.895698817919936</v>
      </c>
      <c r="T15" s="14">
        <v>23.332041243507245</v>
      </c>
      <c r="U15" s="14">
        <v>20.980132450331123</v>
      </c>
      <c r="V15" s="14">
        <v>19.300968383248893</v>
      </c>
      <c r="W15" s="14">
        <v>144.126426690079</v>
      </c>
      <c r="X15" s="14">
        <v>131.07633343979558</v>
      </c>
      <c r="Y15" s="14">
        <v>110.30775433409485</v>
      </c>
      <c r="Z15" s="14">
        <v>99.587478767289483</v>
      </c>
      <c r="AA15" s="14">
        <v>95.319939612124031</v>
      </c>
      <c r="AB15" s="14">
        <v>105.33385579937303</v>
      </c>
      <c r="AC15" s="14">
        <v>98.827941176470574</v>
      </c>
    </row>
    <row r="16" spans="1:29" ht="15" thickBot="1" x14ac:dyDescent="0.35">
      <c r="A16" s="33" t="s">
        <v>5</v>
      </c>
      <c r="B16" s="34">
        <v>3000</v>
      </c>
      <c r="C16" s="15">
        <v>47.377559895627421</v>
      </c>
      <c r="D16" s="15">
        <v>44.946665666491633</v>
      </c>
      <c r="E16" s="15">
        <v>36.237314786815844</v>
      </c>
      <c r="F16" s="15">
        <v>35.202632042770688</v>
      </c>
      <c r="G16" s="15">
        <v>31.775149811740992</v>
      </c>
      <c r="H16" s="15">
        <v>27.555392785204173</v>
      </c>
      <c r="I16" s="15">
        <v>24.668852459016389</v>
      </c>
      <c r="J16" s="15">
        <v>19.267605633802816</v>
      </c>
      <c r="K16" s="15">
        <v>17.336405529953915</v>
      </c>
      <c r="L16" s="15">
        <v>15.957582184517497</v>
      </c>
      <c r="M16" s="15">
        <v>52.856739590684548</v>
      </c>
      <c r="N16" s="15">
        <v>49.848918469217971</v>
      </c>
      <c r="O16" s="15">
        <v>39.357856016815553</v>
      </c>
      <c r="P16" s="15">
        <v>38.140292807129214</v>
      </c>
      <c r="Q16" s="15">
        <v>34.149321782742504</v>
      </c>
      <c r="R16" s="15">
        <v>28.830347734457323</v>
      </c>
      <c r="S16" s="15">
        <v>25.685755739523763</v>
      </c>
      <c r="T16" s="15">
        <v>19.882407346237692</v>
      </c>
      <c r="U16" s="15">
        <v>17.832553178882502</v>
      </c>
      <c r="V16" s="15">
        <v>16.37699298035588</v>
      </c>
      <c r="W16" s="15">
        <v>128.00998128509045</v>
      </c>
      <c r="X16" s="15">
        <v>115.6219185800817</v>
      </c>
      <c r="Y16" s="15">
        <v>96.360648039445877</v>
      </c>
      <c r="Z16" s="15">
        <v>86.57314629258515</v>
      </c>
      <c r="AA16" s="15">
        <v>82.725257004636163</v>
      </c>
      <c r="AB16" s="15">
        <v>92.359388421233447</v>
      </c>
      <c r="AC16" s="15">
        <v>86.351429489238654</v>
      </c>
    </row>
    <row r="17" spans="1:29" x14ac:dyDescent="0.3">
      <c r="A17" s="35" t="s">
        <v>6</v>
      </c>
      <c r="B17" s="36">
        <v>500</v>
      </c>
      <c r="C17" s="16">
        <v>111.02492685781158</v>
      </c>
      <c r="D17" s="16">
        <v>108.60995993131081</v>
      </c>
      <c r="E17" s="16">
        <v>99.081775456919033</v>
      </c>
      <c r="F17" s="16">
        <v>97.653937210499208</v>
      </c>
      <c r="G17" s="16">
        <v>92.874008810572676</v>
      </c>
      <c r="H17" s="16">
        <v>84.042328042328052</v>
      </c>
      <c r="I17" s="16">
        <v>79.156146179401986</v>
      </c>
      <c r="J17" s="16">
        <v>68.861271676300575</v>
      </c>
      <c r="K17" s="16">
        <v>64.481732070365354</v>
      </c>
      <c r="L17" s="16">
        <v>61.092307692307685</v>
      </c>
      <c r="M17" s="16">
        <v>149.16792452830188</v>
      </c>
      <c r="N17" s="16">
        <v>144.84091603053434</v>
      </c>
      <c r="O17" s="16">
        <v>128.37726657645467</v>
      </c>
      <c r="P17" s="16">
        <v>125.99043824701194</v>
      </c>
      <c r="Q17" s="16">
        <v>118.14545454545451</v>
      </c>
      <c r="R17" s="16">
        <v>97.948612538540601</v>
      </c>
      <c r="S17" s="16">
        <v>91.374880153403637</v>
      </c>
      <c r="T17" s="16">
        <v>77.92641046606704</v>
      </c>
      <c r="U17" s="16">
        <v>72.364464692482912</v>
      </c>
      <c r="V17" s="16">
        <v>68.122944960686198</v>
      </c>
      <c r="W17" s="16">
        <v>294.0271493212669</v>
      </c>
      <c r="X17" s="16">
        <v>282.52173913043475</v>
      </c>
      <c r="Y17" s="16">
        <v>260.96385542168673</v>
      </c>
      <c r="Z17" s="16">
        <v>247.77883698760718</v>
      </c>
      <c r="AA17" s="16">
        <v>242.01117318435749</v>
      </c>
      <c r="AB17" s="16">
        <v>247.81310043668122</v>
      </c>
      <c r="AC17" s="16">
        <v>240.12355430183356</v>
      </c>
    </row>
    <row r="18" spans="1:29" x14ac:dyDescent="0.3">
      <c r="A18" s="27" t="s">
        <v>6</v>
      </c>
      <c r="B18" s="28">
        <v>600</v>
      </c>
      <c r="C18" s="13">
        <v>105.23660565723792</v>
      </c>
      <c r="D18" s="13">
        <v>102.61849648458623</v>
      </c>
      <c r="E18" s="13">
        <v>92.331678832116779</v>
      </c>
      <c r="F18" s="13">
        <v>90.828913355672555</v>
      </c>
      <c r="G18" s="13">
        <v>85.894794024445432</v>
      </c>
      <c r="H18" s="13">
        <v>77.482926829268294</v>
      </c>
      <c r="I18" s="13">
        <v>72.529680365296798</v>
      </c>
      <c r="J18" s="13">
        <v>62.127770534550194</v>
      </c>
      <c r="K18" s="13">
        <v>57.830097087378633</v>
      </c>
      <c r="L18" s="13">
        <v>54.584192439862534</v>
      </c>
      <c r="M18" s="13">
        <v>138.90307467057102</v>
      </c>
      <c r="N18" s="13">
        <v>134.37790368271953</v>
      </c>
      <c r="O18" s="13">
        <v>117.26922126081581</v>
      </c>
      <c r="P18" s="13">
        <v>114.85569007263922</v>
      </c>
      <c r="Q18" s="13">
        <v>107.07765237020313</v>
      </c>
      <c r="R18" s="13">
        <v>89.152478952291858</v>
      </c>
      <c r="S18" s="13">
        <v>82.657415437987851</v>
      </c>
      <c r="T18" s="13">
        <v>69.412964311726128</v>
      </c>
      <c r="U18" s="13">
        <v>64.091459314055129</v>
      </c>
      <c r="V18" s="13">
        <v>60.12870662460567</v>
      </c>
      <c r="W18" s="13">
        <v>278.88412017167383</v>
      </c>
      <c r="X18" s="13">
        <v>266.31147540983602</v>
      </c>
      <c r="Y18" s="13">
        <v>243.37078651685391</v>
      </c>
      <c r="Z18" s="13">
        <v>229.61130742049468</v>
      </c>
      <c r="AA18" s="13">
        <v>223.87596899224803</v>
      </c>
      <c r="AB18" s="13">
        <v>231.94495912806539</v>
      </c>
      <c r="AC18" s="13">
        <v>223.71563731931667</v>
      </c>
    </row>
    <row r="19" spans="1:29" x14ac:dyDescent="0.3">
      <c r="A19" s="29" t="s">
        <v>6</v>
      </c>
      <c r="B19" s="30">
        <v>800</v>
      </c>
      <c r="C19" s="14">
        <v>95.108571428571395</v>
      </c>
      <c r="D19" s="14">
        <v>92.241905687894985</v>
      </c>
      <c r="E19" s="14">
        <v>81.259785867237667</v>
      </c>
      <c r="F19" s="14">
        <v>79.756872635561152</v>
      </c>
      <c r="G19" s="14">
        <v>74.67201889020069</v>
      </c>
      <c r="H19" s="14">
        <v>67.115492957746483</v>
      </c>
      <c r="I19" s="14">
        <v>62.127770534550194</v>
      </c>
      <c r="J19" s="14">
        <v>52.021834061135365</v>
      </c>
      <c r="K19" s="14">
        <v>48.036290322580626</v>
      </c>
      <c r="L19" s="14">
        <v>45.039697542533069</v>
      </c>
      <c r="M19" s="14">
        <v>121.78536585365852</v>
      </c>
      <c r="N19" s="14">
        <v>117.12444444444444</v>
      </c>
      <c r="O19" s="14">
        <v>99.969230769230762</v>
      </c>
      <c r="P19" s="14">
        <v>97.70422245108135</v>
      </c>
      <c r="Q19" s="14">
        <v>90.18136882129275</v>
      </c>
      <c r="R19" s="14">
        <v>75.698173153296253</v>
      </c>
      <c r="S19" s="14">
        <v>69.412964311726128</v>
      </c>
      <c r="T19" s="14">
        <v>57.034111310592458</v>
      </c>
      <c r="U19" s="14">
        <v>52.278661546900707</v>
      </c>
      <c r="V19" s="14">
        <v>48.748849104859332</v>
      </c>
      <c r="W19" s="14">
        <v>252.84046692607004</v>
      </c>
      <c r="X19" s="14">
        <v>239.11683532658691</v>
      </c>
      <c r="Y19" s="14">
        <v>214.63253509496283</v>
      </c>
      <c r="Z19" s="14">
        <v>200.40092521202774</v>
      </c>
      <c r="AA19" s="14">
        <v>194.55089820359279</v>
      </c>
      <c r="AB19" s="14">
        <v>205.11759036144574</v>
      </c>
      <c r="AC19" s="14">
        <v>196.59076212471129</v>
      </c>
    </row>
    <row r="20" spans="1:29" x14ac:dyDescent="0.3">
      <c r="A20" s="29" t="s">
        <v>6</v>
      </c>
      <c r="B20" s="30">
        <v>900</v>
      </c>
      <c r="C20" s="14">
        <v>90.742037302725933</v>
      </c>
      <c r="D20" s="14">
        <v>87.884020379805449</v>
      </c>
      <c r="E20" s="14">
        <v>76.663272727272727</v>
      </c>
      <c r="F20" s="14">
        <v>75.085714285714275</v>
      </c>
      <c r="G20" s="14">
        <v>70.092944218692267</v>
      </c>
      <c r="H20" s="14">
        <v>62.865435356200521</v>
      </c>
      <c r="I20" s="14">
        <v>57.970802919708014</v>
      </c>
      <c r="J20" s="14">
        <v>48.133333333333326</v>
      </c>
      <c r="K20" s="14">
        <v>44.245125348189411</v>
      </c>
      <c r="L20" s="14">
        <v>41.400521285838394</v>
      </c>
      <c r="M20" s="14">
        <v>114.71680773881496</v>
      </c>
      <c r="N20" s="14">
        <v>110.1867595818815</v>
      </c>
      <c r="O20" s="14">
        <v>93.101864573110873</v>
      </c>
      <c r="P20" s="14">
        <v>90.785454545454527</v>
      </c>
      <c r="Q20" s="14">
        <v>83.586607929515409</v>
      </c>
      <c r="R20" s="14">
        <v>70.335055350553489</v>
      </c>
      <c r="S20" s="14">
        <v>64.264329062710715</v>
      </c>
      <c r="T20" s="14">
        <v>52.393622869708622</v>
      </c>
      <c r="U20" s="14">
        <v>47.819367787255395</v>
      </c>
      <c r="V20" s="14">
        <v>44.513778608127041</v>
      </c>
      <c r="W20" s="14">
        <v>241.78604651162789</v>
      </c>
      <c r="X20" s="14">
        <v>227.40157480314957</v>
      </c>
      <c r="Y20" s="14">
        <v>202.58768511301636</v>
      </c>
      <c r="Z20" s="14">
        <v>188.3478260869565</v>
      </c>
      <c r="AA20" s="14">
        <v>182.65635980323256</v>
      </c>
      <c r="AB20" s="14">
        <v>193.90387243735759</v>
      </c>
      <c r="AC20" s="14">
        <v>185.2531011969532</v>
      </c>
    </row>
    <row r="21" spans="1:29" x14ac:dyDescent="0.3">
      <c r="A21" s="29" t="s">
        <v>6</v>
      </c>
      <c r="B21" s="30">
        <v>1000</v>
      </c>
      <c r="C21" s="14">
        <v>86.758847736625512</v>
      </c>
      <c r="D21" s="14">
        <v>83.845161290322565</v>
      </c>
      <c r="E21" s="14">
        <v>72.5589292543021</v>
      </c>
      <c r="F21" s="14">
        <v>71.090895466466833</v>
      </c>
      <c r="G21" s="14">
        <v>66.043021232161493</v>
      </c>
      <c r="H21" s="14">
        <v>59.121588089330011</v>
      </c>
      <c r="I21" s="14">
        <v>54.335233751425314</v>
      </c>
      <c r="J21" s="14">
        <v>44.743661971830981</v>
      </c>
      <c r="K21" s="14">
        <v>41.043927648578808</v>
      </c>
      <c r="L21" s="14">
        <v>38.30546623794212</v>
      </c>
      <c r="M21" s="14">
        <v>108.42377142857141</v>
      </c>
      <c r="N21" s="14">
        <v>103.91106243154434</v>
      </c>
      <c r="O21" s="14">
        <v>87.117355371900814</v>
      </c>
      <c r="P21" s="14">
        <v>85.00967741935483</v>
      </c>
      <c r="Q21" s="14">
        <v>77.890640394088649</v>
      </c>
      <c r="R21" s="14">
        <v>65.681598897312199</v>
      </c>
      <c r="S21" s="14">
        <v>59.826741996233523</v>
      </c>
      <c r="T21" s="14">
        <v>48.402234636871505</v>
      </c>
      <c r="U21" s="14">
        <v>44.101804720037016</v>
      </c>
      <c r="V21" s="14">
        <v>40.955737000429735</v>
      </c>
      <c r="W21" s="14">
        <v>231.4514692787177</v>
      </c>
      <c r="X21" s="14">
        <v>216.78065054211839</v>
      </c>
      <c r="Y21" s="14">
        <v>191.82287822878226</v>
      </c>
      <c r="Z21" s="14">
        <v>177.78385772913816</v>
      </c>
      <c r="AA21" s="14">
        <v>172.01853077432162</v>
      </c>
      <c r="AB21" s="14">
        <v>183.85269978401726</v>
      </c>
      <c r="AC21" s="14">
        <v>175.33223480947476</v>
      </c>
    </row>
    <row r="22" spans="1:29" x14ac:dyDescent="0.3">
      <c r="A22" s="29" t="s">
        <v>6</v>
      </c>
      <c r="B22" s="30">
        <v>1100</v>
      </c>
      <c r="C22" s="14">
        <v>83.110643889618913</v>
      </c>
      <c r="D22" s="14">
        <v>80.161216730038007</v>
      </c>
      <c r="E22" s="14">
        <v>68.871724137931025</v>
      </c>
      <c r="F22" s="14">
        <v>67.403765541740668</v>
      </c>
      <c r="G22" s="14">
        <v>62.435538005922986</v>
      </c>
      <c r="H22" s="14">
        <v>55.798594847775163</v>
      </c>
      <c r="I22" s="14">
        <v>51.128755364806857</v>
      </c>
      <c r="J22" s="14">
        <v>41.836698858647935</v>
      </c>
      <c r="K22" s="14">
        <v>38.274698795180726</v>
      </c>
      <c r="L22" s="14">
        <v>35.640987284966336</v>
      </c>
      <c r="M22" s="14">
        <v>102.78526543878655</v>
      </c>
      <c r="N22" s="14">
        <v>98.311709844559573</v>
      </c>
      <c r="O22" s="14">
        <v>81.855737704918013</v>
      </c>
      <c r="P22" s="14">
        <v>79.790412111017645</v>
      </c>
      <c r="Q22" s="14">
        <v>72.921445042275153</v>
      </c>
      <c r="R22" s="14">
        <v>61.605688429217835</v>
      </c>
      <c r="S22" s="14">
        <v>55.962419260129174</v>
      </c>
      <c r="T22" s="14">
        <v>45.018422295701463</v>
      </c>
      <c r="U22" s="14">
        <v>40.920566766852723</v>
      </c>
      <c r="V22" s="14">
        <v>37.924393155590927</v>
      </c>
      <c r="W22" s="14">
        <v>221.96413321947051</v>
      </c>
      <c r="X22" s="14">
        <v>207.10756972111551</v>
      </c>
      <c r="Y22" s="14">
        <v>182.14435879467413</v>
      </c>
      <c r="Z22" s="14">
        <v>168.34196891191709</v>
      </c>
      <c r="AA22" s="14">
        <v>162.65331664580725</v>
      </c>
      <c r="AB22" s="14">
        <v>174.79219712525668</v>
      </c>
      <c r="AC22" s="14">
        <v>166.25742187499998</v>
      </c>
    </row>
    <row r="23" spans="1:29" x14ac:dyDescent="0.3">
      <c r="A23" s="29" t="s">
        <v>6</v>
      </c>
      <c r="B23" s="30">
        <v>1200</v>
      </c>
      <c r="C23" s="14">
        <v>79.756872635561152</v>
      </c>
      <c r="D23" s="14">
        <v>76.787373532982585</v>
      </c>
      <c r="E23" s="14">
        <v>65.541139896373039</v>
      </c>
      <c r="F23" s="14">
        <v>64.080243161094216</v>
      </c>
      <c r="G23" s="14">
        <v>59.201747269890781</v>
      </c>
      <c r="H23" s="14">
        <v>52.829268292682926</v>
      </c>
      <c r="I23" s="14">
        <v>48.279635258358653</v>
      </c>
      <c r="J23" s="14">
        <v>39.252059308072482</v>
      </c>
      <c r="K23" s="14">
        <v>35.828571428571429</v>
      </c>
      <c r="L23" s="14">
        <v>33.346396081175641</v>
      </c>
      <c r="M23" s="14">
        <v>97.70422245108135</v>
      </c>
      <c r="N23" s="14">
        <v>93.284955752212369</v>
      </c>
      <c r="O23" s="14">
        <v>77.193490642799006</v>
      </c>
      <c r="P23" s="14">
        <v>75.174960380348637</v>
      </c>
      <c r="Q23" s="14">
        <v>68.548265895953733</v>
      </c>
      <c r="R23" s="14">
        <v>58.006086427267192</v>
      </c>
      <c r="S23" s="14">
        <v>52.567015995587425</v>
      </c>
      <c r="T23" s="14">
        <v>42.039700044111164</v>
      </c>
      <c r="U23" s="14">
        <v>38.136854741896762</v>
      </c>
      <c r="V23" s="14">
        <v>35.337041156840939</v>
      </c>
      <c r="W23" s="14">
        <v>213.22395406070547</v>
      </c>
      <c r="X23" s="14">
        <v>198.41221374045801</v>
      </c>
      <c r="Y23" s="14">
        <v>173.51134846461946</v>
      </c>
      <c r="Z23" s="14">
        <v>159.75414874001228</v>
      </c>
      <c r="AA23" s="14">
        <v>154.16370106761562</v>
      </c>
      <c r="AB23" s="14">
        <v>166.58277886497061</v>
      </c>
      <c r="AC23" s="14">
        <v>158.22267657992563</v>
      </c>
    </row>
    <row r="24" spans="1:29" x14ac:dyDescent="0.3">
      <c r="A24" s="29" t="s">
        <v>6</v>
      </c>
      <c r="B24" s="30">
        <v>1300</v>
      </c>
      <c r="C24" s="14">
        <v>76.663272727272727</v>
      </c>
      <c r="D24" s="14">
        <v>73.743334628837928</v>
      </c>
      <c r="E24" s="14">
        <v>62.517825370675446</v>
      </c>
      <c r="F24" s="14">
        <v>61.108405797101433</v>
      </c>
      <c r="G24" s="14">
        <v>56.28644319193117</v>
      </c>
      <c r="H24" s="14">
        <v>50.16</v>
      </c>
      <c r="I24" s="14">
        <v>45.731285988483677</v>
      </c>
      <c r="J24" s="14">
        <v>36.996894409937887</v>
      </c>
      <c r="K24" s="14">
        <v>33.700141442715697</v>
      </c>
      <c r="L24" s="14">
        <v>31.308804204993429</v>
      </c>
      <c r="M24" s="14">
        <v>93.101864573110873</v>
      </c>
      <c r="N24" s="14">
        <v>88.830337078651681</v>
      </c>
      <c r="O24" s="14">
        <v>73.03371824480368</v>
      </c>
      <c r="P24" s="14">
        <v>71.117541229385282</v>
      </c>
      <c r="Q24" s="14">
        <v>64.669938650306733</v>
      </c>
      <c r="R24" s="14">
        <v>54.80391029327199</v>
      </c>
      <c r="S24" s="14">
        <v>49.560062402496094</v>
      </c>
      <c r="T24" s="14">
        <v>39.463354037267081</v>
      </c>
      <c r="U24" s="14">
        <v>35.734533183352077</v>
      </c>
      <c r="V24" s="14">
        <v>33.05723204994797</v>
      </c>
      <c r="W24" s="14">
        <v>205.14601420678767</v>
      </c>
      <c r="X24" s="14">
        <v>186.32258064516128</v>
      </c>
      <c r="Y24" s="14">
        <v>165.55414012738851</v>
      </c>
      <c r="Z24" s="14">
        <v>152</v>
      </c>
      <c r="AA24" s="14">
        <v>146.59898477157361</v>
      </c>
      <c r="AB24" s="14">
        <v>159.10990654205605</v>
      </c>
      <c r="AC24" s="14">
        <v>155.76175663311983</v>
      </c>
    </row>
    <row r="25" spans="1:29" x14ac:dyDescent="0.3">
      <c r="A25" s="31" t="s">
        <v>6</v>
      </c>
      <c r="B25" s="32">
        <v>1400</v>
      </c>
      <c r="C25" s="14">
        <v>73.800700116686102</v>
      </c>
      <c r="D25" s="14">
        <v>70.878446021666022</v>
      </c>
      <c r="E25" s="14">
        <v>59.761133858267705</v>
      </c>
      <c r="F25" s="14">
        <v>58.364072593048292</v>
      </c>
      <c r="G25" s="14">
        <v>53.644783715012714</v>
      </c>
      <c r="H25" s="14">
        <v>47.747494989979955</v>
      </c>
      <c r="I25" s="14">
        <v>43.438468550592525</v>
      </c>
      <c r="J25" s="14">
        <v>34.961115187087309</v>
      </c>
      <c r="K25" s="14">
        <v>31.810413885180239</v>
      </c>
      <c r="L25" s="14">
        <v>29.505882352941168</v>
      </c>
      <c r="M25" s="14">
        <v>88.913589503280221</v>
      </c>
      <c r="N25" s="14">
        <v>84.706071428571406</v>
      </c>
      <c r="O25" s="14">
        <v>69.299342585829066</v>
      </c>
      <c r="P25" s="14">
        <v>67.427718550106604</v>
      </c>
      <c r="Q25" s="14">
        <v>61.206967741935472</v>
      </c>
      <c r="R25" s="14">
        <v>51.936784741144407</v>
      </c>
      <c r="S25" s="14">
        <v>46.878504672897193</v>
      </c>
      <c r="T25" s="14">
        <v>37.155555555555559</v>
      </c>
      <c r="U25" s="14">
        <v>33.616931216931214</v>
      </c>
      <c r="V25" s="14">
        <v>31.053763440860209</v>
      </c>
      <c r="W25" s="14">
        <v>197.65779467680605</v>
      </c>
      <c r="X25" s="14">
        <v>182.78481012658227</v>
      </c>
      <c r="Y25" s="14">
        <v>158.29476248477465</v>
      </c>
      <c r="Z25" s="14">
        <v>145.04464285714286</v>
      </c>
      <c r="AA25" s="14">
        <v>139.74193548387095</v>
      </c>
      <c r="AB25" s="14">
        <v>152.27871198568874</v>
      </c>
      <c r="AC25" s="14">
        <v>144.15546147332765</v>
      </c>
    </row>
    <row r="26" spans="1:29" x14ac:dyDescent="0.3">
      <c r="A26" s="31" t="s">
        <v>6</v>
      </c>
      <c r="B26" s="32">
        <v>1500</v>
      </c>
      <c r="C26" s="14">
        <v>71.144206974128224</v>
      </c>
      <c r="D26" s="14">
        <v>68.227831715210343</v>
      </c>
      <c r="E26" s="14">
        <v>57.237285067873295</v>
      </c>
      <c r="F26" s="14">
        <v>55.855637327053273</v>
      </c>
      <c r="G26" s="14">
        <v>51.23996759384282</v>
      </c>
      <c r="H26" s="14">
        <v>45.556405353728486</v>
      </c>
      <c r="I26" s="14">
        <v>41.364583333333336</v>
      </c>
      <c r="J26" s="14">
        <v>33.160751565761998</v>
      </c>
      <c r="K26" s="14">
        <v>30.102337334175612</v>
      </c>
      <c r="L26" s="14">
        <v>27.915641476274164</v>
      </c>
      <c r="M26" s="14">
        <v>85.085919282511199</v>
      </c>
      <c r="N26" s="14">
        <v>80.947781569965855</v>
      </c>
      <c r="O26" s="14">
        <v>65.928283530229308</v>
      </c>
      <c r="P26" s="14">
        <v>64.101891891891881</v>
      </c>
      <c r="Q26" s="14">
        <v>58.096019595835884</v>
      </c>
      <c r="R26" s="14">
        <v>49.354738477472807</v>
      </c>
      <c r="S26" s="14">
        <v>44.472235184321043</v>
      </c>
      <c r="T26" s="14">
        <v>35.128639882049391</v>
      </c>
      <c r="U26" s="14">
        <v>31.715141430948417</v>
      </c>
      <c r="V26" s="14">
        <v>29.297264063940972</v>
      </c>
      <c r="W26" s="14">
        <v>190.69699192956708</v>
      </c>
      <c r="X26" s="14">
        <v>175.97833446174675</v>
      </c>
      <c r="Y26" s="14">
        <v>151.64527421236872</v>
      </c>
      <c r="Z26" s="14">
        <v>138.69797225186764</v>
      </c>
      <c r="AA26" s="14">
        <v>133.42915811088295</v>
      </c>
      <c r="AB26" s="14">
        <v>146.00994854202401</v>
      </c>
      <c r="AC26" s="14">
        <v>138.07591240875911</v>
      </c>
    </row>
    <row r="27" spans="1:29" x14ac:dyDescent="0.3">
      <c r="A27" s="31" t="s">
        <v>6</v>
      </c>
      <c r="B27" s="32">
        <v>2000</v>
      </c>
      <c r="C27" s="14">
        <v>60.292850333651089</v>
      </c>
      <c r="D27" s="14">
        <v>57.514883297969071</v>
      </c>
      <c r="E27" s="14">
        <v>47.258181818181811</v>
      </c>
      <c r="F27" s="14">
        <v>46.020276497695839</v>
      </c>
      <c r="G27" s="14">
        <v>41.876318693445143</v>
      </c>
      <c r="H27" s="14">
        <v>37.054432348367023</v>
      </c>
      <c r="I27" s="14">
        <v>33.369747899159655</v>
      </c>
      <c r="J27" s="14">
        <v>26.327071823204413</v>
      </c>
      <c r="K27" s="14">
        <v>23.77844311377245</v>
      </c>
      <c r="L27" s="14">
        <v>21.949332105020723</v>
      </c>
      <c r="M27" s="14">
        <v>70.015350553505513</v>
      </c>
      <c r="N27" s="14">
        <v>66.296855345911951</v>
      </c>
      <c r="O27" s="14">
        <v>53.030072666294011</v>
      </c>
      <c r="P27" s="14">
        <v>51.476288659793809</v>
      </c>
      <c r="Q27" s="14">
        <v>46.346262823644359</v>
      </c>
      <c r="R27" s="14">
        <v>39.528826213189539</v>
      </c>
      <c r="S27" s="14">
        <v>35.36326530612245</v>
      </c>
      <c r="T27" s="14">
        <v>27.552471812662613</v>
      </c>
      <c r="U27" s="14">
        <v>24.773589810241742</v>
      </c>
      <c r="V27" s="14">
        <v>22.794546759148528</v>
      </c>
      <c r="W27" s="14">
        <v>162.14597629444791</v>
      </c>
      <c r="X27" s="14">
        <v>148.01822323462414</v>
      </c>
      <c r="Y27" s="14">
        <v>125.383502170767</v>
      </c>
      <c r="Z27" s="14">
        <v>113.65107127240927</v>
      </c>
      <c r="AA27" s="14">
        <v>108.98113207547172</v>
      </c>
      <c r="AB27" s="14">
        <v>121.08648648648646</v>
      </c>
      <c r="AC27" s="14">
        <v>113.80187165775401</v>
      </c>
    </row>
    <row r="28" spans="1:29" x14ac:dyDescent="0.3">
      <c r="A28" s="31" t="s">
        <v>6</v>
      </c>
      <c r="B28" s="32">
        <v>2500</v>
      </c>
      <c r="C28" s="14">
        <v>51.129506871463207</v>
      </c>
      <c r="D28" s="14">
        <v>48.639220712637787</v>
      </c>
      <c r="E28" s="14">
        <v>39.653416927899677</v>
      </c>
      <c r="F28" s="14">
        <v>38.557528957528945</v>
      </c>
      <c r="G28" s="14">
        <v>34.949640817830165</v>
      </c>
      <c r="H28" s="14">
        <v>30.390306122448976</v>
      </c>
      <c r="I28" s="14">
        <v>27.307736389684813</v>
      </c>
      <c r="J28" s="14">
        <v>21.493910690121783</v>
      </c>
      <c r="K28" s="14">
        <v>19.38649308380797</v>
      </c>
      <c r="L28" s="14">
        <v>17.873968492123026</v>
      </c>
      <c r="M28" s="14">
        <v>57.954062309102007</v>
      </c>
      <c r="N28" s="14">
        <v>54.775288683602767</v>
      </c>
      <c r="O28" s="14">
        <v>43.638822447102115</v>
      </c>
      <c r="P28" s="14">
        <v>42.315254237288123</v>
      </c>
      <c r="Q28" s="14">
        <v>38.00913461538461</v>
      </c>
      <c r="R28" s="14">
        <v>32.034957983193273</v>
      </c>
      <c r="S28" s="14">
        <v>28.628416942024632</v>
      </c>
      <c r="T28" s="14">
        <v>22.303767844605659</v>
      </c>
      <c r="U28" s="14">
        <v>20.042902208201891</v>
      </c>
      <c r="V28" s="14">
        <v>18.430477663894795</v>
      </c>
      <c r="W28" s="14">
        <v>137.88859416445624</v>
      </c>
      <c r="X28" s="14">
        <v>125.32304725168758</v>
      </c>
      <c r="Y28" s="14">
        <v>105.3587353060397</v>
      </c>
      <c r="Z28" s="14">
        <v>95.069495245062186</v>
      </c>
      <c r="AA28" s="14">
        <v>90.976548827441377</v>
      </c>
      <c r="AB28" s="14">
        <v>100.85758293838862</v>
      </c>
      <c r="AC28" s="14">
        <v>94.581999999999994</v>
      </c>
    </row>
    <row r="29" spans="1:29" ht="15" thickBot="1" x14ac:dyDescent="0.35">
      <c r="A29" s="33" t="s">
        <v>6</v>
      </c>
      <c r="B29" s="34">
        <v>3000</v>
      </c>
      <c r="C29" s="15">
        <v>45.29520171878729</v>
      </c>
      <c r="D29" s="15">
        <v>42.95712021734208</v>
      </c>
      <c r="E29" s="15">
        <v>34.592816773017319</v>
      </c>
      <c r="F29" s="15">
        <v>33.600425004427123</v>
      </c>
      <c r="G29" s="15">
        <v>30.315002396548962</v>
      </c>
      <c r="H29" s="15">
        <v>26.37078029883785</v>
      </c>
      <c r="I29" s="15">
        <v>23.590099009900985</v>
      </c>
      <c r="J29" s="15">
        <v>18.398455598455595</v>
      </c>
      <c r="K29" s="15">
        <v>16.545833333333331</v>
      </c>
      <c r="L29" s="15">
        <v>15.224281150159744</v>
      </c>
      <c r="M29" s="15">
        <v>50.570788912579957</v>
      </c>
      <c r="N29" s="15">
        <v>47.673768844221101</v>
      </c>
      <c r="O29" s="15">
        <v>37.587480190174318</v>
      </c>
      <c r="P29" s="15">
        <v>36.418733205374274</v>
      </c>
      <c r="Q29" s="15">
        <v>32.590450017176224</v>
      </c>
      <c r="R29" s="15">
        <v>27.600347523892264</v>
      </c>
      <c r="S29" s="15">
        <v>24.569218870842995</v>
      </c>
      <c r="T29" s="15">
        <v>18.988643156007168</v>
      </c>
      <c r="U29" s="15">
        <v>17.021611001964629</v>
      </c>
      <c r="V29" s="15">
        <v>15.626168224299064</v>
      </c>
      <c r="W29" s="15">
        <v>122.37288135593221</v>
      </c>
      <c r="X29" s="15">
        <v>110.46323841903954</v>
      </c>
      <c r="Y29" s="15">
        <v>91.974522292993626</v>
      </c>
      <c r="Z29" s="15">
        <v>82.59294566253574</v>
      </c>
      <c r="AA29" s="15">
        <v>78.907103825136616</v>
      </c>
      <c r="AB29" s="15">
        <v>88.348521017125066</v>
      </c>
      <c r="AC29" s="15">
        <v>82.564306498545093</v>
      </c>
    </row>
    <row r="30" spans="1:29" x14ac:dyDescent="0.3">
      <c r="A30" s="29" t="s">
        <v>7</v>
      </c>
      <c r="B30" s="30">
        <v>500</v>
      </c>
      <c r="C30" s="14">
        <v>99.866034449390355</v>
      </c>
      <c r="D30" s="14">
        <v>97.710244271918199</v>
      </c>
      <c r="E30" s="14">
        <v>89.197545375972325</v>
      </c>
      <c r="F30" s="14">
        <v>87.920906457658887</v>
      </c>
      <c r="G30" s="14">
        <v>83.64529097098395</v>
      </c>
      <c r="H30" s="14">
        <v>75.299825682742622</v>
      </c>
      <c r="I30" s="14">
        <v>70.969879518072304</v>
      </c>
      <c r="J30" s="14">
        <v>61.827767175572532</v>
      </c>
      <c r="K30" s="14">
        <v>57.930710773357184</v>
      </c>
      <c r="L30" s="14">
        <v>54.911440677966105</v>
      </c>
      <c r="M30" s="14">
        <v>133.81945020746889</v>
      </c>
      <c r="N30" s="14">
        <v>129.97677581863979</v>
      </c>
      <c r="O30" s="14">
        <v>115.33477872150202</v>
      </c>
      <c r="P30" s="14">
        <v>113.20925844668714</v>
      </c>
      <c r="Q30" s="14">
        <v>106.21815561959653</v>
      </c>
      <c r="R30" s="14">
        <v>87.59107806691452</v>
      </c>
      <c r="S30" s="14">
        <v>81.786683496371111</v>
      </c>
      <c r="T30" s="14">
        <v>69.879212725802105</v>
      </c>
      <c r="U30" s="14">
        <v>64.941618641944387</v>
      </c>
      <c r="V30" s="14">
        <v>61.171111635591231</v>
      </c>
      <c r="W30" s="14">
        <v>264.54341317365271</v>
      </c>
      <c r="X30" s="14">
        <v>254.26618705035972</v>
      </c>
      <c r="Y30" s="14">
        <v>234.99335106382978</v>
      </c>
      <c r="Z30" s="14">
        <v>223.19545311019891</v>
      </c>
      <c r="AA30" s="14">
        <v>218.03207896360269</v>
      </c>
      <c r="AB30" s="14">
        <v>222.48596828447864</v>
      </c>
      <c r="AC30" s="14">
        <v>215.64662319515605</v>
      </c>
    </row>
    <row r="31" spans="1:29" x14ac:dyDescent="0.3">
      <c r="A31" s="29" t="s">
        <v>7</v>
      </c>
      <c r="B31" s="28">
        <v>600</v>
      </c>
      <c r="C31" s="14">
        <v>94.69770600110111</v>
      </c>
      <c r="D31" s="14">
        <v>92.358654018256658</v>
      </c>
      <c r="E31" s="14">
        <v>83.16</v>
      </c>
      <c r="F31" s="14">
        <v>81.815094339622632</v>
      </c>
      <c r="G31" s="14">
        <v>77.39730013499323</v>
      </c>
      <c r="H31" s="14">
        <v>69.485790884718512</v>
      </c>
      <c r="I31" s="14">
        <v>65.088397790055268</v>
      </c>
      <c r="J31" s="14">
        <v>55.834123222748822</v>
      </c>
      <c r="K31" s="14">
        <v>52.002808988764045</v>
      </c>
      <c r="L31" s="14">
        <v>49.106100795755971</v>
      </c>
      <c r="M31" s="14">
        <v>124.69980666988884</v>
      </c>
      <c r="N31" s="14">
        <v>120.67535079513564</v>
      </c>
      <c r="O31" s="14">
        <v>105.43682059664896</v>
      </c>
      <c r="P31" s="14">
        <v>103.2841873498799</v>
      </c>
      <c r="Q31" s="14">
        <v>96.342008961911844</v>
      </c>
      <c r="R31" s="14">
        <v>79.821989528795825</v>
      </c>
      <c r="S31" s="14">
        <v>74.073163761074611</v>
      </c>
      <c r="T31" s="14">
        <v>62.318345756191398</v>
      </c>
      <c r="U31" s="14">
        <v>57.583203732503897</v>
      </c>
      <c r="V31" s="14">
        <v>54.052554744525558</v>
      </c>
      <c r="W31" s="14">
        <v>251.015625</v>
      </c>
      <c r="X31" s="14">
        <v>239.77611940298507</v>
      </c>
      <c r="Y31" s="14">
        <v>219.24937965260546</v>
      </c>
      <c r="Z31" s="14">
        <v>206.92622950819674</v>
      </c>
      <c r="AA31" s="14">
        <v>201.78703968027403</v>
      </c>
      <c r="AB31" s="14">
        <v>208.36782178217825</v>
      </c>
      <c r="AC31" s="14">
        <v>201.03920972644377</v>
      </c>
    </row>
    <row r="32" spans="1:29" x14ac:dyDescent="0.3">
      <c r="A32" s="29" t="s">
        <v>7</v>
      </c>
      <c r="B32" s="30">
        <v>800</v>
      </c>
      <c r="C32" s="14">
        <v>85.64444813278007</v>
      </c>
      <c r="D32" s="14">
        <v>83.07966511028819</v>
      </c>
      <c r="E32" s="14">
        <v>73.244542228530875</v>
      </c>
      <c r="F32" s="14">
        <v>71.897422321304177</v>
      </c>
      <c r="G32" s="14">
        <v>67.33757014224193</v>
      </c>
      <c r="H32" s="14">
        <v>60.274883720930241</v>
      </c>
      <c r="I32" s="14">
        <v>55.834123222748822</v>
      </c>
      <c r="J32" s="14">
        <v>46.817557803468212</v>
      </c>
      <c r="K32" s="14">
        <v>43.254672897196258</v>
      </c>
      <c r="L32" s="14">
        <v>40.573262366938003</v>
      </c>
      <c r="M32" s="14">
        <v>109.46283411115824</v>
      </c>
      <c r="N32" s="14">
        <v>105.30771428571428</v>
      </c>
      <c r="O32" s="14">
        <v>89.990896407394473</v>
      </c>
      <c r="P32" s="14">
        <v>87.965871121718365</v>
      </c>
      <c r="Q32" s="14">
        <v>81.235484886649857</v>
      </c>
      <c r="R32" s="14">
        <v>67.902017291066286</v>
      </c>
      <c r="S32" s="14">
        <v>62.318345756191398</v>
      </c>
      <c r="T32" s="14">
        <v>51.292697407480709</v>
      </c>
      <c r="U32" s="14">
        <v>47.047013977128344</v>
      </c>
      <c r="V32" s="14">
        <v>43.891955969517362</v>
      </c>
      <c r="W32" s="14">
        <v>227.72551546391753</v>
      </c>
      <c r="X32" s="14">
        <v>215.440414507772</v>
      </c>
      <c r="Y32" s="14">
        <v>193.50123186422121</v>
      </c>
      <c r="Z32" s="14">
        <v>180.73638455637942</v>
      </c>
      <c r="AA32" s="14">
        <v>175.48659384309832</v>
      </c>
      <c r="AB32" s="14">
        <v>184.45948207171315</v>
      </c>
      <c r="AC32" s="14">
        <v>176.85</v>
      </c>
    </row>
    <row r="33" spans="1:29" x14ac:dyDescent="0.3">
      <c r="A33" s="29" t="s">
        <v>7</v>
      </c>
      <c r="B33" s="30">
        <v>900</v>
      </c>
      <c r="C33" s="14">
        <v>81.737335656581635</v>
      </c>
      <c r="D33" s="14">
        <v>79.178732545649822</v>
      </c>
      <c r="E33" s="14">
        <v>69.123616878767578</v>
      </c>
      <c r="F33" s="14">
        <v>67.70867340244061</v>
      </c>
      <c r="G33" s="14">
        <v>63.228501409141039</v>
      </c>
      <c r="H33" s="14">
        <v>56.491281604184834</v>
      </c>
      <c r="I33" s="14">
        <v>52.128318584070797</v>
      </c>
      <c r="J33" s="14">
        <v>43.341471571906354</v>
      </c>
      <c r="K33" s="14">
        <v>39.861888649646268</v>
      </c>
      <c r="L33" s="14">
        <v>37.31384969766772</v>
      </c>
      <c r="M33" s="14">
        <v>103.16029588164731</v>
      </c>
      <c r="N33" s="14">
        <v>99.117902420284281</v>
      </c>
      <c r="O33" s="14">
        <v>83.849171270718216</v>
      </c>
      <c r="P33" s="14">
        <v>81.776196513470666</v>
      </c>
      <c r="Q33" s="14">
        <v>75.329605839416061</v>
      </c>
      <c r="R33" s="14">
        <v>63.138124238733255</v>
      </c>
      <c r="S33" s="14">
        <v>57.737135219425269</v>
      </c>
      <c r="T33" s="14">
        <v>47.149718028015286</v>
      </c>
      <c r="U33" s="14">
        <v>43.060641302541953</v>
      </c>
      <c r="V33" s="14">
        <v>40.102429212440043</v>
      </c>
      <c r="W33" s="14">
        <v>217.83050847457625</v>
      </c>
      <c r="X33" s="14">
        <v>204.94636126413454</v>
      </c>
      <c r="Y33" s="14">
        <v>182.69837167226672</v>
      </c>
      <c r="Z33" s="14">
        <v>169.91826923076923</v>
      </c>
      <c r="AA33" s="14">
        <v>164.80764747027277</v>
      </c>
      <c r="AB33" s="14">
        <v>174.45113036925395</v>
      </c>
      <c r="AC33" s="14">
        <v>166.72427079582286</v>
      </c>
    </row>
    <row r="34" spans="1:29" x14ac:dyDescent="0.3">
      <c r="A34" s="29" t="s">
        <v>7</v>
      </c>
      <c r="B34" s="30">
        <v>1000</v>
      </c>
      <c r="C34" s="14">
        <v>78.17115588547189</v>
      </c>
      <c r="D34" s="14">
        <v>75.561253477815185</v>
      </c>
      <c r="E34" s="14">
        <v>65.441699429296136</v>
      </c>
      <c r="F34" s="14">
        <v>64.124245060270894</v>
      </c>
      <c r="G34" s="14">
        <v>59.592077607113978</v>
      </c>
      <c r="H34" s="14">
        <v>53.154634946677604</v>
      </c>
      <c r="I34" s="14">
        <v>48.8838174273859</v>
      </c>
      <c r="J34" s="14">
        <v>40.308242612752721</v>
      </c>
      <c r="K34" s="14">
        <v>36.994290608050242</v>
      </c>
      <c r="L34" s="14">
        <v>34.539179104477611</v>
      </c>
      <c r="M34" s="14">
        <v>97.544007561436672</v>
      </c>
      <c r="N34" s="14">
        <v>93.513555636100023</v>
      </c>
      <c r="O34" s="14">
        <v>78.492211743230897</v>
      </c>
      <c r="P34" s="14">
        <v>76.604483372921621</v>
      </c>
      <c r="Q34" s="14">
        <v>70.224251497005966</v>
      </c>
      <c r="R34" s="14">
        <v>58.998861825631685</v>
      </c>
      <c r="S34" s="14">
        <v>53.783357543058727</v>
      </c>
      <c r="T34" s="14">
        <v>43.58197410459055</v>
      </c>
      <c r="U34" s="14">
        <v>39.733558178752112</v>
      </c>
      <c r="V34" s="14">
        <v>36.915254237288146</v>
      </c>
      <c r="W34" s="14">
        <v>208.57480082620242</v>
      </c>
      <c r="X34" s="14">
        <v>195.42714957146805</v>
      </c>
      <c r="Y34" s="14">
        <v>173.03794369645044</v>
      </c>
      <c r="Z34" s="14">
        <v>160.43123014071719</v>
      </c>
      <c r="AA34" s="14">
        <v>155.2514825389853</v>
      </c>
      <c r="AB34" s="14">
        <v>165.47294496068622</v>
      </c>
      <c r="AC34" s="14">
        <v>157.85656324582337</v>
      </c>
    </row>
    <row r="35" spans="1:29" x14ac:dyDescent="0.3">
      <c r="A35" s="29" t="s">
        <v>7</v>
      </c>
      <c r="B35" s="30">
        <v>1100</v>
      </c>
      <c r="C35" s="14">
        <v>74.903149949194358</v>
      </c>
      <c r="D35" s="14">
        <v>72.25987956868785</v>
      </c>
      <c r="E35" s="14">
        <v>62.132185430463565</v>
      </c>
      <c r="F35" s="14">
        <v>60.814119033588682</v>
      </c>
      <c r="G35" s="14">
        <v>56.351184885879654</v>
      </c>
      <c r="H35" s="14">
        <v>50.190162664601083</v>
      </c>
      <c r="I35" s="14">
        <v>46.01953125</v>
      </c>
      <c r="J35" s="14">
        <v>37.704684317718943</v>
      </c>
      <c r="K35" s="14">
        <v>34.511584553928103</v>
      </c>
      <c r="L35" s="14">
        <v>32.148598362689157</v>
      </c>
      <c r="M35" s="14">
        <v>92.507673001075645</v>
      </c>
      <c r="N35" s="14">
        <v>88.509056603773587</v>
      </c>
      <c r="O35" s="14">
        <v>73.778638833285669</v>
      </c>
      <c r="P35" s="14">
        <v>71.927488151658764</v>
      </c>
      <c r="Q35" s="14">
        <v>65.766989548814678</v>
      </c>
      <c r="R35" s="14">
        <v>55.368938261055334</v>
      </c>
      <c r="S35" s="14">
        <v>50.336375995338905</v>
      </c>
      <c r="T35" s="14">
        <v>40.55421686746989</v>
      </c>
      <c r="U35" s="14">
        <v>36.883734168208342</v>
      </c>
      <c r="V35" s="14">
        <v>34.197387518142243</v>
      </c>
      <c r="W35" s="14">
        <v>200.07359184828758</v>
      </c>
      <c r="X35" s="14">
        <v>186.7529722589168</v>
      </c>
      <c r="Y35" s="14">
        <v>164.3478260869565</v>
      </c>
      <c r="Z35" s="14">
        <v>151.94754944110059</v>
      </c>
      <c r="AA35" s="14">
        <v>146.83423348566677</v>
      </c>
      <c r="AB35" s="14">
        <v>157.37365737593476</v>
      </c>
      <c r="AC35" s="14">
        <v>149.73910090556274</v>
      </c>
    </row>
    <row r="36" spans="1:29" x14ac:dyDescent="0.3">
      <c r="A36" s="29" t="s">
        <v>7</v>
      </c>
      <c r="B36" s="30">
        <v>1200</v>
      </c>
      <c r="C36" s="14">
        <v>71.897422321304177</v>
      </c>
      <c r="D36" s="14">
        <v>69.234912115926463</v>
      </c>
      <c r="E36" s="14">
        <v>59.141295128939817</v>
      </c>
      <c r="F36" s="14">
        <v>57.828958870335093</v>
      </c>
      <c r="G36" s="14">
        <v>53.444619368202993</v>
      </c>
      <c r="H36" s="14">
        <v>47.538884812912706</v>
      </c>
      <c r="I36" s="14">
        <v>43.472324723247233</v>
      </c>
      <c r="J36" s="14">
        <v>35.388039322774439</v>
      </c>
      <c r="K36" s="14">
        <v>32.316957605985039</v>
      </c>
      <c r="L36" s="14">
        <v>30.088460645460884</v>
      </c>
      <c r="M36" s="14">
        <v>87.965871121718365</v>
      </c>
      <c r="N36" s="14">
        <v>84.012992510582876</v>
      </c>
      <c r="O36" s="14">
        <v>69.599109792284864</v>
      </c>
      <c r="P36" s="14">
        <v>67.788728323699416</v>
      </c>
      <c r="Q36" s="14">
        <v>61.841778523489921</v>
      </c>
      <c r="R36" s="14">
        <v>52.159790702354606</v>
      </c>
      <c r="S36" s="14">
        <v>47.30461763095456</v>
      </c>
      <c r="T36" s="14">
        <v>37.886566291477862</v>
      </c>
      <c r="U36" s="14">
        <v>34.387952766352662</v>
      </c>
      <c r="V36" s="14">
        <v>31.875784036403886</v>
      </c>
      <c r="W36" s="14">
        <v>192.23823769377211</v>
      </c>
      <c r="X36" s="14">
        <v>178.95189873417721</v>
      </c>
      <c r="Y36" s="14">
        <v>156.59282233052724</v>
      </c>
      <c r="Z36" s="14">
        <v>144.22770863089167</v>
      </c>
      <c r="AA36" s="14">
        <v>139.20047262701848</v>
      </c>
      <c r="AB36" s="14">
        <v>150.0302333117304</v>
      </c>
      <c r="AC36" s="14">
        <v>142.54719827586206</v>
      </c>
    </row>
    <row r="37" spans="1:29" x14ac:dyDescent="0.3">
      <c r="A37" s="29" t="s">
        <v>7</v>
      </c>
      <c r="B37" s="30">
        <v>1300</v>
      </c>
      <c r="C37" s="14">
        <v>69.123616878767578</v>
      </c>
      <c r="D37" s="14">
        <v>66.504420672767111</v>
      </c>
      <c r="E37" s="14">
        <v>56.425128485511202</v>
      </c>
      <c r="F37" s="14">
        <v>55.158503474078024</v>
      </c>
      <c r="G37" s="14">
        <v>50.823185265438781</v>
      </c>
      <c r="H37" s="14">
        <v>45.153658536585368</v>
      </c>
      <c r="I37" s="14">
        <v>41.192307692307686</v>
      </c>
      <c r="J37" s="14">
        <v>33.365345005149337</v>
      </c>
      <c r="K37" s="14">
        <v>30.4061473486626</v>
      </c>
      <c r="L37" s="14">
        <v>28.257959005669431</v>
      </c>
      <c r="M37" s="14">
        <v>83.849171270718216</v>
      </c>
      <c r="N37" s="14">
        <v>80.026023573200987</v>
      </c>
      <c r="O37" s="14">
        <v>65.867730405922885</v>
      </c>
      <c r="P37" s="14">
        <v>64.148160119343601</v>
      </c>
      <c r="Q37" s="14">
        <v>58.358719746663645</v>
      </c>
      <c r="R37" s="14">
        <v>49.30226364846871</v>
      </c>
      <c r="S37" s="14">
        <v>44.61731795489758</v>
      </c>
      <c r="T37" s="14">
        <v>35.577487989018536</v>
      </c>
      <c r="U37" s="14">
        <v>32.232558139534888</v>
      </c>
      <c r="V37" s="14">
        <v>29.828748992979634</v>
      </c>
      <c r="W37" s="14">
        <v>184.99345721015442</v>
      </c>
      <c r="X37" s="14">
        <v>168.09988109393581</v>
      </c>
      <c r="Y37" s="14">
        <v>149.44186046511629</v>
      </c>
      <c r="Z37" s="14">
        <v>137.25436893203883</v>
      </c>
      <c r="AA37" s="14">
        <v>132.39557969657238</v>
      </c>
      <c r="AB37" s="14">
        <v>143.34157894736842</v>
      </c>
      <c r="AC37" s="14">
        <v>140.3435283419218</v>
      </c>
    </row>
    <row r="38" spans="1:29" x14ac:dyDescent="0.3">
      <c r="A38" s="31" t="s">
        <v>7</v>
      </c>
      <c r="B38" s="32">
        <v>1400</v>
      </c>
      <c r="C38" s="14">
        <v>66.555888043338044</v>
      </c>
      <c r="D38" s="14">
        <v>63.933564614050297</v>
      </c>
      <c r="E38" s="14">
        <v>53.94749607945635</v>
      </c>
      <c r="F38" s="14">
        <v>52.691493924231594</v>
      </c>
      <c r="G38" s="14">
        <v>48.446887616186267</v>
      </c>
      <c r="H38" s="14">
        <v>42.996350364963504</v>
      </c>
      <c r="I38" s="14">
        <v>39.139534883720934</v>
      </c>
      <c r="J38" s="14">
        <v>31.538330494037485</v>
      </c>
      <c r="K38" s="14">
        <v>28.708684093929996</v>
      </c>
      <c r="L38" s="14">
        <v>26.637410071942448</v>
      </c>
      <c r="M38" s="14">
        <v>80.100558832660667</v>
      </c>
      <c r="N38" s="14">
        <v>76.332514792899403</v>
      </c>
      <c r="O38" s="14">
        <v>62.516089168887802</v>
      </c>
      <c r="P38" s="14">
        <v>60.835628389530768</v>
      </c>
      <c r="Q38" s="14">
        <v>55.247087794432538</v>
      </c>
      <c r="R38" s="14">
        <v>46.74156898106402</v>
      </c>
      <c r="S38" s="14">
        <v>42.218928164196129</v>
      </c>
      <c r="T38" s="14">
        <v>33.507692307692309</v>
      </c>
      <c r="U38" s="14">
        <v>30.331421884142774</v>
      </c>
      <c r="V38" s="14">
        <v>28.028766086298258</v>
      </c>
      <c r="W38" s="14">
        <v>178.27490542244638</v>
      </c>
      <c r="X38" s="14">
        <v>164.92300513299114</v>
      </c>
      <c r="Y38" s="14">
        <v>142.91548726243431</v>
      </c>
      <c r="Z38" s="14">
        <v>130.99703484062269</v>
      </c>
      <c r="AA38" s="14">
        <v>126.22499999999999</v>
      </c>
      <c r="AB38" s="14">
        <v>137.22385892116185</v>
      </c>
      <c r="AC38" s="14">
        <v>129.94479371316305</v>
      </c>
    </row>
    <row r="39" spans="1:29" x14ac:dyDescent="0.3">
      <c r="A39" s="31" t="s">
        <v>7</v>
      </c>
      <c r="B39" s="32">
        <v>1500</v>
      </c>
      <c r="C39" s="14">
        <v>64.172093023255798</v>
      </c>
      <c r="D39" s="14">
        <v>61.554073720625063</v>
      </c>
      <c r="E39" s="14">
        <v>51.678297446169253</v>
      </c>
      <c r="F39" s="14">
        <v>50.435714983872543</v>
      </c>
      <c r="G39" s="14">
        <v>46.282877388106549</v>
      </c>
      <c r="H39" s="14">
        <v>41.035782140595316</v>
      </c>
      <c r="I39" s="14">
        <v>37.28164556962026</v>
      </c>
      <c r="J39" s="14">
        <v>29.921727083814364</v>
      </c>
      <c r="K39" s="14">
        <v>27.173621304256656</v>
      </c>
      <c r="L39" s="14">
        <v>25.207352655125465</v>
      </c>
      <c r="M39" s="14">
        <v>76.672778603268938</v>
      </c>
      <c r="N39" s="14">
        <v>72.964903846153831</v>
      </c>
      <c r="O39" s="14">
        <v>59.489024671431864</v>
      </c>
      <c r="P39" s="14">
        <v>57.848408071748878</v>
      </c>
      <c r="Q39" s="14">
        <v>52.450477739377924</v>
      </c>
      <c r="R39" s="14">
        <v>44.433739070804045</v>
      </c>
      <c r="S39" s="14">
        <v>40.065234193847587</v>
      </c>
      <c r="T39" s="14">
        <v>31.688715001833966</v>
      </c>
      <c r="U39" s="14">
        <v>28.623081170623966</v>
      </c>
      <c r="V39" s="14">
        <v>26.449841820593942</v>
      </c>
      <c r="W39" s="14">
        <v>172.02725724020442</v>
      </c>
      <c r="X39" s="14">
        <v>158.80925634688833</v>
      </c>
      <c r="Y39" s="14">
        <v>136.93529639674546</v>
      </c>
      <c r="Z39" s="14">
        <v>125.28535980148884</v>
      </c>
      <c r="AA39" s="14">
        <v>120.54229195088678</v>
      </c>
      <c r="AB39" s="14">
        <v>131.60696418419556</v>
      </c>
      <c r="AC39" s="14">
        <v>124.49403065340145</v>
      </c>
    </row>
    <row r="40" spans="1:29" x14ac:dyDescent="0.3">
      <c r="A40" s="31" t="s">
        <v>7</v>
      </c>
      <c r="B40" s="32">
        <v>2000</v>
      </c>
      <c r="C40" s="14">
        <v>54.425461449214218</v>
      </c>
      <c r="D40" s="14">
        <v>51.927925933380287</v>
      </c>
      <c r="E40" s="14">
        <v>42.698204385601983</v>
      </c>
      <c r="F40" s="14">
        <v>41.583350793778699</v>
      </c>
      <c r="G40" s="14">
        <v>37.849908310716643</v>
      </c>
      <c r="H40" s="14">
        <v>33.416967509025277</v>
      </c>
      <c r="I40" s="14">
        <v>30.109433085501859</v>
      </c>
      <c r="J40" s="14">
        <v>23.778165137614678</v>
      </c>
      <c r="K40" s="14">
        <v>21.483919098143232</v>
      </c>
      <c r="L40" s="14">
        <v>19.836369202510333</v>
      </c>
      <c r="M40" s="14">
        <v>63.158849449204396</v>
      </c>
      <c r="N40" s="14">
        <v>59.820055645722235</v>
      </c>
      <c r="O40" s="14">
        <v>47.893799888620755</v>
      </c>
      <c r="P40" s="14">
        <v>46.495566768787171</v>
      </c>
      <c r="Q40" s="14">
        <v>41.876951793540009</v>
      </c>
      <c r="R40" s="14">
        <v>35.636188642925894</v>
      </c>
      <c r="S40" s="14">
        <v>31.899323076923082</v>
      </c>
      <c r="T40" s="14">
        <v>24.880675818373813</v>
      </c>
      <c r="U40" s="14">
        <v>22.379932648303253</v>
      </c>
      <c r="V40" s="14">
        <v>20.597790669951522</v>
      </c>
      <c r="W40" s="14">
        <v>146.37813211845102</v>
      </c>
      <c r="X40" s="14">
        <v>133.67246596066568</v>
      </c>
      <c r="Y40" s="14">
        <v>113.29700272479566</v>
      </c>
      <c r="Z40" s="14">
        <v>102.72634791454732</v>
      </c>
      <c r="AA40" s="14">
        <v>98.51707317073172</v>
      </c>
      <c r="AB40" s="14">
        <v>109.24806512505899</v>
      </c>
      <c r="AC40" s="14">
        <v>102.70481366459627</v>
      </c>
    </row>
    <row r="41" spans="1:29" x14ac:dyDescent="0.3">
      <c r="A41" s="31" t="s">
        <v>7</v>
      </c>
      <c r="B41" s="32">
        <v>2500</v>
      </c>
      <c r="C41" s="14">
        <v>46.183460127092097</v>
      </c>
      <c r="D41" s="14">
        <v>43.941735502001194</v>
      </c>
      <c r="E41" s="14">
        <v>35.846321639458139</v>
      </c>
      <c r="F41" s="14">
        <v>34.858326014996948</v>
      </c>
      <c r="G41" s="14">
        <v>31.604569118637833</v>
      </c>
      <c r="H41" s="14">
        <v>27.432472480948352</v>
      </c>
      <c r="I41" s="14">
        <v>24.660513796384397</v>
      </c>
      <c r="J41" s="14">
        <v>19.426023084994753</v>
      </c>
      <c r="K41" s="14">
        <v>17.52650797944279</v>
      </c>
      <c r="L41" s="14">
        <v>16.162509353953606</v>
      </c>
      <c r="M41" s="14">
        <v>52.322835124721145</v>
      </c>
      <c r="N41" s="14">
        <v>49.463937883435577</v>
      </c>
      <c r="O41" s="14">
        <v>39.438077040660353</v>
      </c>
      <c r="P41" s="14">
        <v>38.245463978654008</v>
      </c>
      <c r="Q41" s="14">
        <v>34.363865210442192</v>
      </c>
      <c r="R41" s="14">
        <v>28.910429447852763</v>
      </c>
      <c r="S41" s="14">
        <v>25.848409294903764</v>
      </c>
      <c r="T41" s="14">
        <v>20.155688622754489</v>
      </c>
      <c r="U41" s="14">
        <v>18.118280321565887</v>
      </c>
      <c r="V41" s="14">
        <v>16.664437729055486</v>
      </c>
      <c r="W41" s="14">
        <v>124.5568281938326</v>
      </c>
      <c r="X41" s="14">
        <v>113.2425504645947</v>
      </c>
      <c r="Y41" s="14">
        <v>95.251313839105222</v>
      </c>
      <c r="Z41" s="14">
        <v>85.97178302116275</v>
      </c>
      <c r="AA41" s="14">
        <v>82.279129321382854</v>
      </c>
      <c r="AB41" s="14">
        <v>91.068705743509057</v>
      </c>
      <c r="AC41" s="14">
        <v>85.423118081180803</v>
      </c>
    </row>
    <row r="42" spans="1:29" ht="15" thickBot="1" x14ac:dyDescent="0.35">
      <c r="A42" s="33" t="s">
        <v>7</v>
      </c>
      <c r="B42" s="34">
        <v>3000</v>
      </c>
      <c r="C42" s="15">
        <v>40.930260966129921</v>
      </c>
      <c r="D42" s="15">
        <v>38.82385072605522</v>
      </c>
      <c r="E42" s="15">
        <v>31.282679599878744</v>
      </c>
      <c r="F42" s="15">
        <v>30.387362346151576</v>
      </c>
      <c r="G42" s="15">
        <v>27.422426529202312</v>
      </c>
      <c r="H42" s="15">
        <v>23.81749678367947</v>
      </c>
      <c r="I42" s="15">
        <v>21.314309210526314</v>
      </c>
      <c r="J42" s="15">
        <v>16.635558408215662</v>
      </c>
      <c r="K42" s="15">
        <v>14.964318706697457</v>
      </c>
      <c r="L42" s="15">
        <v>13.77162592986185</v>
      </c>
      <c r="M42" s="15">
        <v>45.680577195467421</v>
      </c>
      <c r="N42" s="15">
        <v>43.072437395659435</v>
      </c>
      <c r="O42" s="15">
        <v>33.98365384615385</v>
      </c>
      <c r="P42" s="15">
        <v>32.929661774090619</v>
      </c>
      <c r="Q42" s="15">
        <v>29.476053924368784</v>
      </c>
      <c r="R42" s="15">
        <v>24.923742667564191</v>
      </c>
      <c r="S42" s="15">
        <v>22.195940738203301</v>
      </c>
      <c r="T42" s="15">
        <v>17.167781678479166</v>
      </c>
      <c r="U42" s="15">
        <v>15.393597434222245</v>
      </c>
      <c r="V42" s="15">
        <v>14.134373125374927</v>
      </c>
      <c r="W42" s="15">
        <v>110.58510638297875</v>
      </c>
      <c r="X42" s="15">
        <v>99.853086594151748</v>
      </c>
      <c r="Y42" s="15">
        <v>83.17957166392091</v>
      </c>
      <c r="Z42" s="15">
        <v>74.713032449001162</v>
      </c>
      <c r="AA42" s="15">
        <v>71.385578670975562</v>
      </c>
      <c r="AB42" s="15">
        <v>79.812670229270822</v>
      </c>
      <c r="AC42" s="15">
        <v>74.60414115372221</v>
      </c>
    </row>
    <row r="43" spans="1:29" x14ac:dyDescent="0.3">
      <c r="A43" s="35" t="s">
        <v>8</v>
      </c>
      <c r="B43" s="36">
        <v>500</v>
      </c>
      <c r="C43" s="14">
        <v>115.07278663337814</v>
      </c>
      <c r="D43" s="14">
        <v>112.60740462319113</v>
      </c>
      <c r="E43" s="14">
        <v>102.86420600858368</v>
      </c>
      <c r="F43" s="14">
        <v>101.40192926045016</v>
      </c>
      <c r="G43" s="14">
        <v>96.502496376228052</v>
      </c>
      <c r="H43" s="14">
        <v>86.433084434233194</v>
      </c>
      <c r="I43" s="14">
        <v>81.516793066088837</v>
      </c>
      <c r="J43" s="14">
        <v>71.115311909262758</v>
      </c>
      <c r="K43" s="14">
        <v>66.672574213557809</v>
      </c>
      <c r="L43" s="14">
        <v>63.226890756302517</v>
      </c>
      <c r="M43" s="14">
        <v>153.79466119096509</v>
      </c>
      <c r="N43" s="14">
        <v>149.42244389027431</v>
      </c>
      <c r="O43" s="14">
        <v>132.73903411608327</v>
      </c>
      <c r="P43" s="14">
        <v>130.31404958677683</v>
      </c>
      <c r="Q43" s="14">
        <v>122.33238056349528</v>
      </c>
      <c r="R43" s="14">
        <v>100.35345115038346</v>
      </c>
      <c r="S43" s="14">
        <v>93.786226238703634</v>
      </c>
      <c r="T43" s="14">
        <v>80.277407308615622</v>
      </c>
      <c r="U43" s="14">
        <v>74.661374348796812</v>
      </c>
      <c r="V43" s="14">
        <v>70.367079728781846</v>
      </c>
      <c r="W43" s="14">
        <v>304.90341753343233</v>
      </c>
      <c r="X43" s="14">
        <v>293.14285714285705</v>
      </c>
      <c r="Y43" s="14">
        <v>271.07001321003958</v>
      </c>
      <c r="Z43" s="14">
        <v>257.5462817696893</v>
      </c>
      <c r="AA43" s="14">
        <v>251.62477007970563</v>
      </c>
      <c r="AB43" s="14">
        <v>255.88957639219413</v>
      </c>
      <c r="AC43" s="14">
        <v>248.09598523304106</v>
      </c>
    </row>
    <row r="44" spans="1:29" x14ac:dyDescent="0.3">
      <c r="A44" s="27" t="s">
        <v>8</v>
      </c>
      <c r="B44" s="28">
        <v>600</v>
      </c>
      <c r="C44" s="13">
        <v>109.16086718892329</v>
      </c>
      <c r="D44" s="13">
        <v>106.48373911498132</v>
      </c>
      <c r="E44" s="13">
        <v>95.946196957566045</v>
      </c>
      <c r="F44" s="13">
        <v>94.404285489207481</v>
      </c>
      <c r="G44" s="13">
        <v>89.337110481586379</v>
      </c>
      <c r="H44" s="13">
        <v>79.830238726790455</v>
      </c>
      <c r="I44" s="13">
        <v>74.828443560417696</v>
      </c>
      <c r="J44" s="13">
        <v>64.280222127296014</v>
      </c>
      <c r="K44" s="13">
        <v>59.904458598726116</v>
      </c>
      <c r="L44" s="13">
        <v>56.592704024069199</v>
      </c>
      <c r="M44" s="13">
        <v>143.41407371948299</v>
      </c>
      <c r="N44" s="13">
        <v>138.82854494902688</v>
      </c>
      <c r="O44" s="13">
        <v>121.43980543169842</v>
      </c>
      <c r="P44" s="13">
        <v>118.9801429706116</v>
      </c>
      <c r="Q44" s="13">
        <v>111.04225352112674</v>
      </c>
      <c r="R44" s="13">
        <v>91.560693641618485</v>
      </c>
      <c r="S44" s="13">
        <v>85.040972025996041</v>
      </c>
      <c r="T44" s="13">
        <v>71.674208144796381</v>
      </c>
      <c r="U44" s="13">
        <v>66.276150627615053</v>
      </c>
      <c r="V44" s="13">
        <v>62.246122026887278</v>
      </c>
      <c r="W44" s="13">
        <v>289.42172073342732</v>
      </c>
      <c r="X44" s="13">
        <v>276.54986522911042</v>
      </c>
      <c r="Y44" s="13">
        <v>253.02096177558565</v>
      </c>
      <c r="Z44" s="13">
        <v>238.88242142025607</v>
      </c>
      <c r="AA44" s="13">
        <v>232.98325290945212</v>
      </c>
      <c r="AB44" s="13">
        <v>239.79661016949152</v>
      </c>
      <c r="AC44" s="13">
        <v>231.43521308652603</v>
      </c>
    </row>
    <row r="45" spans="1:29" x14ac:dyDescent="0.3">
      <c r="A45" s="29" t="s">
        <v>8</v>
      </c>
      <c r="B45" s="30">
        <v>800</v>
      </c>
      <c r="C45" s="14">
        <v>98.793734542456704</v>
      </c>
      <c r="D45" s="14">
        <v>95.854103343465042</v>
      </c>
      <c r="E45" s="14">
        <v>84.570783345095265</v>
      </c>
      <c r="F45" s="14">
        <v>83.023971179160313</v>
      </c>
      <c r="G45" s="14">
        <v>77.785797741139802</v>
      </c>
      <c r="H45" s="14">
        <v>69.345622119815673</v>
      </c>
      <c r="I45" s="14">
        <v>64.280222127296014</v>
      </c>
      <c r="J45" s="14">
        <v>53.974175035868001</v>
      </c>
      <c r="K45" s="14">
        <v>49.893899204244022</v>
      </c>
      <c r="L45" s="14">
        <v>46.82016179215929</v>
      </c>
      <c r="M45" s="14">
        <v>126.03786285233485</v>
      </c>
      <c r="N45" s="14">
        <v>121.29230769230769</v>
      </c>
      <c r="O45" s="14">
        <v>103.77277450640803</v>
      </c>
      <c r="P45" s="14">
        <v>101.45343718252623</v>
      </c>
      <c r="Q45" s="14">
        <v>93.739674593241546</v>
      </c>
      <c r="R45" s="14">
        <v>78.029556650246292</v>
      </c>
      <c r="S45" s="14">
        <v>71.674208144796381</v>
      </c>
      <c r="T45" s="14">
        <v>59.09287257019438</v>
      </c>
      <c r="U45" s="14">
        <v>54.236799423319518</v>
      </c>
      <c r="V45" s="14">
        <v>50.624053826745161</v>
      </c>
      <c r="W45" s="14">
        <v>262.74007682458381</v>
      </c>
      <c r="X45" s="14">
        <v>248.6519236594971</v>
      </c>
      <c r="Y45" s="14">
        <v>223.46855431527356</v>
      </c>
      <c r="Z45" s="14">
        <v>208.80183159501391</v>
      </c>
      <c r="AA45" s="14">
        <v>202.76679841897229</v>
      </c>
      <c r="AB45" s="14">
        <v>212.49960474308295</v>
      </c>
      <c r="AC45" s="14">
        <v>203.79984836997724</v>
      </c>
    </row>
    <row r="46" spans="1:29" x14ac:dyDescent="0.3">
      <c r="A46" s="29" t="s">
        <v>8</v>
      </c>
      <c r="B46" s="30">
        <v>900</v>
      </c>
      <c r="C46" s="14">
        <v>94.315126711789674</v>
      </c>
      <c r="D46" s="14">
        <v>91.380814396827802</v>
      </c>
      <c r="E46" s="14">
        <v>79.837974683544289</v>
      </c>
      <c r="F46" s="14">
        <v>78.212243832397846</v>
      </c>
      <c r="G46" s="14">
        <v>73.062309474454324</v>
      </c>
      <c r="H46" s="14">
        <v>65.030250648228176</v>
      </c>
      <c r="I46" s="14">
        <v>60.04788507581803</v>
      </c>
      <c r="J46" s="14">
        <v>49.993355481727569</v>
      </c>
      <c r="K46" s="14">
        <v>46.004280036686033</v>
      </c>
      <c r="L46" s="14">
        <v>43.080446607500711</v>
      </c>
      <c r="M46" s="14">
        <v>118.83855612852041</v>
      </c>
      <c r="N46" s="14">
        <v>114.217308425467</v>
      </c>
      <c r="O46" s="14">
        <v>96.736196319018376</v>
      </c>
      <c r="P46" s="14">
        <v>94.359685039370063</v>
      </c>
      <c r="Q46" s="14">
        <v>86.964296081277212</v>
      </c>
      <c r="R46" s="14">
        <v>72.607961399276221</v>
      </c>
      <c r="S46" s="14">
        <v>66.451755354382854</v>
      </c>
      <c r="T46" s="14">
        <v>54.354343507314425</v>
      </c>
      <c r="U46" s="14">
        <v>49.671562964185512</v>
      </c>
      <c r="V46" s="14">
        <v>46.280178379209588</v>
      </c>
      <c r="W46" s="14">
        <v>251.39356814701372</v>
      </c>
      <c r="X46" s="14">
        <v>236.60997405592386</v>
      </c>
      <c r="Y46" s="14">
        <v>211.05682694780145</v>
      </c>
      <c r="Z46" s="14">
        <v>196.36363636363632</v>
      </c>
      <c r="AA46" s="14">
        <v>190.48503132977481</v>
      </c>
      <c r="AB46" s="14">
        <v>201.05609573672396</v>
      </c>
      <c r="AC46" s="14">
        <v>192.21451555237752</v>
      </c>
    </row>
    <row r="47" spans="1:29" x14ac:dyDescent="0.3">
      <c r="A47" s="29" t="s">
        <v>8</v>
      </c>
      <c r="B47" s="30">
        <v>1000</v>
      </c>
      <c r="C47" s="14">
        <v>90.224966119560307</v>
      </c>
      <c r="D47" s="14">
        <v>87.230164507206283</v>
      </c>
      <c r="E47" s="14">
        <v>75.606813880126182</v>
      </c>
      <c r="F47" s="14">
        <v>74.092246815877317</v>
      </c>
      <c r="G47" s="14">
        <v>68.879641338084824</v>
      </c>
      <c r="H47" s="14">
        <v>61.220504475183077</v>
      </c>
      <c r="I47" s="14">
        <v>56.338450018719584</v>
      </c>
      <c r="J47" s="14">
        <v>46.516228748068002</v>
      </c>
      <c r="K47" s="14">
        <v>42.713596366732901</v>
      </c>
      <c r="L47" s="14">
        <v>39.893955461293736</v>
      </c>
      <c r="M47" s="14">
        <v>112.41726078799249</v>
      </c>
      <c r="N47" s="26">
        <v>107.8056854983807</v>
      </c>
      <c r="O47" s="14">
        <v>90.593286967039603</v>
      </c>
      <c r="P47" s="14">
        <v>88.42739079102715</v>
      </c>
      <c r="Q47" s="14">
        <v>81.102328099620991</v>
      </c>
      <c r="R47" s="14">
        <v>67.890818858560777</v>
      </c>
      <c r="S47" s="14">
        <v>61.938670508335044</v>
      </c>
      <c r="T47" s="14">
        <v>50.268915984633367</v>
      </c>
      <c r="U47" s="14">
        <v>45.857077555995737</v>
      </c>
      <c r="V47" s="14">
        <v>42.622857952131426</v>
      </c>
      <c r="W47" s="14">
        <v>240.77442065121735</v>
      </c>
      <c r="X47" s="14">
        <v>225.68050591146545</v>
      </c>
      <c r="Y47" s="14">
        <v>199.95127892813639</v>
      </c>
      <c r="Z47" s="14">
        <v>185.44961590600991</v>
      </c>
      <c r="AA47" s="14">
        <v>179.48830089656678</v>
      </c>
      <c r="AB47" s="14">
        <v>190.78211497515969</v>
      </c>
      <c r="AC47" s="14">
        <v>182.06027768371143</v>
      </c>
    </row>
    <row r="48" spans="1:29" x14ac:dyDescent="0.3">
      <c r="A48" s="29" t="s">
        <v>8</v>
      </c>
      <c r="B48" s="30">
        <v>1100</v>
      </c>
      <c r="C48" s="14">
        <v>86.474815990763446</v>
      </c>
      <c r="D48" s="14">
        <v>83.440189388664521</v>
      </c>
      <c r="E48" s="14">
        <v>71.801557819053315</v>
      </c>
      <c r="F48" s="14">
        <v>70.285513196480949</v>
      </c>
      <c r="G48" s="14">
        <v>65.149940197890615</v>
      </c>
      <c r="H48" s="14">
        <v>57.832436587240579</v>
      </c>
      <c r="I48" s="14">
        <v>53.060648801128345</v>
      </c>
      <c r="J48" s="14">
        <v>43.529071449233442</v>
      </c>
      <c r="K48" s="14">
        <v>39.862251655629137</v>
      </c>
      <c r="L48" s="14">
        <v>37.146383608985431</v>
      </c>
      <c r="M48" s="14">
        <v>106.65432538269846</v>
      </c>
      <c r="N48" s="14">
        <v>102.07563884156728</v>
      </c>
      <c r="O48" s="14">
        <v>85.18396360534544</v>
      </c>
      <c r="P48" s="14">
        <v>83.058497366232316</v>
      </c>
      <c r="Q48" s="14">
        <v>75.980725336038546</v>
      </c>
      <c r="R48" s="14">
        <v>63.749205676763381</v>
      </c>
      <c r="S48" s="14">
        <v>57.999614569281164</v>
      </c>
      <c r="T48" s="14">
        <v>46.798320634427</v>
      </c>
      <c r="U48" s="14">
        <v>42.586670440073583</v>
      </c>
      <c r="V48" s="14">
        <v>39.501246882793019</v>
      </c>
      <c r="W48" s="14">
        <v>231.01604278074862</v>
      </c>
      <c r="X48" s="14">
        <v>215.71616294349536</v>
      </c>
      <c r="Y48" s="14">
        <v>189.95602869706084</v>
      </c>
      <c r="Z48" s="14">
        <v>175.6849315068493</v>
      </c>
      <c r="AA48" s="14">
        <v>169.79726934215964</v>
      </c>
      <c r="AB48" s="14">
        <v>181.50708980418634</v>
      </c>
      <c r="AC48" s="14">
        <v>172.75835475578404</v>
      </c>
    </row>
    <row r="49" spans="1:29" x14ac:dyDescent="0.3">
      <c r="A49" s="29" t="s">
        <v>8</v>
      </c>
      <c r="B49" s="30">
        <v>1200</v>
      </c>
      <c r="C49" s="14">
        <v>83.023971179160313</v>
      </c>
      <c r="D49" s="14">
        <v>79.965834779127178</v>
      </c>
      <c r="E49" s="14">
        <v>68.360981175128344</v>
      </c>
      <c r="F49" s="14">
        <v>66.850831194912416</v>
      </c>
      <c r="G49" s="14">
        <v>61.803403816400191</v>
      </c>
      <c r="H49" s="14">
        <v>54.799708667152224</v>
      </c>
      <c r="I49" s="14">
        <v>50.14328557147617</v>
      </c>
      <c r="J49" s="14">
        <v>40.869092884302006</v>
      </c>
      <c r="K49" s="14">
        <v>37.339950372208428</v>
      </c>
      <c r="L49" s="14">
        <v>34.776981742546802</v>
      </c>
      <c r="M49" s="14">
        <v>101.45343718252623</v>
      </c>
      <c r="N49" s="14">
        <v>96.9239728243287</v>
      </c>
      <c r="O49" s="14">
        <v>80.38422323584652</v>
      </c>
      <c r="P49" s="14">
        <v>78.304234187140608</v>
      </c>
      <c r="Q49" s="14">
        <v>71.467557251908389</v>
      </c>
      <c r="R49" s="14">
        <v>60.08384907167099</v>
      </c>
      <c r="S49" s="14">
        <v>54.531618046747603</v>
      </c>
      <c r="T49" s="14">
        <v>43.737828803952922</v>
      </c>
      <c r="U49" s="14">
        <v>39.720205886234659</v>
      </c>
      <c r="V49" s="14">
        <v>36.832701015787542</v>
      </c>
      <c r="W49" s="14">
        <v>222.0178523126859</v>
      </c>
      <c r="X49" s="14">
        <v>206.75062972292187</v>
      </c>
      <c r="Y49" s="14">
        <v>181.03220114689012</v>
      </c>
      <c r="Z49" s="14">
        <v>166.79536679536679</v>
      </c>
      <c r="AA49" s="14">
        <v>161.00431541781086</v>
      </c>
      <c r="AB49" s="14">
        <v>173.09207984546038</v>
      </c>
      <c r="AC49" s="14">
        <v>164.51162790697671</v>
      </c>
    </row>
    <row r="50" spans="1:29" x14ac:dyDescent="0.3">
      <c r="A50" s="29" t="s">
        <v>8</v>
      </c>
      <c r="B50" s="30">
        <v>1300</v>
      </c>
      <c r="C50" s="14">
        <v>79.837974683544289</v>
      </c>
      <c r="D50" s="14">
        <v>76.82831132196435</v>
      </c>
      <c r="E50" s="14">
        <v>65.235057158410442</v>
      </c>
      <c r="F50" s="14">
        <v>63.776902607770083</v>
      </c>
      <c r="G50" s="14">
        <v>58.783871284214655</v>
      </c>
      <c r="H50" s="14">
        <v>52.069204152249135</v>
      </c>
      <c r="I50" s="14">
        <v>47.530006317119387</v>
      </c>
      <c r="J50" s="14">
        <v>38.545081967213122</v>
      </c>
      <c r="K50" s="14">
        <v>35.142456795889771</v>
      </c>
      <c r="L50" s="14">
        <v>32.670429874077293</v>
      </c>
      <c r="M50" s="14">
        <v>96.736196319018376</v>
      </c>
      <c r="N50" s="14">
        <v>92.352651048088788</v>
      </c>
      <c r="O50" s="14">
        <v>76.096520193040391</v>
      </c>
      <c r="P50" s="14">
        <v>74.119742701632845</v>
      </c>
      <c r="Q50" s="14">
        <v>67.460481873451911</v>
      </c>
      <c r="R50" s="14">
        <v>56.817066263922968</v>
      </c>
      <c r="S50" s="14">
        <v>51.454949564028034</v>
      </c>
      <c r="T50" s="14">
        <v>41.086689419795221</v>
      </c>
      <c r="U50" s="14">
        <v>37.242915480757333</v>
      </c>
      <c r="V50" s="14">
        <v>34.478176194294882</v>
      </c>
      <c r="W50" s="14">
        <v>213.69435042957556</v>
      </c>
      <c r="X50" s="14">
        <v>194.27218934911238</v>
      </c>
      <c r="Y50" s="14">
        <v>172.79999999999998</v>
      </c>
      <c r="Z50" s="14">
        <v>158.76208897485492</v>
      </c>
      <c r="AA50" s="14">
        <v>153.16290352677737</v>
      </c>
      <c r="AB50" s="14">
        <v>165.42276923076921</v>
      </c>
      <c r="AC50" s="14">
        <v>161.98373003916842</v>
      </c>
    </row>
    <row r="51" spans="1:29" x14ac:dyDescent="0.3">
      <c r="A51" s="31" t="s">
        <v>8</v>
      </c>
      <c r="B51" s="32">
        <v>1400</v>
      </c>
      <c r="C51" s="14">
        <v>76.887463107917355</v>
      </c>
      <c r="D51" s="14">
        <v>73.873011959067924</v>
      </c>
      <c r="E51" s="14">
        <v>62.382509109838615</v>
      </c>
      <c r="F51" s="14">
        <v>60.936031729889152</v>
      </c>
      <c r="G51" s="14">
        <v>56.045645870358229</v>
      </c>
      <c r="H51" s="14">
        <v>49.597890573500322</v>
      </c>
      <c r="I51" s="14">
        <v>45.175622936055241</v>
      </c>
      <c r="J51" s="14">
        <v>36.444659723904095</v>
      </c>
      <c r="K51" s="14">
        <v>33.189236876929861</v>
      </c>
      <c r="L51" s="14">
        <v>30.804503582395082</v>
      </c>
      <c r="M51" s="14">
        <v>92.438136377661209</v>
      </c>
      <c r="N51" s="14">
        <v>88.115294117647053</v>
      </c>
      <c r="O51" s="14">
        <v>72.243067277550026</v>
      </c>
      <c r="P51" s="14">
        <v>70.31025580849564</v>
      </c>
      <c r="Q51" s="14">
        <v>63.878891257995718</v>
      </c>
      <c r="R51" s="14">
        <v>53.887197851387647</v>
      </c>
      <c r="S51" s="14">
        <v>48.706910503317694</v>
      </c>
      <c r="T51" s="14">
        <v>38.708681672025726</v>
      </c>
      <c r="U51" s="14">
        <v>35.056493884682581</v>
      </c>
      <c r="V51" s="14">
        <v>32.406589856789061</v>
      </c>
      <c r="W51" s="14">
        <v>205.97239648682552</v>
      </c>
      <c r="X51" s="14">
        <v>190.61774268462605</v>
      </c>
      <c r="Y51" s="14">
        <v>165.28393072895688</v>
      </c>
      <c r="Z51" s="14">
        <v>151.55096011816835</v>
      </c>
      <c r="AA51" s="14">
        <v>146.04982206405691</v>
      </c>
      <c r="AB51" s="14">
        <v>158.40424278137888</v>
      </c>
      <c r="AC51" s="14">
        <v>150.04856265699132</v>
      </c>
    </row>
    <row r="52" spans="1:29" x14ac:dyDescent="0.3">
      <c r="A52" s="31" t="s">
        <v>8</v>
      </c>
      <c r="B52" s="32">
        <v>1500</v>
      </c>
      <c r="C52" s="14">
        <v>74.147259002598673</v>
      </c>
      <c r="D52" s="14">
        <v>71.136649649768486</v>
      </c>
      <c r="E52" s="14">
        <v>59.768977556109725</v>
      </c>
      <c r="F52" s="14">
        <v>58.337454970304741</v>
      </c>
      <c r="G52" s="14">
        <v>53.551166324068276</v>
      </c>
      <c r="H52" s="14">
        <v>47.350534927627429</v>
      </c>
      <c r="I52" s="14">
        <v>43.04347826086957</v>
      </c>
      <c r="J52" s="14">
        <v>34.585152838427945</v>
      </c>
      <c r="K52" s="14">
        <v>31.422008770098138</v>
      </c>
      <c r="L52" s="14">
        <v>29.157140089130014</v>
      </c>
      <c r="M52" s="14">
        <v>88.505760709010332</v>
      </c>
      <c r="N52" s="14">
        <v>84.249718785151856</v>
      </c>
      <c r="O52" s="14">
        <v>68.761074133578148</v>
      </c>
      <c r="P52" s="14">
        <v>66.873214285714269</v>
      </c>
      <c r="Q52" s="14">
        <v>60.658432881150034</v>
      </c>
      <c r="R52" s="14">
        <v>51.244679039673066</v>
      </c>
      <c r="S52" s="14">
        <v>46.237517283760951</v>
      </c>
      <c r="T52" s="14">
        <v>36.617593381189927</v>
      </c>
      <c r="U52" s="14">
        <v>33.090709180868608</v>
      </c>
      <c r="V52" s="14">
        <v>30.58847443845919</v>
      </c>
      <c r="W52" s="14">
        <v>198.78905303947681</v>
      </c>
      <c r="X52" s="14">
        <v>183.5830910310892</v>
      </c>
      <c r="Y52" s="14">
        <v>158.39444230027016</v>
      </c>
      <c r="Z52" s="14">
        <v>144.96644295302011</v>
      </c>
      <c r="AA52" s="14">
        <v>139.49694085656014</v>
      </c>
      <c r="AB52" s="14">
        <v>151.95703787450535</v>
      </c>
      <c r="AC52" s="14">
        <v>143.78817865739501</v>
      </c>
    </row>
    <row r="53" spans="1:29" x14ac:dyDescent="0.3">
      <c r="A53" s="31" t="s">
        <v>8</v>
      </c>
      <c r="B53" s="32">
        <v>2000</v>
      </c>
      <c r="C53" s="14">
        <v>62.932885201134333</v>
      </c>
      <c r="D53" s="14">
        <v>60.056530019043798</v>
      </c>
      <c r="E53" s="14">
        <v>49.417237113402059</v>
      </c>
      <c r="F53" s="14">
        <v>48.131094867057584</v>
      </c>
      <c r="G53" s="14">
        <v>43.82242375484531</v>
      </c>
      <c r="H53" s="14">
        <v>38.60441251924064</v>
      </c>
      <c r="I53" s="14">
        <v>34.801110083256241</v>
      </c>
      <c r="J53" s="14">
        <v>27.510054844606945</v>
      </c>
      <c r="K53" s="14">
        <v>24.864507600793122</v>
      </c>
      <c r="L53" s="14">
        <v>22.963528155043488</v>
      </c>
      <c r="M53" s="14">
        <v>72.982216808769778</v>
      </c>
      <c r="N53" s="14">
        <v>69.141933994922681</v>
      </c>
      <c r="O53" s="14">
        <v>55.408174588496387</v>
      </c>
      <c r="P53" s="14">
        <v>53.796372777877529</v>
      </c>
      <c r="Q53" s="14">
        <v>48.469826888852936</v>
      </c>
      <c r="R53" s="14">
        <v>41.154109120743882</v>
      </c>
      <c r="S53" s="14">
        <v>36.859767299448869</v>
      </c>
      <c r="T53" s="14">
        <v>28.780721048101746</v>
      </c>
      <c r="U53" s="14">
        <v>25.897943378366744</v>
      </c>
      <c r="V53" s="14">
        <v>23.842192822625364</v>
      </c>
      <c r="W53" s="14">
        <v>169.27201484842234</v>
      </c>
      <c r="X53" s="14">
        <v>154.6345139412208</v>
      </c>
      <c r="Y53" s="14">
        <v>131.13915961016133</v>
      </c>
      <c r="Z53" s="14">
        <v>118.93928416171569</v>
      </c>
      <c r="AA53" s="14">
        <v>114.07922168172341</v>
      </c>
      <c r="AB53" s="14">
        <v>126.26209488022543</v>
      </c>
      <c r="AC53" s="14">
        <v>118.73321554770315</v>
      </c>
    </row>
    <row r="54" spans="1:29" x14ac:dyDescent="0.3">
      <c r="A54" s="31" t="s">
        <v>8</v>
      </c>
      <c r="B54" s="32">
        <v>2500</v>
      </c>
      <c r="C54" s="14">
        <v>53.436546865245695</v>
      </c>
      <c r="D54" s="14">
        <v>50.851565815157429</v>
      </c>
      <c r="E54" s="14">
        <v>41.509109802563209</v>
      </c>
      <c r="F54" s="14">
        <v>40.368119652361372</v>
      </c>
      <c r="G54" s="14">
        <v>36.609274760188171</v>
      </c>
      <c r="H54" s="14">
        <v>31.720067453625632</v>
      </c>
      <c r="I54" s="14">
        <v>28.527014218009477</v>
      </c>
      <c r="J54" s="14">
        <v>22.489911821850242</v>
      </c>
      <c r="K54" s="14">
        <v>20.296735905044507</v>
      </c>
      <c r="L54" s="14">
        <v>18.7210748942523</v>
      </c>
      <c r="M54" s="14">
        <v>60.511411835992725</v>
      </c>
      <c r="N54" s="14">
        <v>57.21772345301757</v>
      </c>
      <c r="O54" s="14">
        <v>45.65559280707101</v>
      </c>
      <c r="P54" s="14">
        <v>44.279042270174394</v>
      </c>
      <c r="Q54" s="14">
        <v>39.797024442082886</v>
      </c>
      <c r="R54" s="14">
        <v>33.421432537479177</v>
      </c>
      <c r="S54" s="14">
        <v>29.895698817919936</v>
      </c>
      <c r="T54" s="14">
        <v>23.332041243507245</v>
      </c>
      <c r="U54" s="14">
        <v>20.980132450331123</v>
      </c>
      <c r="V54" s="14">
        <v>19.300968383248893</v>
      </c>
      <c r="W54" s="14">
        <v>144.126426690079</v>
      </c>
      <c r="X54" s="14">
        <v>131.07633343979558</v>
      </c>
      <c r="Y54" s="14">
        <v>110.30775433409485</v>
      </c>
      <c r="Z54" s="14">
        <v>99.587478767289483</v>
      </c>
      <c r="AA54" s="14">
        <v>95.319939612124031</v>
      </c>
      <c r="AB54" s="14">
        <v>105.33385579937303</v>
      </c>
      <c r="AC54" s="14">
        <v>98.827941176470574</v>
      </c>
    </row>
    <row r="55" spans="1:29" ht="15" thickBot="1" x14ac:dyDescent="0.35">
      <c r="A55" s="33" t="s">
        <v>8</v>
      </c>
      <c r="B55" s="34">
        <v>3000</v>
      </c>
      <c r="C55" s="15">
        <v>47.377559895627421</v>
      </c>
      <c r="D55" s="15">
        <v>44.946665666491633</v>
      </c>
      <c r="E55" s="15">
        <v>36.237314786815844</v>
      </c>
      <c r="F55" s="15">
        <v>35.202632042770688</v>
      </c>
      <c r="G55" s="15">
        <v>31.775149811740992</v>
      </c>
      <c r="H55" s="15">
        <v>27.555392785204173</v>
      </c>
      <c r="I55" s="15">
        <v>24.668852459016389</v>
      </c>
      <c r="J55" s="15">
        <v>19.267605633802816</v>
      </c>
      <c r="K55" s="15">
        <v>17.336405529953915</v>
      </c>
      <c r="L55" s="15">
        <v>15.957582184517497</v>
      </c>
      <c r="M55" s="15">
        <v>52.856739590684548</v>
      </c>
      <c r="N55" s="15">
        <v>49.848918469217971</v>
      </c>
      <c r="O55" s="15">
        <v>39.357856016815553</v>
      </c>
      <c r="P55" s="15">
        <v>38.140292807129214</v>
      </c>
      <c r="Q55" s="15">
        <v>34.149321782742504</v>
      </c>
      <c r="R55" s="15">
        <v>28.830347734457323</v>
      </c>
      <c r="S55" s="15">
        <v>25.685755739523763</v>
      </c>
      <c r="T55" s="15">
        <v>19.882407346237692</v>
      </c>
      <c r="U55" s="15">
        <v>17.832553178882502</v>
      </c>
      <c r="V55" s="15">
        <v>16.37699298035588</v>
      </c>
      <c r="W55" s="15">
        <v>128.00998128509045</v>
      </c>
      <c r="X55" s="15">
        <v>115.6219185800817</v>
      </c>
      <c r="Y55" s="15">
        <v>96.360648039445877</v>
      </c>
      <c r="Z55" s="15">
        <v>86.57314629258515</v>
      </c>
      <c r="AA55" s="15">
        <v>82.725257004636163</v>
      </c>
      <c r="AB55" s="15">
        <v>92.359388421233447</v>
      </c>
      <c r="AC55" s="15">
        <v>86.351429489238654</v>
      </c>
    </row>
    <row r="56" spans="1:29" x14ac:dyDescent="0.3">
      <c r="A56" s="29" t="s">
        <v>9</v>
      </c>
      <c r="B56" s="30">
        <v>500</v>
      </c>
      <c r="C56" s="14">
        <v>69.93852846604878</v>
      </c>
      <c r="D56" s="14">
        <v>68.462321792260681</v>
      </c>
      <c r="E56" s="14">
        <v>62.618966977138001</v>
      </c>
      <c r="F56" s="14">
        <v>61.740691267323413</v>
      </c>
      <c r="G56" s="14">
        <v>58.795515980283021</v>
      </c>
      <c r="H56" s="14">
        <v>52.141132040642098</v>
      </c>
      <c r="I56" s="14">
        <v>49.238258835834337</v>
      </c>
      <c r="J56" s="14">
        <v>43.072057590159353</v>
      </c>
      <c r="K56" s="14">
        <v>40.428104555674167</v>
      </c>
      <c r="L56" s="14">
        <v>38.373287671232873</v>
      </c>
      <c r="M56" s="14">
        <v>92.999245472837018</v>
      </c>
      <c r="N56" s="14">
        <v>90.407090464547665</v>
      </c>
      <c r="O56" s="14">
        <v>80.488680888114928</v>
      </c>
      <c r="P56" s="14">
        <v>79.043394613082498</v>
      </c>
      <c r="Q56" s="14">
        <v>74.279831257533118</v>
      </c>
      <c r="R56" s="14">
        <v>60.320465192844154</v>
      </c>
      <c r="S56" s="14">
        <v>56.469052091446372</v>
      </c>
      <c r="T56" s="14">
        <v>48.505278748698643</v>
      </c>
      <c r="U56" s="14">
        <v>45.17798889048094</v>
      </c>
      <c r="V56" s="14">
        <v>42.62720044268238</v>
      </c>
      <c r="W56" s="14">
        <v>172.66855783308927</v>
      </c>
      <c r="X56" s="14">
        <v>166.10228873239433</v>
      </c>
      <c r="Y56" s="14">
        <v>153.75831160365055</v>
      </c>
      <c r="Z56" s="14">
        <v>146.18236752401606</v>
      </c>
      <c r="AA56" s="14">
        <v>142.86205330102965</v>
      </c>
      <c r="AB56" s="14">
        <v>164.33302195235871</v>
      </c>
      <c r="AC56" s="14">
        <v>159.41866787494337</v>
      </c>
    </row>
    <row r="57" spans="1:29" x14ac:dyDescent="0.3">
      <c r="A57" s="29" t="s">
        <v>9</v>
      </c>
      <c r="B57" s="28">
        <v>600</v>
      </c>
      <c r="C57" s="14">
        <v>66.397019213503299</v>
      </c>
      <c r="D57" s="14">
        <v>64.791484142281391</v>
      </c>
      <c r="E57" s="14">
        <v>58.460869565217372</v>
      </c>
      <c r="F57" s="14">
        <v>57.533063637778106</v>
      </c>
      <c r="G57" s="14">
        <v>54.481361426256058</v>
      </c>
      <c r="H57" s="14">
        <v>48.240704500978481</v>
      </c>
      <c r="I57" s="14">
        <v>45.277111733000275</v>
      </c>
      <c r="J57" s="14">
        <v>39.001829552450047</v>
      </c>
      <c r="K57" s="14">
        <v>36.38846244685876</v>
      </c>
      <c r="L57" s="14">
        <v>34.406578793769377</v>
      </c>
      <c r="M57" s="14">
        <v>86.840065758572095</v>
      </c>
      <c r="N57" s="14">
        <v>84.113967242948135</v>
      </c>
      <c r="O57" s="14">
        <v>73.7465097726366</v>
      </c>
      <c r="P57" s="14">
        <v>72.27619233776386</v>
      </c>
      <c r="Q57" s="14">
        <v>67.524653031409755</v>
      </c>
      <c r="R57" s="14">
        <v>55.160888722532555</v>
      </c>
      <c r="S57" s="14">
        <v>51.31989840529625</v>
      </c>
      <c r="T57" s="14">
        <v>43.40423284149734</v>
      </c>
      <c r="U57" s="14">
        <v>40.191887541390848</v>
      </c>
      <c r="V57" s="14">
        <v>37.787733942780697</v>
      </c>
      <c r="W57" s="14">
        <v>164.02312239221138</v>
      </c>
      <c r="X57" s="14">
        <v>156.82529920212761</v>
      </c>
      <c r="Y57" s="14">
        <v>143.64509744214368</v>
      </c>
      <c r="Z57" s="14">
        <v>135.7107307249712</v>
      </c>
      <c r="AA57" s="14">
        <v>132.39699691271397</v>
      </c>
      <c r="AB57" s="14">
        <v>154.17922874671342</v>
      </c>
      <c r="AC57" s="14">
        <v>148.89420228523065</v>
      </c>
    </row>
    <row r="58" spans="1:29" x14ac:dyDescent="0.3">
      <c r="A58" s="29" t="s">
        <v>9</v>
      </c>
      <c r="B58" s="30">
        <v>800</v>
      </c>
      <c r="C58" s="14">
        <v>60.173311635475969</v>
      </c>
      <c r="D58" s="14">
        <v>58.405465171378921</v>
      </c>
      <c r="E58" s="14">
        <v>51.607117934403334</v>
      </c>
      <c r="F58" s="14">
        <v>50.673564478552827</v>
      </c>
      <c r="G58" s="14">
        <v>47.509315174097374</v>
      </c>
      <c r="H58" s="14">
        <v>42.019618173929217</v>
      </c>
      <c r="I58" s="14">
        <v>39.001829552450047</v>
      </c>
      <c r="J58" s="14">
        <v>32.837113212299698</v>
      </c>
      <c r="K58" s="14">
        <v>30.387223875779949</v>
      </c>
      <c r="L58" s="14">
        <v>28.538216399626162</v>
      </c>
      <c r="M58" s="14">
        <v>76.492552751344633</v>
      </c>
      <c r="N58" s="14">
        <v>73.658366533864523</v>
      </c>
      <c r="O58" s="14">
        <v>63.164502903997253</v>
      </c>
      <c r="P58" s="14">
        <v>61.771633812228515</v>
      </c>
      <c r="Q58" s="14">
        <v>57.133034610630382</v>
      </c>
      <c r="R58" s="14">
        <v>47.174679280865412</v>
      </c>
      <c r="S58" s="14">
        <v>43.40423284149734</v>
      </c>
      <c r="T58" s="14">
        <v>35.903095366086816</v>
      </c>
      <c r="U58" s="14">
        <v>32.994619351353187</v>
      </c>
      <c r="V58" s="14">
        <v>30.826010345023583</v>
      </c>
      <c r="W58" s="14">
        <v>149.09307838179515</v>
      </c>
      <c r="X58" s="14">
        <v>141.19440287339117</v>
      </c>
      <c r="Y58" s="14">
        <v>127.04834365741984</v>
      </c>
      <c r="Z58" s="14">
        <v>118.79388063460082</v>
      </c>
      <c r="AA58" s="14">
        <v>115.39395792563597</v>
      </c>
      <c r="AB58" s="14">
        <v>136.90155642023342</v>
      </c>
      <c r="AC58" s="14">
        <v>131.38050784167285</v>
      </c>
    </row>
    <row r="59" spans="1:29" x14ac:dyDescent="0.3">
      <c r="A59" s="29" t="s">
        <v>9</v>
      </c>
      <c r="B59" s="30">
        <v>900</v>
      </c>
      <c r="C59" s="14">
        <v>57.479403077879653</v>
      </c>
      <c r="D59" s="14">
        <v>55.71267138767513</v>
      </c>
      <c r="E59" s="14">
        <v>48.749505603164131</v>
      </c>
      <c r="F59" s="14">
        <v>47.767084356026338</v>
      </c>
      <c r="G59" s="14">
        <v>44.652215915952169</v>
      </c>
      <c r="H59" s="14">
        <v>39.449174241454358</v>
      </c>
      <c r="I59" s="14">
        <v>36.474216875248835</v>
      </c>
      <c r="J59" s="14">
        <v>30.447002021109359</v>
      </c>
      <c r="K59" s="14">
        <v>28.046921221499108</v>
      </c>
      <c r="L59" s="14">
        <v>26.28456160893958</v>
      </c>
      <c r="M59" s="14">
        <v>72.191526747364279</v>
      </c>
      <c r="N59" s="14">
        <v>69.426398798347705</v>
      </c>
      <c r="O59" s="14">
        <v>58.936085431941322</v>
      </c>
      <c r="P59" s="14">
        <v>57.506220839813359</v>
      </c>
      <c r="Q59" s="14">
        <v>53.0509325681492</v>
      </c>
      <c r="R59" s="14">
        <v>43.958985166572091</v>
      </c>
      <c r="S59" s="14">
        <v>40.296531206067932</v>
      </c>
      <c r="T59" s="14">
        <v>33.065108123334007</v>
      </c>
      <c r="U59" s="14">
        <v>30.253577509165517</v>
      </c>
      <c r="V59" s="14">
        <v>28.213081016066702</v>
      </c>
      <c r="W59" s="14">
        <v>142.73237518910739</v>
      </c>
      <c r="X59" s="14">
        <v>134.43445426047302</v>
      </c>
      <c r="Y59" s="14">
        <v>120.06375668108929</v>
      </c>
      <c r="Z59" s="14">
        <v>111.78447867298576</v>
      </c>
      <c r="AA59" s="14">
        <v>108.46872844332027</v>
      </c>
      <c r="AB59" s="14">
        <v>129.6378039793662</v>
      </c>
      <c r="AC59" s="14">
        <v>124.01727176594994</v>
      </c>
    </row>
    <row r="60" spans="1:29" x14ac:dyDescent="0.3">
      <c r="A60" s="29" t="s">
        <v>9</v>
      </c>
      <c r="B60" s="30">
        <v>1000</v>
      </c>
      <c r="C60" s="14">
        <v>55.016366612111277</v>
      </c>
      <c r="D60" s="14">
        <v>53.211253417757931</v>
      </c>
      <c r="E60" s="14">
        <v>46.191755153029348</v>
      </c>
      <c r="F60" s="14">
        <v>45.275498959226148</v>
      </c>
      <c r="G60" s="14">
        <v>42.119261874928789</v>
      </c>
      <c r="H60" s="14">
        <v>37.175082531778841</v>
      </c>
      <c r="I60" s="14">
        <v>34.254281137729087</v>
      </c>
      <c r="J60" s="14">
        <v>28.35522325630032</v>
      </c>
      <c r="K60" s="14">
        <v>26.063248993652415</v>
      </c>
      <c r="L60" s="14">
        <v>24.360796475441646</v>
      </c>
      <c r="M60" s="14">
        <v>68.348428835489813</v>
      </c>
      <c r="N60" s="14">
        <v>65.584427101809126</v>
      </c>
      <c r="O60" s="14">
        <v>55.238273080370462</v>
      </c>
      <c r="P60" s="14">
        <v>53.933051341890298</v>
      </c>
      <c r="Q60" s="14">
        <v>49.513256561328319</v>
      </c>
      <c r="R60" s="14">
        <v>41.153714231944853</v>
      </c>
      <c r="S60" s="14">
        <v>37.604112639960945</v>
      </c>
      <c r="T60" s="14">
        <v>30.612611229399555</v>
      </c>
      <c r="U60" s="14">
        <v>27.958258667584989</v>
      </c>
      <c r="V60" s="14">
        <v>26.008501936530894</v>
      </c>
      <c r="W60" s="14">
        <v>136.77312264424469</v>
      </c>
      <c r="X60" s="14">
        <v>128.29222192004349</v>
      </c>
      <c r="Y60" s="14">
        <v>113.80711700844388</v>
      </c>
      <c r="Z60" s="14">
        <v>105.6270712046574</v>
      </c>
      <c r="AA60" s="14">
        <v>102.26110990678515</v>
      </c>
      <c r="AB60" s="14">
        <v>123.10601819454162</v>
      </c>
      <c r="AC60" s="14">
        <v>117.55329101236215</v>
      </c>
    </row>
    <row r="61" spans="1:29" x14ac:dyDescent="0.3">
      <c r="A61" s="29" t="s">
        <v>9</v>
      </c>
      <c r="B61" s="30">
        <v>1100</v>
      </c>
      <c r="C61" s="14">
        <v>52.755742616635736</v>
      </c>
      <c r="D61" s="14">
        <v>50.924803746040475</v>
      </c>
      <c r="E61" s="14">
        <v>43.889020771513337</v>
      </c>
      <c r="F61" s="14">
        <v>42.970947123765242</v>
      </c>
      <c r="G61" s="14">
        <v>39.858251589953639</v>
      </c>
      <c r="H61" s="14">
        <v>35.148885754876439</v>
      </c>
      <c r="I61" s="14">
        <v>32.289066816545045</v>
      </c>
      <c r="J61" s="14">
        <v>26.555149031851172</v>
      </c>
      <c r="K61" s="14">
        <v>24.341639885814825</v>
      </c>
      <c r="L61" s="14">
        <v>22.69942707513653</v>
      </c>
      <c r="M61" s="14">
        <v>64.893822393822376</v>
      </c>
      <c r="N61" s="14">
        <v>62.145378151260481</v>
      </c>
      <c r="O61" s="14">
        <v>51.977087433230231</v>
      </c>
      <c r="P61" s="14">
        <v>50.694406361392907</v>
      </c>
      <c r="Q61" s="14">
        <v>46.417901079588233</v>
      </c>
      <c r="R61" s="14">
        <v>38.68500569230725</v>
      </c>
      <c r="S61" s="14">
        <v>35.248949009065683</v>
      </c>
      <c r="T61" s="14">
        <v>28.525067167680405</v>
      </c>
      <c r="U61" s="14">
        <v>25.986667458901234</v>
      </c>
      <c r="V61" s="14">
        <v>24.123485170641267</v>
      </c>
      <c r="W61" s="14">
        <v>131.29153910381294</v>
      </c>
      <c r="X61" s="14">
        <v>122.68673602080622</v>
      </c>
      <c r="Y61" s="14">
        <v>108.17025911488189</v>
      </c>
      <c r="Z61" s="14">
        <v>100.11258488964344</v>
      </c>
      <c r="AA61" s="14">
        <v>96.78508411981943</v>
      </c>
      <c r="AB61" s="14">
        <v>117.20086608927379</v>
      </c>
      <c r="AC61" s="14">
        <v>111.62341370558373</v>
      </c>
    </row>
    <row r="62" spans="1:29" x14ac:dyDescent="0.3">
      <c r="A62" s="29" t="s">
        <v>9</v>
      </c>
      <c r="B62" s="30">
        <v>1200</v>
      </c>
      <c r="C62" s="14">
        <v>50.673564478552827</v>
      </c>
      <c r="D62" s="14">
        <v>48.826752938069447</v>
      </c>
      <c r="E62" s="14">
        <v>41.804974561899364</v>
      </c>
      <c r="F62" s="14">
        <v>40.889638394338157</v>
      </c>
      <c r="G62" s="14">
        <v>37.82762148337595</v>
      </c>
      <c r="H62" s="14">
        <v>33.332145069771556</v>
      </c>
      <c r="I62" s="14">
        <v>30.537111530543751</v>
      </c>
      <c r="J62" s="14">
        <v>24.949853886185799</v>
      </c>
      <c r="K62" s="14">
        <v>22.816549426138465</v>
      </c>
      <c r="L62" s="14">
        <v>21.264794175494288</v>
      </c>
      <c r="M62" s="14">
        <v>61.771633812228515</v>
      </c>
      <c r="N62" s="14">
        <v>59.049025870328954</v>
      </c>
      <c r="O62" s="14">
        <v>49.079506238385967</v>
      </c>
      <c r="P62" s="14">
        <v>47.822684945680273</v>
      </c>
      <c r="Q62" s="14">
        <v>43.686791115311898</v>
      </c>
      <c r="R62" s="14">
        <v>36.495718673367477</v>
      </c>
      <c r="S62" s="14">
        <v>33.171407810103076</v>
      </c>
      <c r="T62" s="14">
        <v>26.681038978417913</v>
      </c>
      <c r="U62" s="14">
        <v>24.255806755748612</v>
      </c>
      <c r="V62" s="14">
        <v>22.509600330719561</v>
      </c>
      <c r="W62" s="14">
        <v>126.2324056729997</v>
      </c>
      <c r="X62" s="14">
        <v>117.63852867830421</v>
      </c>
      <c r="Y62" s="14">
        <v>103.1330345430695</v>
      </c>
      <c r="Z62" s="14">
        <v>95.087784720822413</v>
      </c>
      <c r="AA62" s="14">
        <v>91.81208641494743</v>
      </c>
      <c r="AB62" s="14">
        <v>111.83630006357276</v>
      </c>
      <c r="AC62" s="14">
        <v>106.35943168077387</v>
      </c>
    </row>
    <row r="63" spans="1:29" x14ac:dyDescent="0.3">
      <c r="A63" s="29" t="s">
        <v>9</v>
      </c>
      <c r="B63" s="30">
        <v>1300</v>
      </c>
      <c r="C63" s="14">
        <v>48.749505603164131</v>
      </c>
      <c r="D63" s="14">
        <v>46.930448026399276</v>
      </c>
      <c r="E63" s="14">
        <v>39.909875876956278</v>
      </c>
      <c r="F63" s="14">
        <v>39.025329815303415</v>
      </c>
      <c r="G63" s="14">
        <v>35.993867419449039</v>
      </c>
      <c r="H63" s="14">
        <v>31.693978213100191</v>
      </c>
      <c r="I63" s="14">
        <v>28.965488510412829</v>
      </c>
      <c r="J63" s="14">
        <v>23.545475700908607</v>
      </c>
      <c r="K63" s="14">
        <v>21.486199945484394</v>
      </c>
      <c r="L63" s="14">
        <v>19.987808042269386</v>
      </c>
      <c r="M63" s="14">
        <v>58.936085431941322</v>
      </c>
      <c r="N63" s="14">
        <v>56.297959805115703</v>
      </c>
      <c r="O63" s="14">
        <v>46.48793060095548</v>
      </c>
      <c r="P63" s="14">
        <v>45.292136207741287</v>
      </c>
      <c r="Q63" s="14">
        <v>41.259205534478895</v>
      </c>
      <c r="R63" s="14">
        <v>34.540954496702078</v>
      </c>
      <c r="S63" s="14">
        <v>31.32513279284316</v>
      </c>
      <c r="T63" s="14">
        <v>25.081257573094817</v>
      </c>
      <c r="U63" s="14">
        <v>22.757837560196929</v>
      </c>
      <c r="V63" s="14">
        <v>21.083745297850733</v>
      </c>
      <c r="W63" s="14">
        <v>121.54869878897188</v>
      </c>
      <c r="X63" s="14">
        <v>110.60504103165297</v>
      </c>
      <c r="Y63" s="14">
        <v>98.482359081419617</v>
      </c>
      <c r="Z63" s="14">
        <v>90.543282149712084</v>
      </c>
      <c r="AA63" s="14">
        <v>87.373680311168741</v>
      </c>
      <c r="AB63" s="14">
        <v>106.9413373860182</v>
      </c>
      <c r="AC63" s="14">
        <v>104.74456683536765</v>
      </c>
    </row>
    <row r="64" spans="1:29" x14ac:dyDescent="0.3">
      <c r="A64" s="31" t="s">
        <v>9</v>
      </c>
      <c r="B64" s="32">
        <v>1400</v>
      </c>
      <c r="C64" s="14">
        <v>46.966213641559747</v>
      </c>
      <c r="D64" s="14">
        <v>45.142839702112056</v>
      </c>
      <c r="E64" s="14">
        <v>38.179143004646356</v>
      </c>
      <c r="F64" s="14">
        <v>37.301018864117822</v>
      </c>
      <c r="G64" s="14">
        <v>34.329681552316394</v>
      </c>
      <c r="H64" s="14">
        <v>30.209289578524253</v>
      </c>
      <c r="I64" s="14">
        <v>27.547717639983254</v>
      </c>
      <c r="J64" s="14">
        <v>22.274731629739399</v>
      </c>
      <c r="K64" s="14">
        <v>20.302439038999463</v>
      </c>
      <c r="L64" s="14">
        <v>18.855503789722547</v>
      </c>
      <c r="M64" s="14">
        <v>56.349436147515988</v>
      </c>
      <c r="N64" s="14">
        <v>53.744912790697661</v>
      </c>
      <c r="O64" s="14">
        <v>44.15631717219965</v>
      </c>
      <c r="P64" s="14">
        <v>42.985933503836307</v>
      </c>
      <c r="Q64" s="14">
        <v>39.087209302325569</v>
      </c>
      <c r="R64" s="14">
        <v>32.784944806490216</v>
      </c>
      <c r="S64" s="14">
        <v>29.673544069143169</v>
      </c>
      <c r="T64" s="14">
        <v>23.644393676482128</v>
      </c>
      <c r="U64" s="14">
        <v>21.434127216245479</v>
      </c>
      <c r="V64" s="14">
        <v>19.827769011291458</v>
      </c>
      <c r="W64" s="14">
        <v>117.20012422360244</v>
      </c>
      <c r="X64" s="14">
        <v>108.5436033133916</v>
      </c>
      <c r="Y64" s="14">
        <v>94.23302037554933</v>
      </c>
      <c r="Z64" s="14">
        <v>86.460868768328439</v>
      </c>
      <c r="AA64" s="14">
        <v>83.344611307420493</v>
      </c>
      <c r="AB64" s="14">
        <v>102.45690157251018</v>
      </c>
      <c r="AC64" s="14">
        <v>97.112061827215001</v>
      </c>
    </row>
    <row r="65" spans="1:29" x14ac:dyDescent="0.3">
      <c r="A65" s="31" t="s">
        <v>9</v>
      </c>
      <c r="B65" s="32">
        <v>1500</v>
      </c>
      <c r="C65" s="14">
        <v>45.308785688028415</v>
      </c>
      <c r="D65" s="14">
        <v>43.486416558861563</v>
      </c>
      <c r="E65" s="14">
        <v>36.592281048985647</v>
      </c>
      <c r="F65" s="14">
        <v>35.722635494155149</v>
      </c>
      <c r="G65" s="14">
        <v>32.812583192829884</v>
      </c>
      <c r="H65" s="14">
        <v>28.857475501672948</v>
      </c>
      <c r="I65" s="14">
        <v>26.262261358705757</v>
      </c>
      <c r="J65" s="14">
        <v>21.148566650964142</v>
      </c>
      <c r="K65" s="14">
        <v>19.230349174649731</v>
      </c>
      <c r="L65" s="14">
        <v>17.854904088518278</v>
      </c>
      <c r="M65" s="14">
        <v>53.980291970802909</v>
      </c>
      <c r="N65" s="14">
        <v>51.413375973303658</v>
      </c>
      <c r="O65" s="14">
        <v>42.04741869456447</v>
      </c>
      <c r="P65" s="14">
        <v>40.903207964601762</v>
      </c>
      <c r="Q65" s="14">
        <v>37.132456316529421</v>
      </c>
      <c r="R65" s="14">
        <v>31.198842991561747</v>
      </c>
      <c r="S65" s="14">
        <v>28.187389942141007</v>
      </c>
      <c r="T65" s="14">
        <v>22.379408643061467</v>
      </c>
      <c r="U65" s="14">
        <v>20.242693441827477</v>
      </c>
      <c r="V65" s="14">
        <v>18.724338373703713</v>
      </c>
      <c r="W65" s="14">
        <v>113.15195490525302</v>
      </c>
      <c r="X65" s="14">
        <v>104.57337619153179</v>
      </c>
      <c r="Y65" s="14">
        <v>90.335216392186894</v>
      </c>
      <c r="Z65" s="14">
        <v>82.730708523325148</v>
      </c>
      <c r="AA65" s="14">
        <v>79.63040175557056</v>
      </c>
      <c r="AB65" s="14">
        <v>98.33342649524873</v>
      </c>
      <c r="AC65" s="14">
        <v>93.103201905265919</v>
      </c>
    </row>
    <row r="66" spans="1:29" x14ac:dyDescent="0.3">
      <c r="A66" s="31" t="s">
        <v>9</v>
      </c>
      <c r="B66" s="32">
        <v>2000</v>
      </c>
      <c r="C66" s="14">
        <v>38.51317571086345</v>
      </c>
      <c r="D66" s="14">
        <v>36.766928507507203</v>
      </c>
      <c r="E66" s="14">
        <v>30.296190086030311</v>
      </c>
      <c r="F66" s="14">
        <v>29.512730465320452</v>
      </c>
      <c r="G66" s="14">
        <v>26.886133934414303</v>
      </c>
      <c r="H66" s="14">
        <v>23.581349965562101</v>
      </c>
      <c r="I66" s="14">
        <v>21.279412503295955</v>
      </c>
      <c r="J66" s="14">
        <v>16.853603659597741</v>
      </c>
      <c r="K66" s="14">
        <v>15.243492476097103</v>
      </c>
      <c r="L66" s="14">
        <v>14.085144268828083</v>
      </c>
      <c r="M66" s="14">
        <v>44.603739445114577</v>
      </c>
      <c r="N66" s="14">
        <v>42.278184312828706</v>
      </c>
      <c r="O66" s="14">
        <v>33.942078208187986</v>
      </c>
      <c r="P66" s="14">
        <v>32.961757889106785</v>
      </c>
      <c r="Q66" s="14">
        <v>29.719096608262337</v>
      </c>
      <c r="R66" s="14">
        <v>25.121968392907764</v>
      </c>
      <c r="S66" s="14">
        <v>22.525980876745553</v>
      </c>
      <c r="T66" s="14">
        <v>17.626147131894005</v>
      </c>
      <c r="U66" s="14">
        <v>15.872721333968643</v>
      </c>
      <c r="V66" s="14">
        <v>14.620696869146432</v>
      </c>
      <c r="W66" s="14">
        <v>96.488136633258335</v>
      </c>
      <c r="X66" s="14">
        <v>88.20689977561706</v>
      </c>
      <c r="Y66" s="14">
        <v>74.889744403873635</v>
      </c>
      <c r="Z66" s="14">
        <v>67.962901599193188</v>
      </c>
      <c r="AA66" s="14">
        <v>65.201174844505886</v>
      </c>
      <c r="AB66" s="14">
        <v>81.860632852489516</v>
      </c>
      <c r="AC66" s="14">
        <v>77.022110332749548</v>
      </c>
    </row>
    <row r="67" spans="1:29" x14ac:dyDescent="0.3">
      <c r="A67" s="31" t="s">
        <v>9</v>
      </c>
      <c r="B67" s="32">
        <v>2500</v>
      </c>
      <c r="C67" s="14">
        <v>32.742849552820331</v>
      </c>
      <c r="D67" s="14">
        <v>31.16960296720897</v>
      </c>
      <c r="E67" s="14">
        <v>25.474681364106093</v>
      </c>
      <c r="F67" s="14">
        <v>24.778194732962536</v>
      </c>
      <c r="G67" s="14">
        <v>22.48221560162947</v>
      </c>
      <c r="H67" s="14">
        <v>19.411236656434689</v>
      </c>
      <c r="I67" s="14">
        <v>17.471939071379786</v>
      </c>
      <c r="J67" s="14">
        <v>13.796368468932336</v>
      </c>
      <c r="K67" s="14">
        <v>12.458191060421727</v>
      </c>
      <c r="L67" s="14">
        <v>11.495835128049462</v>
      </c>
      <c r="M67" s="14">
        <v>37.043177719895802</v>
      </c>
      <c r="N67" s="14">
        <v>35.04217210007581</v>
      </c>
      <c r="O67" s="14">
        <v>28.004013935171159</v>
      </c>
      <c r="P67" s="14">
        <v>27.164634146341459</v>
      </c>
      <c r="Q67" s="14">
        <v>24.429505813953487</v>
      </c>
      <c r="R67" s="14">
        <v>20.443226453359067</v>
      </c>
      <c r="S67" s="14">
        <v>18.303608192447729</v>
      </c>
      <c r="T67" s="14">
        <v>14.309785987269212</v>
      </c>
      <c r="U67" s="14">
        <v>12.875335343415397</v>
      </c>
      <c r="V67" s="14">
        <v>11.8501060632149</v>
      </c>
      <c r="W67" s="14">
        <v>82.254664341761114</v>
      </c>
      <c r="X67" s="14">
        <v>74.854093938432257</v>
      </c>
      <c r="Y67" s="14">
        <v>63.057144766742397</v>
      </c>
      <c r="Z67" s="14">
        <v>56.958524510987687</v>
      </c>
      <c r="AA67" s="14">
        <v>54.529013986822335</v>
      </c>
      <c r="AB67" s="14">
        <v>68.397550544323479</v>
      </c>
      <c r="AC67" s="14">
        <v>64.20383211678832</v>
      </c>
    </row>
    <row r="68" spans="1:29" ht="15" thickBot="1" x14ac:dyDescent="0.35">
      <c r="A68" s="33" t="s">
        <v>9</v>
      </c>
      <c r="B68" s="34">
        <v>3000</v>
      </c>
      <c r="C68" s="15">
        <v>29.053586862575624</v>
      </c>
      <c r="D68" s="15">
        <v>27.571769442994555</v>
      </c>
      <c r="E68" s="15">
        <v>22.25489015949443</v>
      </c>
      <c r="F68" s="15">
        <v>21.622419741535577</v>
      </c>
      <c r="G68" s="15">
        <v>19.526060093995877</v>
      </c>
      <c r="H68" s="15">
        <v>16.881177270384214</v>
      </c>
      <c r="I68" s="15">
        <v>15.124325108205788</v>
      </c>
      <c r="J68" s="15">
        <v>11.829726899921472</v>
      </c>
      <c r="K68" s="15">
        <v>10.649467450043986</v>
      </c>
      <c r="L68" s="15">
        <v>9.8060566171471564</v>
      </c>
      <c r="M68" s="15">
        <v>32.390066573230555</v>
      </c>
      <c r="N68" s="15">
        <v>30.559090909090909</v>
      </c>
      <c r="O68" s="15">
        <v>24.161330371144796</v>
      </c>
      <c r="P68" s="15">
        <v>23.417669411019631</v>
      </c>
      <c r="Q68" s="15">
        <v>20.978384205151482</v>
      </c>
      <c r="R68" s="15">
        <v>17.656308805852944</v>
      </c>
      <c r="S68" s="15">
        <v>15.743554490867773</v>
      </c>
      <c r="T68" s="15">
        <v>12.205212087058364</v>
      </c>
      <c r="U68" s="15">
        <v>10.952804878738403</v>
      </c>
      <c r="V68" s="15">
        <v>10.062670657678233</v>
      </c>
      <c r="W68" s="15">
        <v>73.113840669559835</v>
      </c>
      <c r="X68" s="15">
        <v>66.077952094130836</v>
      </c>
      <c r="Y68" s="15">
        <v>55.12158214536106</v>
      </c>
      <c r="Z68" s="15">
        <v>49.546318664005874</v>
      </c>
      <c r="AA68" s="15">
        <v>47.352991367195344</v>
      </c>
      <c r="AB68" s="15">
        <v>60.030199624637433</v>
      </c>
      <c r="AC68" s="15">
        <v>56.150175550590482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11B44-BAA0-4945-B3D2-C39EDEBBF182}">
  <dimension ref="B2:Q29"/>
  <sheetViews>
    <sheetView tabSelected="1" zoomScale="85" zoomScaleNormal="85" workbookViewId="0">
      <selection activeCell="H5" sqref="H5"/>
    </sheetView>
  </sheetViews>
  <sheetFormatPr defaultRowHeight="14.4" x14ac:dyDescent="0.3"/>
  <cols>
    <col min="1" max="1" width="5.77734375" customWidth="1"/>
    <col min="2" max="2" width="3.44140625" bestFit="1" customWidth="1"/>
    <col min="3" max="3" width="6" style="21" customWidth="1"/>
    <col min="4" max="4" width="11.77734375" style="21" bestFit="1" customWidth="1"/>
    <col min="5" max="7" width="8" style="21" customWidth="1"/>
    <col min="8" max="8" width="10.6640625" style="21" customWidth="1"/>
  </cols>
  <sheetData>
    <row r="2" spans="2:17" x14ac:dyDescent="0.3">
      <c r="C2" s="21" t="s">
        <v>18</v>
      </c>
      <c r="M2" t="s">
        <v>12</v>
      </c>
      <c r="N2" t="s">
        <v>15</v>
      </c>
      <c r="O2" t="s">
        <v>10</v>
      </c>
      <c r="P2" t="s">
        <v>11</v>
      </c>
      <c r="Q2" t="s">
        <v>13</v>
      </c>
    </row>
    <row r="3" spans="2:17" ht="43.2" x14ac:dyDescent="0.3">
      <c r="B3" s="17" t="s">
        <v>14</v>
      </c>
      <c r="C3" s="20" t="s">
        <v>11</v>
      </c>
      <c r="D3" s="20" t="s">
        <v>12</v>
      </c>
      <c r="E3" s="20" t="s">
        <v>13</v>
      </c>
      <c r="F3" s="20" t="s">
        <v>15</v>
      </c>
      <c r="G3" s="20" t="s">
        <v>16</v>
      </c>
      <c r="H3" s="23" t="s">
        <v>17</v>
      </c>
      <c r="M3" t="s">
        <v>5</v>
      </c>
      <c r="N3">
        <v>500</v>
      </c>
      <c r="O3">
        <v>0</v>
      </c>
      <c r="P3" t="s">
        <v>0</v>
      </c>
      <c r="Q3" s="19">
        <v>740</v>
      </c>
    </row>
    <row r="4" spans="2:17" x14ac:dyDescent="0.3">
      <c r="B4" s="18">
        <v>1</v>
      </c>
      <c r="C4" s="22" t="s">
        <v>0</v>
      </c>
      <c r="D4" s="22" t="s">
        <v>5</v>
      </c>
      <c r="E4" s="22" t="s">
        <v>3</v>
      </c>
      <c r="F4" s="22">
        <v>500</v>
      </c>
      <c r="G4" s="22">
        <v>0</v>
      </c>
      <c r="H4" s="25">
        <f>'Data base'!C4</f>
        <v>115.07278663337814</v>
      </c>
      <c r="M4" t="s">
        <v>6</v>
      </c>
      <c r="N4">
        <v>600</v>
      </c>
      <c r="O4">
        <v>4</v>
      </c>
      <c r="P4" t="s">
        <v>1</v>
      </c>
      <c r="Q4" s="19" t="s">
        <v>3</v>
      </c>
    </row>
    <row r="5" spans="2:17" x14ac:dyDescent="0.3">
      <c r="B5" s="18">
        <f>B4+1</f>
        <v>2</v>
      </c>
      <c r="C5" s="22" t="s">
        <v>0</v>
      </c>
      <c r="D5" s="22" t="s">
        <v>7</v>
      </c>
      <c r="E5" s="22" t="s">
        <v>3</v>
      </c>
      <c r="F5" s="22">
        <v>500</v>
      </c>
      <c r="G5" s="22">
        <v>4</v>
      </c>
      <c r="H5" s="25">
        <f>'Data base'!D30</f>
        <v>97.710244271918199</v>
      </c>
      <c r="M5" t="s">
        <v>7</v>
      </c>
      <c r="N5">
        <v>800</v>
      </c>
      <c r="O5">
        <v>8</v>
      </c>
      <c r="P5" t="s">
        <v>2</v>
      </c>
      <c r="Q5" s="19">
        <v>777</v>
      </c>
    </row>
    <row r="6" spans="2:17" x14ac:dyDescent="0.3">
      <c r="B6" s="18">
        <f t="shared" ref="B6:B16" si="0">B5+1</f>
        <v>3</v>
      </c>
      <c r="C6" s="22" t="s">
        <v>1</v>
      </c>
      <c r="D6" s="22" t="s">
        <v>5</v>
      </c>
      <c r="E6" s="22">
        <v>740</v>
      </c>
      <c r="F6" s="22">
        <v>1000</v>
      </c>
      <c r="G6" s="22">
        <v>0</v>
      </c>
      <c r="H6" s="25">
        <f>'Data base'!M8</f>
        <v>112.41726078799249</v>
      </c>
      <c r="M6" t="s">
        <v>8</v>
      </c>
      <c r="N6">
        <v>900</v>
      </c>
      <c r="O6">
        <v>10</v>
      </c>
      <c r="Q6" s="19">
        <v>775</v>
      </c>
    </row>
    <row r="7" spans="2:17" x14ac:dyDescent="0.3">
      <c r="B7" s="18">
        <f t="shared" si="0"/>
        <v>4</v>
      </c>
      <c r="C7" s="22" t="s">
        <v>1</v>
      </c>
      <c r="D7" s="22" t="s">
        <v>8</v>
      </c>
      <c r="E7" s="22">
        <v>740</v>
      </c>
      <c r="F7" s="22">
        <v>1000</v>
      </c>
      <c r="G7" s="22">
        <v>4</v>
      </c>
      <c r="H7" s="25">
        <f>'Data base'!$N$47</f>
        <v>107.8056854983807</v>
      </c>
      <c r="M7" t="s">
        <v>9</v>
      </c>
      <c r="N7">
        <v>1000</v>
      </c>
      <c r="O7">
        <v>12</v>
      </c>
      <c r="Q7" s="19"/>
    </row>
    <row r="8" spans="2:17" x14ac:dyDescent="0.3">
      <c r="B8" s="18">
        <f t="shared" si="0"/>
        <v>5</v>
      </c>
      <c r="C8" s="22" t="s">
        <v>2</v>
      </c>
      <c r="D8" s="22" t="s">
        <v>9</v>
      </c>
      <c r="E8" s="22">
        <v>775</v>
      </c>
      <c r="F8" s="22">
        <v>1000</v>
      </c>
      <c r="G8" s="22">
        <v>0</v>
      </c>
      <c r="H8" s="25">
        <f>'Data base'!W60</f>
        <v>136.77312264424469</v>
      </c>
      <c r="N8">
        <v>1100</v>
      </c>
      <c r="Q8" s="19"/>
    </row>
    <row r="9" spans="2:17" x14ac:dyDescent="0.3">
      <c r="B9" s="18">
        <f t="shared" si="0"/>
        <v>6</v>
      </c>
      <c r="C9" s="22" t="s">
        <v>2</v>
      </c>
      <c r="D9" s="22" t="s">
        <v>5</v>
      </c>
      <c r="E9" s="22">
        <v>775</v>
      </c>
      <c r="F9" s="22">
        <v>1000</v>
      </c>
      <c r="G9" s="22">
        <v>0</v>
      </c>
      <c r="H9" s="25">
        <f>'Data base'!AB8</f>
        <v>190.78211497515969</v>
      </c>
      <c r="N9">
        <v>1200</v>
      </c>
      <c r="Q9" s="19"/>
    </row>
    <row r="10" spans="2:17" x14ac:dyDescent="0.3">
      <c r="B10" s="18">
        <f t="shared" si="0"/>
        <v>7</v>
      </c>
      <c r="C10" s="22" t="s">
        <v>2</v>
      </c>
      <c r="D10" s="22" t="s">
        <v>9</v>
      </c>
      <c r="E10" s="22">
        <v>775</v>
      </c>
      <c r="F10" s="22">
        <v>1000</v>
      </c>
      <c r="G10" s="22">
        <v>4</v>
      </c>
      <c r="H10" s="25">
        <f>'Data base'!AC60</f>
        <v>117.55329101236215</v>
      </c>
      <c r="N10">
        <v>1300</v>
      </c>
      <c r="Q10" s="19"/>
    </row>
    <row r="11" spans="2:17" x14ac:dyDescent="0.3">
      <c r="B11" s="18">
        <f t="shared" si="0"/>
        <v>8</v>
      </c>
      <c r="C11" s="22" t="s">
        <v>2</v>
      </c>
      <c r="D11" s="22" t="s">
        <v>7</v>
      </c>
      <c r="E11" s="22">
        <v>775</v>
      </c>
      <c r="F11" s="22">
        <v>1000</v>
      </c>
      <c r="G11" s="22">
        <v>8</v>
      </c>
      <c r="H11" s="24"/>
      <c r="N11">
        <v>1400</v>
      </c>
      <c r="Q11" s="19"/>
    </row>
    <row r="12" spans="2:17" x14ac:dyDescent="0.3">
      <c r="B12" s="18">
        <f t="shared" si="0"/>
        <v>9</v>
      </c>
      <c r="C12" s="22" t="s">
        <v>2</v>
      </c>
      <c r="D12" s="22" t="s">
        <v>8</v>
      </c>
      <c r="E12" s="22">
        <v>775</v>
      </c>
      <c r="F12" s="22">
        <v>1000</v>
      </c>
      <c r="G12" s="22">
        <v>12</v>
      </c>
      <c r="H12" s="24"/>
      <c r="N12">
        <v>1500</v>
      </c>
      <c r="Q12" s="19"/>
    </row>
    <row r="13" spans="2:17" x14ac:dyDescent="0.3">
      <c r="B13" s="18">
        <f t="shared" si="0"/>
        <v>10</v>
      </c>
      <c r="C13" s="22"/>
      <c r="D13" s="22"/>
      <c r="E13" s="22"/>
      <c r="F13" s="22"/>
      <c r="G13" s="22"/>
      <c r="H13" s="24"/>
      <c r="N13">
        <v>2000</v>
      </c>
      <c r="Q13" s="19"/>
    </row>
    <row r="14" spans="2:17" x14ac:dyDescent="0.3">
      <c r="B14" s="18">
        <f t="shared" si="0"/>
        <v>11</v>
      </c>
      <c r="C14" s="22"/>
      <c r="D14" s="22"/>
      <c r="E14" s="22"/>
      <c r="F14" s="22"/>
      <c r="G14" s="22"/>
      <c r="H14" s="24"/>
      <c r="N14">
        <v>2500</v>
      </c>
      <c r="Q14" s="19"/>
    </row>
    <row r="15" spans="2:17" x14ac:dyDescent="0.3">
      <c r="B15" s="18">
        <f t="shared" si="0"/>
        <v>12</v>
      </c>
      <c r="C15" s="22"/>
      <c r="D15" s="22"/>
      <c r="E15" s="22"/>
      <c r="F15" s="22"/>
      <c r="G15" s="22"/>
      <c r="H15" s="24"/>
      <c r="N15">
        <v>3000</v>
      </c>
      <c r="Q15" s="19"/>
    </row>
    <row r="16" spans="2:17" x14ac:dyDescent="0.3">
      <c r="B16" s="18">
        <f t="shared" si="0"/>
        <v>13</v>
      </c>
      <c r="C16" s="22"/>
      <c r="D16" s="22"/>
      <c r="E16" s="22"/>
      <c r="F16" s="22"/>
      <c r="G16" s="22"/>
      <c r="H16" s="24"/>
      <c r="Q16" s="19"/>
    </row>
    <row r="17" spans="17:17" x14ac:dyDescent="0.3">
      <c r="Q17" s="19"/>
    </row>
    <row r="18" spans="17:17" x14ac:dyDescent="0.3">
      <c r="Q18" s="19"/>
    </row>
    <row r="19" spans="17:17" x14ac:dyDescent="0.3">
      <c r="Q19" s="19"/>
    </row>
    <row r="20" spans="17:17" x14ac:dyDescent="0.3">
      <c r="Q20" s="19"/>
    </row>
    <row r="21" spans="17:17" x14ac:dyDescent="0.3">
      <c r="Q21" s="19"/>
    </row>
    <row r="22" spans="17:17" x14ac:dyDescent="0.3">
      <c r="Q22" s="19"/>
    </row>
    <row r="23" spans="17:17" x14ac:dyDescent="0.3">
      <c r="Q23" s="19"/>
    </row>
    <row r="24" spans="17:17" x14ac:dyDescent="0.3">
      <c r="Q24" s="19"/>
    </row>
    <row r="25" spans="17:17" x14ac:dyDescent="0.3">
      <c r="Q25" s="19"/>
    </row>
    <row r="26" spans="17:17" x14ac:dyDescent="0.3">
      <c r="Q26" s="19"/>
    </row>
    <row r="27" spans="17:17" x14ac:dyDescent="0.3">
      <c r="Q27" s="19"/>
    </row>
    <row r="28" spans="17:17" x14ac:dyDescent="0.3">
      <c r="Q28" s="19"/>
    </row>
    <row r="29" spans="17:17" x14ac:dyDescent="0.3">
      <c r="Q29" s="19"/>
    </row>
  </sheetData>
  <dataValidations count="5">
    <dataValidation type="list" allowBlank="1" showInputMessage="1" showErrorMessage="1" sqref="C4:C16" xr:uid="{B116732A-DEF6-46B4-9F90-F2062AA45205}">
      <formula1>$P$3:$P$5</formula1>
    </dataValidation>
    <dataValidation type="list" allowBlank="1" showInputMessage="1" showErrorMessage="1" sqref="D4:D16" xr:uid="{17042A84-9432-4AB5-983E-184A89EBF789}">
      <formula1>$M$3:$M$7</formula1>
    </dataValidation>
    <dataValidation type="list" allowBlank="1" showInputMessage="1" showErrorMessage="1" sqref="E4:E16" xr:uid="{9182A35C-EB3A-4E17-91A2-C2736734674D}">
      <formula1>$Q$3:$Q$6</formula1>
    </dataValidation>
    <dataValidation type="list" allowBlank="1" showInputMessage="1" showErrorMessage="1" sqref="F4:F16" xr:uid="{F0117022-4704-4E68-9EF4-8BA2CF649EFE}">
      <formula1>$N$3:$N$15</formula1>
    </dataValidation>
    <dataValidation type="list" allowBlank="1" showInputMessage="1" showErrorMessage="1" sqref="G4:G16" xr:uid="{77291C6C-F91D-4210-8434-28F5093A1DC6}">
      <formula1>$O$3:$O$7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base</vt:lpstr>
      <vt:lpstr>yg diharapkan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Ilham Jayadi</dc:creator>
  <cp:lastModifiedBy>Ilham Jayadi</cp:lastModifiedBy>
  <dcterms:created xsi:type="dcterms:W3CDTF">2020-03-26T08:07:25Z</dcterms:created>
  <dcterms:modified xsi:type="dcterms:W3CDTF">2020-03-30T08:07:50Z</dcterms:modified>
</cp:coreProperties>
</file>