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8250" activeTab="1"/>
  </bookViews>
  <sheets>
    <sheet name="Form Responses 1" sheetId="1" r:id="rId1"/>
    <sheet name="Sheet2" sheetId="2" r:id="rId2"/>
  </sheets>
  <externalReferences>
    <externalReference r:id="rId3"/>
  </externalReferences>
  <definedNames>
    <definedName name="barang">[1]barang!$A$1:$BJ$4</definedName>
    <definedName name="data">'Form Responses 1'!$A$1:$BU$224</definedName>
    <definedName name="datapembelian">'Form Responses 1'!$A:$CB</definedName>
    <definedName name="rekap">'Form Responses 1'!$A:$BU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6" i="2"/>
  <c r="C9" i="2"/>
  <c r="C18" i="2"/>
  <c r="C26" i="2"/>
  <c r="C34" i="2"/>
  <c r="C42" i="2"/>
  <c r="C50" i="2"/>
  <c r="C58" i="2"/>
  <c r="C66" i="2"/>
  <c r="C74" i="2"/>
  <c r="C82" i="2"/>
  <c r="B3" i="2"/>
  <c r="C1" i="2"/>
  <c r="B10" i="2"/>
  <c r="C10" i="2" s="1"/>
  <c r="B4" i="2"/>
  <c r="C4" i="2" s="1"/>
  <c r="B5" i="2"/>
  <c r="C5" i="2" s="1"/>
  <c r="B6" i="2"/>
  <c r="B7" i="2"/>
  <c r="C7" i="2" s="1"/>
  <c r="B8" i="2"/>
  <c r="C8" i="2" s="1"/>
  <c r="B9" i="2"/>
  <c r="B11" i="2"/>
  <c r="C11" i="2" s="1"/>
  <c r="B12" i="2"/>
  <c r="C12" i="2" s="1"/>
  <c r="B13" i="2"/>
  <c r="C13" i="2" s="1"/>
  <c r="B14" i="2"/>
  <c r="C14" i="2" s="1"/>
  <c r="B15" i="2"/>
  <c r="C15" i="2" s="1"/>
  <c r="B16" i="2"/>
  <c r="C16" i="2" s="1"/>
  <c r="B17" i="2"/>
  <c r="C17" i="2" s="1"/>
  <c r="B18" i="2"/>
  <c r="B19" i="2"/>
  <c r="C19" i="2" s="1"/>
  <c r="B20" i="2"/>
  <c r="C20" i="2" s="1"/>
  <c r="B21" i="2"/>
  <c r="C21" i="2" s="1"/>
  <c r="B22" i="2"/>
  <c r="C22" i="2" s="1"/>
  <c r="B23" i="2"/>
  <c r="C23" i="2" s="1"/>
  <c r="B24" i="2"/>
  <c r="C24" i="2" s="1"/>
  <c r="B25" i="2"/>
  <c r="C25" i="2" s="1"/>
  <c r="B26" i="2"/>
  <c r="B27" i="2"/>
  <c r="C27" i="2" s="1"/>
  <c r="B28" i="2"/>
  <c r="C28" i="2" s="1"/>
  <c r="B29" i="2"/>
  <c r="C29" i="2" s="1"/>
  <c r="B30" i="2"/>
  <c r="C30" i="2" s="1"/>
  <c r="B31" i="2"/>
  <c r="C31" i="2" s="1"/>
  <c r="B32" i="2"/>
  <c r="C32" i="2" s="1"/>
  <c r="B33" i="2"/>
  <c r="C33" i="2" s="1"/>
  <c r="B34" i="2"/>
  <c r="B35" i="2"/>
  <c r="C35" i="2" s="1"/>
  <c r="B36" i="2"/>
  <c r="C36" i="2" s="1"/>
  <c r="B37" i="2"/>
  <c r="C37" i="2" s="1"/>
  <c r="B38" i="2"/>
  <c r="C38" i="2" s="1"/>
  <c r="B39" i="2"/>
  <c r="C39" i="2" s="1"/>
  <c r="B40" i="2"/>
  <c r="C40" i="2" s="1"/>
  <c r="B41" i="2"/>
  <c r="C41" i="2" s="1"/>
  <c r="B42" i="2"/>
  <c r="B43" i="2"/>
  <c r="C43" i="2" s="1"/>
  <c r="B44" i="2"/>
  <c r="C44" i="2" s="1"/>
  <c r="B45" i="2"/>
  <c r="C45" i="2" s="1"/>
  <c r="B46" i="2"/>
  <c r="C46" i="2" s="1"/>
  <c r="B47" i="2"/>
  <c r="C47" i="2" s="1"/>
  <c r="B48" i="2"/>
  <c r="C48" i="2" s="1"/>
  <c r="B49" i="2"/>
  <c r="C49" i="2" s="1"/>
  <c r="B50" i="2"/>
  <c r="B51" i="2"/>
  <c r="C51" i="2" s="1"/>
  <c r="B52" i="2"/>
  <c r="C52" i="2" s="1"/>
  <c r="B53" i="2"/>
  <c r="C53" i="2" s="1"/>
  <c r="B54" i="2"/>
  <c r="C54" i="2" s="1"/>
  <c r="B55" i="2"/>
  <c r="C55" i="2" s="1"/>
  <c r="B56" i="2"/>
  <c r="C56" i="2" s="1"/>
  <c r="B57" i="2"/>
  <c r="C57" i="2" s="1"/>
  <c r="B58" i="2"/>
  <c r="B59" i="2"/>
  <c r="C59" i="2" s="1"/>
  <c r="B60" i="2"/>
  <c r="C60" i="2" s="1"/>
  <c r="B61" i="2"/>
  <c r="C61" i="2" s="1"/>
  <c r="B62" i="2"/>
  <c r="C62" i="2" s="1"/>
  <c r="B63" i="2"/>
  <c r="C63" i="2" s="1"/>
  <c r="B64" i="2"/>
  <c r="C64" i="2" s="1"/>
  <c r="B65" i="2"/>
  <c r="C65" i="2" s="1"/>
  <c r="B66" i="2"/>
  <c r="B67" i="2"/>
  <c r="C67" i="2" s="1"/>
  <c r="B68" i="2"/>
  <c r="C68" i="2" s="1"/>
  <c r="B69" i="2"/>
  <c r="C69" i="2" s="1"/>
  <c r="B70" i="2"/>
  <c r="C70" i="2" s="1"/>
  <c r="B71" i="2"/>
  <c r="C71" i="2" s="1"/>
  <c r="B72" i="2"/>
  <c r="C72" i="2" s="1"/>
  <c r="B73" i="2"/>
  <c r="C73" i="2" s="1"/>
  <c r="B74" i="2"/>
  <c r="B75" i="2"/>
  <c r="C75" i="2" s="1"/>
  <c r="B76" i="2"/>
  <c r="C76" i="2" s="1"/>
  <c r="B77" i="2"/>
  <c r="C77" i="2" s="1"/>
  <c r="B78" i="2"/>
  <c r="C78" i="2" s="1"/>
  <c r="B79" i="2"/>
  <c r="C79" i="2" s="1"/>
  <c r="B80" i="2"/>
  <c r="C80" i="2" s="1"/>
  <c r="B81" i="2"/>
  <c r="C81" i="2" s="1"/>
  <c r="B82" i="2"/>
</calcChain>
</file>

<file path=xl/comments1.xml><?xml version="1.0" encoding="utf-8"?>
<comments xmlns="http://schemas.openxmlformats.org/spreadsheetml/2006/main">
  <authors>
    <author>Mas Paulus</author>
  </authors>
  <commentList>
    <comment ref="C1" authorId="0" shapeId="0">
      <text>
        <r>
          <rPr>
            <b/>
            <sz val="9"/>
            <color indexed="81"/>
            <rFont val="Tahoma"/>
            <family val="2"/>
          </rPr>
          <t>Mas Paulus:</t>
        </r>
        <r>
          <rPr>
            <sz val="9"/>
            <color indexed="81"/>
            <rFont val="Tahoma"/>
            <family val="2"/>
          </rPr>
          <t xml:space="preserve">
=MATCH(B1;'Form Responses 1'!A:A;0)</t>
        </r>
      </text>
    </comment>
    <comment ref="A3" authorId="0" shapeId="0">
      <text>
        <r>
          <rPr>
            <b/>
            <sz val="9"/>
            <color indexed="81"/>
            <rFont val="Tahoma"/>
            <family val="2"/>
          </rPr>
          <t>Mas Paulus:</t>
        </r>
        <r>
          <rPr>
            <sz val="9"/>
            <color indexed="81"/>
            <rFont val="Tahoma"/>
            <family val="2"/>
          </rPr>
          <t xml:space="preserve">
Bagaimana membuat nomor ini urut otomatis sesuai yang dipesan saja?
Mohon bantuan dari para master di sini.</t>
        </r>
      </text>
    </comment>
    <comment ref="C3" authorId="0" shapeId="0">
      <text>
        <r>
          <rPr>
            <b/>
            <sz val="9"/>
            <color indexed="81"/>
            <rFont val="Tahoma"/>
            <family val="2"/>
          </rPr>
          <t>Mas Paulus:</t>
        </r>
        <r>
          <rPr>
            <sz val="9"/>
            <color indexed="81"/>
            <rFont val="Tahoma"/>
            <family val="2"/>
          </rPr>
          <t xml:space="preserve">
=IF(ISBLANK(IFERROR(INDEX(data;$C$1;MATCH(B3;'Form Responses 1'!$1:$1;0));""));"";IFERROR(INDEX(data;$C$1;MATCH(B3;'Form Responses 1'!$1:$1;0));""))</t>
        </r>
      </text>
    </comment>
    <comment ref="C31" authorId="0" shapeId="0">
      <text>
        <r>
          <rPr>
            <b/>
            <sz val="9"/>
            <color indexed="81"/>
            <rFont val="Tahoma"/>
            <family val="2"/>
          </rPr>
          <t>Mas Paulus:</t>
        </r>
        <r>
          <rPr>
            <sz val="9"/>
            <color indexed="81"/>
            <rFont val="Tahoma"/>
            <family val="2"/>
          </rPr>
          <t xml:space="preserve">
Bagaimana cara otomatis hide jika tidak ada isinya?
Sudah coba pakai IF IS BLANK, tapi ya lompat2 bolong2 hasilnya.
Nyoba pakai VLookUP, mentok banget karena ini dari kolom jadi row...
File ini ada di Google Sheet.
Mohon bantuan dari para master disini</t>
        </r>
      </text>
    </comment>
  </commentList>
</comments>
</file>

<file path=xl/sharedStrings.xml><?xml version="1.0" encoding="utf-8"?>
<sst xmlns="http://schemas.openxmlformats.org/spreadsheetml/2006/main" count="1779" uniqueCount="399">
  <si>
    <t>Invoice</t>
  </si>
  <si>
    <t>Timestamp</t>
  </si>
  <si>
    <t>Email Address</t>
  </si>
  <si>
    <t>Nama lengkap siswa</t>
  </si>
  <si>
    <t>Nama lengkap orang tua</t>
  </si>
  <si>
    <t>Nomor HP</t>
  </si>
  <si>
    <t>Kelas</t>
  </si>
  <si>
    <t xml:space="preserve">1.
| Jenis: Buku
| Jenjang: Kelas 7
| Judul: PPKn
| Jilid: 1
| Penerbit: Erlangga
| Harga: 58000
</t>
  </si>
  <si>
    <t xml:space="preserve">2.
| Jenis: Buku
| Jenjang: Kelas 7
| Judul: Bahasa Indonesia
| Jilid: 1
| Penerbit: Quadra
| Harga: 85000
</t>
  </si>
  <si>
    <t xml:space="preserve">3.
| Jenis: Buku
| Jenjang: Kelas 7
| Judul: Mandiri Bahasa Indonesia
| Jilid: 1
| Penerbit: Erlangga
| Harga: 60000
</t>
  </si>
  <si>
    <t xml:space="preserve">4.
| Jenis: Buku
| Jenjang: Kelas 7
| Judul: Think Student Book Level Starter &amp;
Think Workbook w/ Online P Lv Starter
| Jilid: Starter
| Penerbit: Mentari Books
| Harga: 252000
</t>
  </si>
  <si>
    <t xml:space="preserve">5.
| Jenis: Buku
| Jenjang: Kelas 7
| Judul: Matematika
| Jilid: 1A
| Penerbit: Erlangga
| Harga: 73000
</t>
  </si>
  <si>
    <t xml:space="preserve">6.
| Jenis: Buku
| Jenjang: Kelas 7
| Judul: Matematika
| Jilid: 1B
| Penerbit: Erlangga
| Harga: 78000
</t>
  </si>
  <si>
    <t xml:space="preserve">7.
| Jenis: Buku
| Jenjang: Kelas 7
| Judul: HOTS (Latihan Penilaian Harian Matematika)
| Jilid: 1
| Penerbit: Erlangga
| Harga: 55000
</t>
  </si>
  <si>
    <t xml:space="preserve">8.
| Jenis: Buku
| Jenjang: Kelas 7
| Judul: Mathematics 7 Course Book
| Jilid: 7
| Penerbit: Cambridge
| Harga: 243000
</t>
  </si>
  <si>
    <t xml:space="preserve">9.
| Jenis: Buku
| Jenjang: Kelas 7
| Judul: IPA Terpadu
| Jilid: 1
| Penerbit: Quadra
| Harga: 123000
</t>
  </si>
  <si>
    <t xml:space="preserve">10.
| Jenis: Buku
| Jenjang: Kelas 7
| Judul: Mandiri Biologi
| Jilid: 1
| Penerbit: Erlangga
| Harga: 59000
</t>
  </si>
  <si>
    <t xml:space="preserve">11.
| Jenis: Buku
| Jenjang: Kelas 7
| Judul: Mandiri Fisika
| Jilid: 1
| Penerbit: Erlangga
| Harga: 70000
</t>
  </si>
  <si>
    <t xml:space="preserve">12.
| Jenis: Buku
| Jenjang: Kelas 7
| Judul: Science 7 Course Book
| Jilid: 7
| Penerbit: Cambridge
| Harga: 234000
</t>
  </si>
  <si>
    <t xml:space="preserve">13.
| Jenis: Buku
| Jenjang: Kelas 7
| Judul: IPS
| Jilid: 1
| Penerbit: Erlangga
| Harga: 102000
</t>
  </si>
  <si>
    <t xml:space="preserve">14.
| Jenis: Buku
| Jenjang: Kelas 7
| Judul: Mandiri IPS 
| Jilid: 1
| Penerbit: Erlangga
| Harga: 49500
</t>
  </si>
  <si>
    <t xml:space="preserve">15.
| Jenis: Buku
| Jenjang: Kelas 7
| Judul: Seni Budaya
| Jilid: 1
| Penerbit: Quadra
| Harga: 40000
</t>
  </si>
  <si>
    <t xml:space="preserve">16.
| Jenis: Buku
| Jenjang: Kelas 7
| Judul: Prakarya
| Jilid: 1
| Penerbit: Quadra
| Harga: 45000
</t>
  </si>
  <si>
    <t xml:space="preserve">17.
| Jenis: Buku
| Jenjang: Kelas 7
| Judul: Penjasorkes
| Jilid: 1
| Penerbit: Facil
| Harga: 63000
</t>
  </si>
  <si>
    <t xml:space="preserve">18.
| Jenis: Buku
| Jenjang: Kelas 7
| Judul: Bina Diri
| Jilid: 7
| Penerbit: SKK
| Harga: 54000
</t>
  </si>
  <si>
    <t xml:space="preserve">19.
| Jenis: Buku
| Jenjang: Kelas 7
| Judul: Panduan Persiapan YCT 1 + Buku Latihan
| Jilid: 1
| Penerbit: Legacy Utama Kreasindo
| Harga: 72000
</t>
  </si>
  <si>
    <t xml:space="preserve">20.
| Jenis: Buku
| Jenjang: Kelas 7
| Judul: Smart
| Jilid: 1.2.3
| Penerbit: PPA
| Harga: 40000
</t>
  </si>
  <si>
    <t xml:space="preserve">21.
| Jenis: Buku
| Jenjang: Kelas 7
| Judul: Pockets English Dictionary (English-English)
| Jilid: 
| Penerbit: Oxford University Press
| Harga: 125000
</t>
  </si>
  <si>
    <t xml:space="preserve">1.
| Jenis: Buku
| Jenjang: Kelas 8
| Judul: PPKn
| Jilid: 2
| Penerbit: Erlangga
| Harga: 66500
</t>
  </si>
  <si>
    <t xml:space="preserve">2.
| Jenis: Buku
| Jenjang: Kelas 8
| Judul: Bahasa Indonesia
| Jilid: 2
| Penerbit: Quadra
| Harga: 79000
</t>
  </si>
  <si>
    <t xml:space="preserve">3.
| Jenis: Buku
| Jenjang: Kelas 8
| Judul: Mandiri Bahasa Indonesia
| Jilid: 2
| Penerbit: Erlangga
| Harga: 51000
</t>
  </si>
  <si>
    <t xml:space="preserve">4.
| Jenis: Buku
| Jenjang: Kelas 8
| Judul: Think Student Book Level 1 &amp; 
Think Workbook w/ Online P Lv 1
| Jilid: 1
| Penerbit: Mentari Books
| Harga: 253000
</t>
  </si>
  <si>
    <t xml:space="preserve">5.
| Jenis: Buku
| Jenjang: Kelas 8
| Judul: Matematika
| Jilid: 2A
| Penerbit: Erlangga
| Harga: 66000
</t>
  </si>
  <si>
    <t xml:space="preserve">6.
| Jenis: Buku
| Jenjang: Kelas 8
| Judul: Matematika
| Jilid: 2B
| Penerbit: Erlangga
| Harga: 74000
</t>
  </si>
  <si>
    <t xml:space="preserve">7.
| Jenis: Buku
| Jenjang: Kelas 8
| Judul: Mathematics 8 Course Book
| Jilid: 8
| Penerbit: Cambridge
| Harga: 234000
</t>
  </si>
  <si>
    <t xml:space="preserve">8.
| Jenis: Buku
| Jenjang: Kelas 8
| Judul: IPA Terpadu
| Jilid: 2
| Penerbit: Quadra
| Harga: 95000
</t>
  </si>
  <si>
    <t xml:space="preserve">9.
| Jenis: Buku
| Jenjang: Kelas 8
| Judul: Science 8 Course Book
| Jilid: 8
| Penerbit: Cambridge
| Harga: 234000
</t>
  </si>
  <si>
    <t xml:space="preserve">10.
| Jenis: Buku
| Jenjang: Kelas 8
| Judul: Mandiri Biologi 
| Jilid: 2
| Penerbit: Erlangga
| Harga: 52000
</t>
  </si>
  <si>
    <t xml:space="preserve">11.
| Jenis: Buku
| Jenjang: Kelas 8
| Judul: Mandiri Fisika 
| Jilid: 2
| Penerbit: Erlangga
| Harga: 55000
</t>
  </si>
  <si>
    <t xml:space="preserve">12.
| Jenis: Buku
| Jenjang: Kelas 8
| Judul: IPS 
| Jilid: 2
| Penerbit: Erlangga
| Harga: 80500
</t>
  </si>
  <si>
    <t xml:space="preserve">13.
| Jenis: Buku
| Jenjang: Kelas 8
| Judul: Mandiri IPS 
| Jilid: 2
| Penerbit: Erlangga
| Harga: 40500
</t>
  </si>
  <si>
    <t xml:space="preserve">14.
| Jenis: Buku
| Jenjang: Kelas 8
| Judul: Seni Budaya
| Jilid: 2
| Penerbit: Quadra
| Harga: 42000
</t>
  </si>
  <si>
    <t xml:space="preserve">15.
| Jenis: Buku
| Jenjang: Kelas 8
| Judul: Prakarya
| Jilid: 2
| Penerbit: Quadra
| Harga: 49500
</t>
  </si>
  <si>
    <t xml:space="preserve">16.
| Jenis: Buku
| Jenjang: Kelas 8
| Judul: Penjasorkes
| Jilid: 2
| Penerbit: Facil
| Harga: 63000
</t>
  </si>
  <si>
    <t xml:space="preserve">17.
| Jenis: Buku
| Jenjang: Kelas 8
| Judul: Bina Diri
| Jilid: 8
| Penerbit: SKK
| Harga: 50000
</t>
  </si>
  <si>
    <t xml:space="preserve">18.
| Jenis: Buku
| Jenjang: Kelas 8
| Judul: Panduan Persiapan YCT 2 + Buku Latihan
| Jilid: 2
| Penerbit: Legacy Utama Kreasindo
| Harga: 72000
</t>
  </si>
  <si>
    <t xml:space="preserve">19.
| Jenis: Buku
| Jenjang: Kelas 8
| Judul: Smart
| Jilid: 7.10.11
| Penerbit: Scripture Union Indonesia
| Harga: 40000
</t>
  </si>
  <si>
    <t xml:space="preserve">1.
| Jenis: Buku
| Jenjang: Kelas 9
| Judul: PPKn
| Jilid: 3
| Penerbit: Erlangga
| Harga: 58000
</t>
  </si>
  <si>
    <t xml:space="preserve">2.
| Jenis: Buku
| Jenjang: Kelas 9
| Judul: Bahasa Indonesia
| Jilid: 3
| Penerbit: Quadra
| Harga: 75500
</t>
  </si>
  <si>
    <t xml:space="preserve">3.
| Jenis: Buku
| Jenjang: Kelas 9
| Judul: Mandiri Bahasa Indonesia
| Jilid: 3
| Penerbit: Erlangga
| Harga: 52500
</t>
  </si>
  <si>
    <t xml:space="preserve">4.
| Jenis: Buku
| Jenjang: Kelas 9
| Judul: Think Student Book Level 2 &amp;
Think Workbook w/ Online P Lv 2
| Jilid: 2
| Penerbit: Mentari Books
| Harga: 253000
</t>
  </si>
  <si>
    <t xml:space="preserve">5.
| Jenis: Buku
| Jenjang: Kelas 9
| Judul: Matematika
| Jilid: 3A
| Penerbit: Erlangga
| Harga: 55000
</t>
  </si>
  <si>
    <t xml:space="preserve">6.
| Jenis: Buku
| Jenjang: Kelas 9
| Judul: Matematika
| Jilid: 3B
| Penerbit: Erlangga
| Harga: 58500
</t>
  </si>
  <si>
    <t xml:space="preserve">7.
| Jenis: Buku
| Jenjang: Kelas 9
| Judul: IPA Terpadu
| Jilid: 3
| Penerbit: Quadra
| Harga: 96000
</t>
  </si>
  <si>
    <t xml:space="preserve">8.
| Jenis: Buku
| Jenjang: Kelas 9
| Judul: Mandiri Biologi
| Jilid: 3
| Penerbit: Erlangga
| Harga: 43500
</t>
  </si>
  <si>
    <t xml:space="preserve">9.
| Jenis: Buku
| Jenjang: Kelas 9
| Judul: Mandiri Fisika
| Jilid: 3
| Penerbit: Erlangga
| Harga: 60000
</t>
  </si>
  <si>
    <t xml:space="preserve">10.
| Jenis: Buku
| Jenjang: Kelas 9
| Judul: IPS Terpadu
| Jilid: 3
| Penerbit: Erlangga
| Harga: 96500
</t>
  </si>
  <si>
    <t xml:space="preserve">11.
| Jenis: Buku
| Jenjang: Kelas 9
| Judul: Mandiri IPS
| Jilid: 3
| Penerbit: Erlangga
| Harga: 46500
</t>
  </si>
  <si>
    <t xml:space="preserve">12.
| Jenis: Buku
| Jenjang: Kelas 9
| Judul: Seni Budaya
| Jilid: 3
| Penerbit: Quadra
| Harga: 43500
</t>
  </si>
  <si>
    <t xml:space="preserve">13.
| Jenis: Buku
| Jenjang: Kelas 9
| Judul: Prakarya
| Jilid: 3
| Penerbit: Quadra
| Harga: 49500
</t>
  </si>
  <si>
    <t xml:space="preserve">14.
| Jenis: Buku
| Jenjang: Kelas 9
| Judul: Penjasorkes
| Jilid: 3
| Penerbit: Facil
| Harga: 63000
</t>
  </si>
  <si>
    <t xml:space="preserve">15.
| Jenis: Buku
| Jenjang: Kelas 9
| Judul: Bina Diri
| Jilid: 9
| Penerbit: SKK
| Harga: 43500
</t>
  </si>
  <si>
    <t xml:space="preserve">16.
| Jenis: Buku
| Jenjang: Kelas 9
| Judul: Panduan Persiapan YCT 3 + Buku Latihan
| Jilid: 3
| Penerbit: Legacy Utama Kreasindo
| Harga: 76000
</t>
  </si>
  <si>
    <t xml:space="preserve">17.
| Jenis: Buku
| Jenjang: Kelas 9
| Judul: Smart
| Jilid: 15.16.17
| Penerbit: Scripture Union Indonesia
| Harga: 40000
</t>
  </si>
  <si>
    <t xml:space="preserve">1.
| Jenis: Cetakan
| Jenjang: Kelas - All
| Judul: Buku Tulis Garis 2
| Jilid: 1 Bk
| Penerbit: 
| Harga: 5500
</t>
  </si>
  <si>
    <t>2.
| Jenis: Cetakan
| Jenjang: Kelas - All
| Judul: Buku Kotak Mandarin
| Jilid: 1 Bk
| Penerbit: 
| Harga: 5500</t>
  </si>
  <si>
    <t>3.
| Jenis: Cetakan
| Jenjang: Kelas - All
| Judul: Buku Kotak Math
| Jilid: 1 Bk
| Penerbit: 
| Harga: 6000</t>
  </si>
  <si>
    <t>4.
| Jenis: Cetakan
| Jenjang: Kelas - All
| Judul: Buku Catatan Khotbah
| Jilid: 1 Bk
| Penerbit: 
| Harga: 7000</t>
  </si>
  <si>
    <t>5.
| Jenis: Cetakan
| Jenjang: Kelas - All
| Judul: Kertas Ulangan SMP
| Jilid: 1 Bk
| Penerbit: 
| Harga: 12000</t>
  </si>
  <si>
    <t>6.
| Jenis: Cetakan
| Jenjang: Kelas - All
| Judul: Sampul Plastik
| Jilid: 1 Eks
| Penerbit: 
| Harga: 800</t>
  </si>
  <si>
    <t>7.
| Jenis: Cetakan
| Jenjang: Kelas - All
| Judul: Agenda SMP
| Jilid: 1 Bk
| Penerbit: 
| Harga: 22000</t>
  </si>
  <si>
    <t>8.
| Jenis: Cetakan
| Jenjang: Kelas - All
| Judul: Buku Gambar Besar
| Jilid: 1 Bk
| Penerbit: 
| Harga: 15000</t>
  </si>
  <si>
    <t xml:space="preserve">9.
| Jenis: Khusus
| Lokasi: Jakarta
| Jenjang: Kelas - All
| Judul: Buku Tulis Garis 5
| Jilid: 1 Bk
| Penerbit: 
| Harga: 5500
</t>
  </si>
  <si>
    <t>Mencoba</t>
  </si>
  <si>
    <t>Nihh</t>
  </si>
  <si>
    <t>Kelas 7</t>
  </si>
  <si>
    <t>Yuni</t>
  </si>
  <si>
    <t>Test</t>
  </si>
  <si>
    <t>Aurel</t>
  </si>
  <si>
    <t>Lucy</t>
  </si>
  <si>
    <t>Kelas 9</t>
  </si>
  <si>
    <t>TIDAK</t>
  </si>
  <si>
    <t>Abraham Brandon</t>
  </si>
  <si>
    <t>Dameria</t>
  </si>
  <si>
    <t>Kelas 8</t>
  </si>
  <si>
    <t>Fiona</t>
  </si>
  <si>
    <t>Vonny</t>
  </si>
  <si>
    <t>Devinia</t>
  </si>
  <si>
    <t>Desire</t>
  </si>
  <si>
    <t>Kurniasari</t>
  </si>
  <si>
    <t>dcvbnm,</t>
  </si>
  <si>
    <t>kmnbvcds</t>
  </si>
  <si>
    <t>rfghgfdss</t>
  </si>
  <si>
    <t>ikjhgfdert</t>
  </si>
  <si>
    <t>qwedsxcv</t>
  </si>
  <si>
    <t>yuiksdefg</t>
  </si>
  <si>
    <t xml:space="preserve">Giselle Virgie </t>
  </si>
  <si>
    <t>Budi hartono</t>
  </si>
  <si>
    <t>Garnet Rubin</t>
  </si>
  <si>
    <t>Josh Sebastian Candra</t>
  </si>
  <si>
    <t>Juanita Sareal</t>
  </si>
  <si>
    <t xml:space="preserve">Meisya Lusiani Salim </t>
  </si>
  <si>
    <t>Yuliyani</t>
  </si>
  <si>
    <t>Kezia Callista</t>
  </si>
  <si>
    <t>Magdalena</t>
  </si>
  <si>
    <t>John Wiranata Zhang</t>
  </si>
  <si>
    <t>Enrycau Sulaiman</t>
  </si>
  <si>
    <t>MAX OLVER</t>
  </si>
  <si>
    <t>LINA HOELI SANTOSA</t>
  </si>
  <si>
    <t>Hillary Abigail Mantiri</t>
  </si>
  <si>
    <t>Nanita</t>
  </si>
  <si>
    <t>Celine Hillary Suryadi</t>
  </si>
  <si>
    <t>Desy</t>
  </si>
  <si>
    <t>Christian deniel gonardi</t>
  </si>
  <si>
    <t>Liza tania s</t>
  </si>
  <si>
    <t>Shannon Chan</t>
  </si>
  <si>
    <t>Khateline</t>
  </si>
  <si>
    <t>Elaine Carenza</t>
  </si>
  <si>
    <t>Venly</t>
  </si>
  <si>
    <t>Joash Johnsen</t>
  </si>
  <si>
    <t>Juju Cipta</t>
  </si>
  <si>
    <t>Nathania margaretha</t>
  </si>
  <si>
    <t>Elina bung</t>
  </si>
  <si>
    <t>Evelyn Greysia</t>
  </si>
  <si>
    <t>Ngui miau tan</t>
  </si>
  <si>
    <t>Rachel Nathalie Sugiono</t>
  </si>
  <si>
    <t>Rendy anom m s</t>
  </si>
  <si>
    <t>Shanice Angelica Irawan</t>
  </si>
  <si>
    <t>Fency Susanto</t>
  </si>
  <si>
    <t>Esther Abigail Sugono</t>
  </si>
  <si>
    <t>Vera Suryanti</t>
  </si>
  <si>
    <t>Shane Dermawan</t>
  </si>
  <si>
    <t>Rinny Iskandar</t>
  </si>
  <si>
    <t>Daniel matthew simon</t>
  </si>
  <si>
    <t xml:space="preserve">Lian </t>
  </si>
  <si>
    <t>Nadine Ophelia</t>
  </si>
  <si>
    <t>Heniwaty Kurniawan</t>
  </si>
  <si>
    <t>Michelle Patricia</t>
  </si>
  <si>
    <t>Lilin Meliola</t>
  </si>
  <si>
    <t>Samuel Jason Karnadi</t>
  </si>
  <si>
    <t>Lie Santo Karnadi</t>
  </si>
  <si>
    <t xml:space="preserve">Yoseph Christian Napitupulu </t>
  </si>
  <si>
    <t xml:space="preserve">Daulat Maringan Napitupulu </t>
  </si>
  <si>
    <t>Nathan filemon</t>
  </si>
  <si>
    <t>Eva lestari</t>
  </si>
  <si>
    <t>ALBERTA MAVELLA VERNICE</t>
  </si>
  <si>
    <t>SURYANA HAPSARI</t>
  </si>
  <si>
    <t>Samuel Kristianto Wijaya</t>
  </si>
  <si>
    <t>Fransiska</t>
  </si>
  <si>
    <t>Marco Ng</t>
  </si>
  <si>
    <t>Jennie Louis</t>
  </si>
  <si>
    <t>Daniel Matthew Simon</t>
  </si>
  <si>
    <t>Lian</t>
  </si>
  <si>
    <t>Daniel santosa</t>
  </si>
  <si>
    <t>Venny kurniawan</t>
  </si>
  <si>
    <t>RYAN FORTINO SUKINTO</t>
  </si>
  <si>
    <t>ROMY SUKINTO</t>
  </si>
  <si>
    <t>ANDREW ZEFANYA SENDUK</t>
  </si>
  <si>
    <t>SOEN KIAN SIONG</t>
  </si>
  <si>
    <t>Owen lie</t>
  </si>
  <si>
    <t>Rudy dan anne</t>
  </si>
  <si>
    <t xml:space="preserve">Abraham brandon Purnama </t>
  </si>
  <si>
    <t>Fransisca</t>
  </si>
  <si>
    <t>Hizkia Jehoshaphat Rumimpunu</t>
  </si>
  <si>
    <t>Handry Rumimpunu</t>
  </si>
  <si>
    <t>Kartono Soetjahja dan Fransiska</t>
  </si>
  <si>
    <t>ciolyn isabella hong</t>
  </si>
  <si>
    <t>norbertus</t>
  </si>
  <si>
    <t>Sheila vita elysia setiawan</t>
  </si>
  <si>
    <t>Ida</t>
  </si>
  <si>
    <t>Christian Leonardus</t>
  </si>
  <si>
    <t>Juliana Sugiharto</t>
  </si>
  <si>
    <t>Josephine</t>
  </si>
  <si>
    <t>Kwok Yuliawati</t>
  </si>
  <si>
    <t>Levana Lianto</t>
  </si>
  <si>
    <t>Eka Ramadanti</t>
  </si>
  <si>
    <t>Yoshua ellyas</t>
  </si>
  <si>
    <t>Lian jan kian</t>
  </si>
  <si>
    <t>Ranges Huang</t>
  </si>
  <si>
    <t>Imelda Suwito</t>
  </si>
  <si>
    <t>Marvel cornelius wijaya</t>
  </si>
  <si>
    <t xml:space="preserve">Rina </t>
  </si>
  <si>
    <t>Raphael vildren</t>
  </si>
  <si>
    <t>Lioni halim</t>
  </si>
  <si>
    <t>Timotius nathaniel perwira santani</t>
  </si>
  <si>
    <t>Liana santosa</t>
  </si>
  <si>
    <t>Kevin Andersen</t>
  </si>
  <si>
    <t>Tjong Cit Kian</t>
  </si>
  <si>
    <t>Aileen Elianna Lee</t>
  </si>
  <si>
    <t>Diana Darmawan</t>
  </si>
  <si>
    <t>Wilson</t>
  </si>
  <si>
    <t>Cu Jiu Sian</t>
  </si>
  <si>
    <t>Reynard Mayhew Putra Dilla</t>
  </si>
  <si>
    <t>Shella</t>
  </si>
  <si>
    <t>Chelsea Nandia Susanto</t>
  </si>
  <si>
    <t>Budi Susanto</t>
  </si>
  <si>
    <t>Ian Kresna Hardjosanjoto</t>
  </si>
  <si>
    <t>Pujianto Hardjosanjoto</t>
  </si>
  <si>
    <t>ezra jeremiah pringadi</t>
  </si>
  <si>
    <t>tomy pringadi</t>
  </si>
  <si>
    <t>Ryan Aditya Salim</t>
  </si>
  <si>
    <t>Shintia Liesmanto</t>
  </si>
  <si>
    <t>mergus</t>
  </si>
  <si>
    <t>diantika</t>
  </si>
  <si>
    <t>Rezon reinaldo ritchie</t>
  </si>
  <si>
    <t>Lily yany</t>
  </si>
  <si>
    <t>MARVEL DELBERT GUNAWAN</t>
  </si>
  <si>
    <t>JENNY CITRA</t>
  </si>
  <si>
    <t>Leonard Valencius Pranatio</t>
  </si>
  <si>
    <t>Yohana rostandi</t>
  </si>
  <si>
    <t>Fiona Fidelia</t>
  </si>
  <si>
    <t>Santy Jap</t>
  </si>
  <si>
    <t>Fidelia Florencia</t>
  </si>
  <si>
    <t>Sudiawati</t>
  </si>
  <si>
    <t>SILVI PHAMELY KURNIADI</t>
  </si>
  <si>
    <t>HENDRY KURNIADI</t>
  </si>
  <si>
    <t>Chintia Calysta</t>
  </si>
  <si>
    <t>Mercy rivai</t>
  </si>
  <si>
    <t>Rivai tendean</t>
  </si>
  <si>
    <t>Alexander Jesse Acris</t>
  </si>
  <si>
    <t>Nely Maryati</t>
  </si>
  <si>
    <t>Jobelia Kharisma Wahono</t>
  </si>
  <si>
    <t>Julianti Kusnadi</t>
  </si>
  <si>
    <t>Abraham Farrellim Sean</t>
  </si>
  <si>
    <t>Jesisca CDT</t>
  </si>
  <si>
    <t>Aquellyn Susanto</t>
  </si>
  <si>
    <t>Sri saptaningsih</t>
  </si>
  <si>
    <t>deven chory</t>
  </si>
  <si>
    <t>cho sen</t>
  </si>
  <si>
    <t>Jonassen Christian</t>
  </si>
  <si>
    <t>Lo sun hiong</t>
  </si>
  <si>
    <t>Nigel Rasi</t>
  </si>
  <si>
    <t>Sim Shin Na</t>
  </si>
  <si>
    <t>Eric Ivander</t>
  </si>
  <si>
    <t>Erianto kwee</t>
  </si>
  <si>
    <t>Santa Aureli</t>
  </si>
  <si>
    <t>Brenda Angelina Rusly</t>
  </si>
  <si>
    <t>Ronald Gunawan Rusl</t>
  </si>
  <si>
    <t>Ezrela jane ongkowidjojo</t>
  </si>
  <si>
    <t>Airin yaparta</t>
  </si>
  <si>
    <t>Esther Abigail</t>
  </si>
  <si>
    <t xml:space="preserve">Moza Andrea Sareal </t>
  </si>
  <si>
    <t xml:space="preserve">Dandy Sareal </t>
  </si>
  <si>
    <t>Willsons Utaman</t>
  </si>
  <si>
    <t>Lianita</t>
  </si>
  <si>
    <t>Nina.Olivea</t>
  </si>
  <si>
    <t>Ayah : Syakfan</t>
  </si>
  <si>
    <t>Glenn Wilson Lie</t>
  </si>
  <si>
    <t>Lie Ka Sioeng</t>
  </si>
  <si>
    <t>Joshua Priya Gonardi</t>
  </si>
  <si>
    <t>Irene</t>
  </si>
  <si>
    <t>michelle olivia</t>
  </si>
  <si>
    <t>mei mei tan</t>
  </si>
  <si>
    <t>Vernand Eleazar Helsan</t>
  </si>
  <si>
    <t>Linda Swastika/Surianto</t>
  </si>
  <si>
    <t>Steven</t>
  </si>
  <si>
    <t>Phang tjhong phin</t>
  </si>
  <si>
    <t>megan jocelyn halim</t>
  </si>
  <si>
    <t>lo erllyn</t>
  </si>
  <si>
    <t>David Christandy Onggosusilo</t>
  </si>
  <si>
    <t>Joeng Si Wing dan Suryati</t>
  </si>
  <si>
    <t>Jamadi</t>
  </si>
  <si>
    <t>Janice felicia</t>
  </si>
  <si>
    <t>Sania</t>
  </si>
  <si>
    <t>Melva Laura</t>
  </si>
  <si>
    <t>Tjia Lian Lie</t>
  </si>
  <si>
    <t>Gabrielle beatrice anthoni</t>
  </si>
  <si>
    <t>Fiona pramowardhana</t>
  </si>
  <si>
    <t>Christopher Clement Satria</t>
  </si>
  <si>
    <t>Lita</t>
  </si>
  <si>
    <t>Gian Ivena Thosen</t>
  </si>
  <si>
    <t>Hiu Khiun Hiong(susan)</t>
  </si>
  <si>
    <t>DEVINIA RENATA</t>
  </si>
  <si>
    <t>PHANG TJHIU NA</t>
  </si>
  <si>
    <t>GLENM WILSON LIE</t>
  </si>
  <si>
    <t>LIE KA SIOENG</t>
  </si>
  <si>
    <t>GLENN WILSON LIE</t>
  </si>
  <si>
    <t>Joel Edward Matthew</t>
  </si>
  <si>
    <t>Evi Maliana</t>
  </si>
  <si>
    <t>Warren Pangkawira</t>
  </si>
  <si>
    <t>Ku Jiu Fui</t>
  </si>
  <si>
    <t>Valentinus clarence</t>
  </si>
  <si>
    <t>Connie claudya</t>
  </si>
  <si>
    <t>Stephanie Immanuel lau</t>
  </si>
  <si>
    <t>Tjong then gwe</t>
  </si>
  <si>
    <t>Kenia Calista Wongsowidjojo</t>
  </si>
  <si>
    <t>Noviana Lingga Dewi</t>
  </si>
  <si>
    <t>Kezia Calista Wongsowidjojo</t>
  </si>
  <si>
    <t>Linetta Carissa wijaya</t>
  </si>
  <si>
    <t>Sukriyadi n Leny</t>
  </si>
  <si>
    <t>yoshi liurensia</t>
  </si>
  <si>
    <t>Su Bui Lang</t>
  </si>
  <si>
    <t>Lovely Lolita</t>
  </si>
  <si>
    <t xml:space="preserve">Lia Mariana </t>
  </si>
  <si>
    <t>Ieren Kheisya Liu</t>
  </si>
  <si>
    <t>Susi Ng</t>
  </si>
  <si>
    <t>Belinda Frederica</t>
  </si>
  <si>
    <t>Suryani</t>
  </si>
  <si>
    <t>Marvel ausilius</t>
  </si>
  <si>
    <t>Ufarah isioni</t>
  </si>
  <si>
    <t>Natalie Viona Young</t>
  </si>
  <si>
    <t>Maria Fonny</t>
  </si>
  <si>
    <t>Anna Christabella Lioes</t>
  </si>
  <si>
    <t>Floura Widjaja</t>
  </si>
  <si>
    <t>Maythalia Irene Pratiwi</t>
  </si>
  <si>
    <t>Sutrisno / Jeni Tri Cahyani</t>
  </si>
  <si>
    <t>ezrela jane ongkowidjojo</t>
  </si>
  <si>
    <t>airin yaparta</t>
  </si>
  <si>
    <t>Mike Bradley Indrajaya</t>
  </si>
  <si>
    <t>Yuli</t>
  </si>
  <si>
    <t>Justin Fernando</t>
  </si>
  <si>
    <t>Erlina</t>
  </si>
  <si>
    <t>Max Oliver</t>
  </si>
  <si>
    <t>Lina Hoeli Santosa</t>
  </si>
  <si>
    <t>Carmen Dixie Danniella</t>
  </si>
  <si>
    <t>Anna Janice</t>
  </si>
  <si>
    <t>Josephine Angel Adena</t>
  </si>
  <si>
    <t>Naomi Ophelia Sutisna</t>
  </si>
  <si>
    <t>Ervinna Majadi</t>
  </si>
  <si>
    <t>Jesaya Denni Nathaniel</t>
  </si>
  <si>
    <t>Ninawaty</t>
  </si>
  <si>
    <t>Samantha Nicole Tjua</t>
  </si>
  <si>
    <t>Suwandy Rusni</t>
  </si>
  <si>
    <t>Cristian Philander</t>
  </si>
  <si>
    <t>Erna</t>
  </si>
  <si>
    <t>Shavelina laureta santoso</t>
  </si>
  <si>
    <t>Herman santoso</t>
  </si>
  <si>
    <t>Desiree Mathilda Roveli Aritonang</t>
  </si>
  <si>
    <t>Kurniasari Sulistyorini</t>
  </si>
  <si>
    <t>Marvel Cornelius</t>
  </si>
  <si>
    <t>Rina Tjhia</t>
  </si>
  <si>
    <t>Gwen Carla Riduwan</t>
  </si>
  <si>
    <t>Elvin Riduwan &amp; Shinta Agustin</t>
  </si>
  <si>
    <t>Marvin Nicholas</t>
  </si>
  <si>
    <t>Jonatrichia Elga Wijaya</t>
  </si>
  <si>
    <t>Natashya Virlie Lo</t>
  </si>
  <si>
    <t>David santoso</t>
  </si>
  <si>
    <t>Budi setiawan</t>
  </si>
  <si>
    <t>Poan Jesslyn Alexandra</t>
  </si>
  <si>
    <t>Poan Eddy Susanto</t>
  </si>
  <si>
    <t>Sim shin na</t>
  </si>
  <si>
    <t>Nicholas abby purnama</t>
  </si>
  <si>
    <t>Tjoa siu ming</t>
  </si>
  <si>
    <t>Felix Efraim C. Owen Hutauruk</t>
  </si>
  <si>
    <t>Esther Vindy Putri Harefa</t>
  </si>
  <si>
    <t>Christabel Athalia Lie</t>
  </si>
  <si>
    <t>Dewi Irawan</t>
  </si>
  <si>
    <t>Fieleva Tanama</t>
  </si>
  <si>
    <t>Linawati Sutedja</t>
  </si>
  <si>
    <t>Ravenska Elisabeth Tjahya</t>
  </si>
  <si>
    <t>Herliana Santani</t>
  </si>
  <si>
    <t>Danian Bartolomeus Tjahja</t>
  </si>
  <si>
    <t>Juliana Widjaja</t>
  </si>
  <si>
    <t>Nathalie Serena Sihombing</t>
  </si>
  <si>
    <t>Abraham Sihombing</t>
  </si>
  <si>
    <t>Gian Iven Thosen</t>
  </si>
  <si>
    <t>Hiu khiun Hiong</t>
  </si>
  <si>
    <t>Dean setio haliman</t>
  </si>
  <si>
    <t>Pauni</t>
  </si>
  <si>
    <t>Fiones Tanama</t>
  </si>
  <si>
    <t>Jeany wu</t>
  </si>
  <si>
    <t>Lie fong bong</t>
  </si>
  <si>
    <t>Elizabeth Loretta Willyanta</t>
  </si>
  <si>
    <t>Frista Tantoso</t>
  </si>
  <si>
    <t>Vivian Santoso</t>
  </si>
  <si>
    <t>Iwan Santoso</t>
  </si>
  <si>
    <t xml:space="preserve">Nicholas Yapto Santoso </t>
  </si>
  <si>
    <t xml:space="preserve">Tjhang Ciu Jung </t>
  </si>
  <si>
    <t>William Yeremi</t>
  </si>
  <si>
    <t>Lidya Kristiani</t>
  </si>
  <si>
    <t>Kevin reynold</t>
  </si>
  <si>
    <t>Cicilia</t>
  </si>
  <si>
    <t>Collen Antonia Widjaya</t>
  </si>
  <si>
    <t>Johnny Widjaya</t>
  </si>
  <si>
    <t>Steven Nathanael Karmajuda</t>
  </si>
  <si>
    <t>ELICIA GIOVANNI CHARLLOTA</t>
  </si>
  <si>
    <t>YORDANUS KRISTONO</t>
  </si>
  <si>
    <t>Vinson victorando</t>
  </si>
  <si>
    <t>Hengky Darjono tjiuw</t>
  </si>
  <si>
    <t>Anthony Putra Salim</t>
  </si>
  <si>
    <t>Sukianto</t>
  </si>
  <si>
    <t>Nina Ramali</t>
  </si>
  <si>
    <t>Jeanice Kristy Suhendra</t>
  </si>
  <si>
    <t>Winda Kustantri</t>
  </si>
  <si>
    <t>Sharence shevalina santoso</t>
  </si>
  <si>
    <t>Kenneth foustin</t>
  </si>
  <si>
    <t>Tonny effendy hiu</t>
  </si>
  <si>
    <t>Nicholas Yapto</t>
  </si>
  <si>
    <t>Tjhang Ciu Jung</t>
  </si>
  <si>
    <t>Andrew Christian Chang</t>
  </si>
  <si>
    <t>Rudy Hartono</t>
  </si>
  <si>
    <t>Deven Chory</t>
  </si>
  <si>
    <t>Lim Chosen susilo Thajayadi</t>
  </si>
  <si>
    <t>Jessica Widyatmadja Lookman</t>
  </si>
  <si>
    <t>Wiwi Niarti</t>
  </si>
  <si>
    <t>Sukriyadi Dan leny</t>
  </si>
  <si>
    <t>Silvi Phamely Kurniadi</t>
  </si>
  <si>
    <t>Hendry Kurniadi</t>
  </si>
  <si>
    <t>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</si>
</sst>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6" x14ac:knownFonts="1">
    <font>
      <sz val="10"/>
      <color rgb="FF000000"/>
      <name val="Arial"/>
    </font>
    <font>
      <sz val="10"/>
      <color theme="1"/>
      <name val="Arial"/>
    </font>
    <font>
      <b/>
      <sz val="18"/>
      <color rgb="FFFF0000"/>
      <name val="Arial"/>
      <family val="2"/>
    </font>
    <font>
      <sz val="9"/>
      <color indexed="81"/>
      <name val="Tahoma"/>
      <family val="2"/>
    </font>
    <font>
      <b/>
      <sz val="9"/>
      <color indexed="81"/>
      <name val="Tahoma"/>
      <family val="2"/>
    </font>
    <font>
      <b/>
      <sz val="10"/>
      <color rgb="FF000000"/>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1" fillId="0" borderId="0" xfId="0" quotePrefix="1" applyFont="1" applyAlignment="1"/>
    <xf numFmtId="0" fontId="1" fillId="0" borderId="0" xfId="0" applyFont="1" applyAlignment="1">
      <alignment horizontal="right"/>
    </xf>
    <xf numFmtId="0" fontId="0" fillId="2" borderId="0" xfId="0" applyFill="1" applyAlignment="1"/>
    <xf numFmtId="0" fontId="0" fillId="0" borderId="0" xfId="0" applyAlignment="1">
      <alignment wrapText="1"/>
    </xf>
    <xf numFmtId="0" fontId="2" fillId="3" borderId="0" xfId="0" applyFont="1" applyFill="1" applyAlignment="1">
      <alignment horizontal="left" wrapText="1"/>
    </xf>
    <xf numFmtId="0" fontId="0" fillId="4" borderId="1" xfId="0" applyFill="1" applyBorder="1" applyAlignment="1">
      <alignment horizontal="left" wrapText="1"/>
    </xf>
    <xf numFmtId="0" fontId="0" fillId="0" borderId="1" xfId="0" applyBorder="1" applyAlignment="1">
      <alignment horizontal="left" wrapText="1"/>
    </xf>
    <xf numFmtId="0" fontId="0" fillId="4" borderId="3" xfId="0" applyFill="1" applyBorder="1" applyAlignment="1">
      <alignment horizontal="left" wrapText="1"/>
    </xf>
    <xf numFmtId="0" fontId="0" fillId="4" borderId="2" xfId="0" applyFill="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2" fillId="4" borderId="0" xfId="0" applyFont="1" applyFill="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s%20Paulus\Downloads\New%20folder\FORM%20PEMESANAN%20BUKU%20-%20SMP%20(JAKARTA)%20(Respo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Responses 1"/>
      <sheetName val="barang"/>
      <sheetName val="kuitansi"/>
      <sheetName val="Sheet1"/>
    </sheetNames>
    <sheetDataSet>
      <sheetData sheetId="0"/>
      <sheetData sheetId="1">
        <row r="1">
          <cell r="A1" t="str">
            <v>Kelas</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row>
        <row r="2">
          <cell r="A2" t="str">
            <v>Kelas 7</v>
          </cell>
          <cell r="B2" t="str">
            <v xml:space="preserve">1.
| Jenis: Buku
| Jenjang: Kelas 7
| Judul: PPKn
| Jilid: 1
| Penerbit: Erlangga
| Harga: 58000
</v>
          </cell>
          <cell r="C2" t="str">
            <v xml:space="preserve">2.
| Jenis: Buku
| Jenjang: Kelas 7
| Judul: Bahasa Indonesia
| Jilid: 1
| Penerbit: Quadra
| Harga: 85000
</v>
          </cell>
          <cell r="D2" t="str">
            <v xml:space="preserve">3.
| Jenis: Buku
| Jenjang: Kelas 7
| Judul: Mandiri Bahasa Indonesia
| Jilid: 1
| Penerbit: Erlangga
| Harga: 60000
</v>
          </cell>
          <cell r="E2" t="str">
            <v xml:space="preserve">4.
| Jenis: Buku
| Jenjang: Kelas 7
| Judul: Think Student Book Level Starter &amp;
Think Workbook w/ Online P Lv Starter
| Jilid: Starter
| Penerbit: Mentari Books
| Harga: 252000
</v>
          </cell>
          <cell r="F2" t="str">
            <v xml:space="preserve">5.
| Jenis: Buku
| Jenjang: Kelas 7
| Judul: Matematika
| Jilid: 1A
| Penerbit: Erlangga
| Harga: 73000
</v>
          </cell>
          <cell r="G2" t="str">
            <v xml:space="preserve">6.
| Jenis: Buku
| Jenjang: Kelas 7
| Judul: Matematika
| Jilid: 1B
| Penerbit: Erlangga
| Harga: 78000
</v>
          </cell>
          <cell r="H2" t="str">
            <v xml:space="preserve">7.
| Jenis: Buku
| Jenjang: Kelas 7
| Judul: HOTS (Latihan Penilaian Harian Matematika)
| Jilid: 1
| Penerbit: Erlangga
| Harga: 55000
</v>
          </cell>
          <cell r="I2" t="str">
            <v xml:space="preserve">8.
| Jenis: Buku
| Jenjang: Kelas 7
| Judul: Mathematics 7 Course Book
| Jilid: 7
| Penerbit: Cambridge
| Harga: 243000
</v>
          </cell>
          <cell r="J2" t="str">
            <v xml:space="preserve">9.
| Jenis: Buku
| Jenjang: Kelas 7
| Judul: IPA Terpadu
| Jilid: 1
| Penerbit: Quadra
| Harga: 123000
</v>
          </cell>
          <cell r="K2" t="str">
            <v xml:space="preserve">10.
| Jenis: Buku
| Jenjang: Kelas 7
| Judul: Mandiri Biologi
| Jilid: 1
| Penerbit: Erlangga
| Harga: 59000
</v>
          </cell>
          <cell r="L2" t="str">
            <v xml:space="preserve">11.
| Jenis: Buku
| Jenjang: Kelas 7
| Judul: Mandiri Fisika
| Jilid: 1
| Penerbit: Erlangga
| Harga: 70000
</v>
          </cell>
          <cell r="M2" t="str">
            <v xml:space="preserve">12.
| Jenis: Buku
| Jenjang: Kelas 7
| Judul: Science 7 Course Book
| Jilid: 7
| Penerbit: Cambridge
| Harga: 234000
</v>
          </cell>
          <cell r="N2" t="str">
            <v xml:space="preserve">13.
| Jenis: Buku
| Jenjang: Kelas 7
| Judul: IPS
| Jilid: 1
| Penerbit: Erlangga
| Harga: 102000
</v>
          </cell>
          <cell r="O2" t="str">
            <v xml:space="preserve">14.
| Jenis: Buku
| Jenjang: Kelas 7
| Judul: Mandiri IPS 
| Jilid: 1
| Penerbit: Erlangga
| Harga: 49500
</v>
          </cell>
          <cell r="P2" t="str">
            <v xml:space="preserve">15.
| Jenis: Buku
| Jenjang: Kelas 7
| Judul: Seni Budaya
| Jilid: 1
| Penerbit: Quadra
| Harga: 40000
</v>
          </cell>
          <cell r="Q2" t="str">
            <v xml:space="preserve">16.
| Jenis: Buku
| Jenjang: Kelas 7
| Judul: Prakarya
| Jilid: 1
| Penerbit: Quadra
| Harga: 45000
</v>
          </cell>
          <cell r="R2" t="str">
            <v xml:space="preserve">17.
| Jenis: Buku
| Jenjang: Kelas 7
| Judul: Penjasorkes
| Jilid: 1
| Penerbit: Facil
| Harga: 63000
</v>
          </cell>
          <cell r="S2" t="str">
            <v xml:space="preserve">18.
| Jenis: Buku
| Jenjang: Kelas 7
| Judul: Bina Diri
| Jilid: 7
| Penerbit: SKK
| Harga: 54000
</v>
          </cell>
          <cell r="T2" t="str">
            <v xml:space="preserve">19.
| Jenis: Buku
| Jenjang: Kelas 7
| Judul: Panduan Persiapan YCT 1 + Buku Latihan
| Jilid: 1
| Penerbit: Legacy Utama Kreasindo
| Harga: 72000
</v>
          </cell>
          <cell r="U2" t="str">
            <v xml:space="preserve">20.
| Jenis: Buku
| Jenjang: Kelas 7
| Judul: Smart
| Jilid: 1.2.3
| Penerbit: PPA
| Harga: 40000
</v>
          </cell>
          <cell r="V2" t="str">
            <v xml:space="preserve">21.
| Jenis: Buku
| Jenjang: Kelas 7
| Judul: Pockets English Dictionary (English-English)
| Jilid: 
| Penerbit: Oxford University Press
| Harga: 125000
</v>
          </cell>
          <cell r="W2" t="str">
            <v xml:space="preserve">1.
| Jenis: Cetakan
| Jenjang: Kelas - All
| Judul: Buku Tulis Garis 2
| Jilid: 1 Bk
| Penerbit: 
| Harga: 5500
</v>
          </cell>
          <cell r="X2" t="str">
            <v>2.
| Jenis: Cetakan
| Jenjang: Kelas - All
| Judul: Buku Kotak Mandarin
| Jilid: 1 Bk
| Penerbit: 
| Harga: 5500</v>
          </cell>
          <cell r="Y2" t="str">
            <v>3.
| Jenis: Cetakan
| Jenjang: Kelas - All
| Judul: Buku Kotak Math
| Jilid: 1 Bk
| Penerbit: 
| Harga: 6000</v>
          </cell>
          <cell r="Z2" t="str">
            <v>4.
| Jenis: Cetakan
| Jenjang: Kelas - All
| Judul: Buku Catatan Khotbah
| Jilid: 1 Bk
| Penerbit: 
| Harga: 7000</v>
          </cell>
          <cell r="AA2" t="str">
            <v>5.
| Jenis: Cetakan
| Jenjang: Kelas - All
| Judul: Kertas Ulangan SMP
| Jilid: 1 Bk
| Penerbit: 
| Harga: 12000</v>
          </cell>
          <cell r="AB2" t="str">
            <v>6.
| Jenis: Cetakan
| Jenjang: Kelas - All
| Judul: Sampul Plastik
| Jilid: 1 Eks
| Penerbit: 
| Harga: 800</v>
          </cell>
          <cell r="AC2" t="str">
            <v>7.
| Jenis: Cetakan
| Jenjang: Kelas - All
| Judul: Agenda SMP
| Jilid: 1 Bk
| Penerbit: 
| Harga: 22000</v>
          </cell>
          <cell r="AD2" t="str">
            <v>8.
| Jenis: Cetakan
| Jenjang: Kelas - All
| Judul: Buku Gambar Besar
| Jilid: 1 Bk
| Penerbit: 
| Harga: 15000</v>
          </cell>
          <cell r="AE2" t="str">
            <v xml:space="preserve">9.
| Jenis: Khusus
| Lokasi: Jakarta
| Jenjang: Kelas - All
| Judul: Buku Tulis Garis 5
| Jilid: 1 Bk
| Penerbit: 
| Harga: 5500
</v>
          </cell>
          <cell r="AF2">
            <v>58000</v>
          </cell>
          <cell r="AG2">
            <v>85000</v>
          </cell>
          <cell r="AH2">
            <v>60000</v>
          </cell>
          <cell r="AI2">
            <v>252000</v>
          </cell>
          <cell r="AJ2">
            <v>73000</v>
          </cell>
          <cell r="AK2">
            <v>78000</v>
          </cell>
          <cell r="AL2">
            <v>55000</v>
          </cell>
          <cell r="AM2">
            <v>243000</v>
          </cell>
          <cell r="AN2">
            <v>123000</v>
          </cell>
          <cell r="AO2">
            <v>59000</v>
          </cell>
          <cell r="AP2">
            <v>70000</v>
          </cell>
          <cell r="AQ2">
            <v>234000</v>
          </cell>
          <cell r="AR2">
            <v>102000</v>
          </cell>
          <cell r="AS2">
            <v>49500</v>
          </cell>
          <cell r="AT2">
            <v>40000</v>
          </cell>
          <cell r="AU2">
            <v>45000</v>
          </cell>
          <cell r="AV2">
            <v>63000</v>
          </cell>
          <cell r="AW2">
            <v>54000</v>
          </cell>
          <cell r="AX2">
            <v>72000</v>
          </cell>
          <cell r="AY2">
            <v>40000</v>
          </cell>
          <cell r="AZ2">
            <v>125000</v>
          </cell>
          <cell r="BA2">
            <v>5500</v>
          </cell>
          <cell r="BB2">
            <v>5500</v>
          </cell>
          <cell r="BC2">
            <v>6000</v>
          </cell>
          <cell r="BD2">
            <v>7000</v>
          </cell>
          <cell r="BE2">
            <v>12000</v>
          </cell>
          <cell r="BF2">
            <v>800</v>
          </cell>
          <cell r="BG2">
            <v>22000</v>
          </cell>
          <cell r="BH2">
            <v>15000</v>
          </cell>
          <cell r="BI2">
            <v>5500</v>
          </cell>
        </row>
        <row r="3">
          <cell r="A3" t="str">
            <v>Kelas 8</v>
          </cell>
          <cell r="B3" t="str">
            <v xml:space="preserve">1.
| Jenis: Buku
| Jenjang: Kelas 8
| Judul: PPKn
| Jilid: 2
| Penerbit: Erlangga
| Harga: 66500
</v>
          </cell>
          <cell r="C3" t="str">
            <v xml:space="preserve">2.
| Jenis: Buku
| Jenjang: Kelas 8
| Judul: Bahasa Indonesia
| Jilid: 2
| Penerbit: Quadra
| Harga: 79000
</v>
          </cell>
          <cell r="D3" t="str">
            <v xml:space="preserve">3.
| Jenis: Buku
| Jenjang: Kelas 8
| Judul: Mandiri Bahasa Indonesia
| Jilid: 2
| Penerbit: Erlangga
| Harga: 51000
</v>
          </cell>
          <cell r="E3" t="str">
            <v xml:space="preserve">4.
| Jenis: Buku
| Jenjang: Kelas 8
| Judul: Think Student Book Level 1 &amp; 
Think Workbook w/ Online P Lv 1
| Jilid: 1
| Penerbit: Mentari Books
| Harga: 253000
</v>
          </cell>
          <cell r="F3" t="str">
            <v xml:space="preserve">5.
| Jenis: Buku
| Jenjang: Kelas 8
| Judul: Matematika
| Jilid: 2A
| Penerbit: Erlangga
| Harga: 66000
</v>
          </cell>
          <cell r="G3" t="str">
            <v xml:space="preserve">6.
| Jenis: Buku
| Jenjang: Kelas 8
| Judul: Matematika
| Jilid: 2B
| Penerbit: Erlangga
| Harga: 74000
</v>
          </cell>
          <cell r="H3" t="str">
            <v xml:space="preserve">7.
| Jenis: Buku
| Jenjang: Kelas 8
| Judul: Mathematics 8 Course Book
| Jilid: 8
| Penerbit: Cambridge
| Harga: 234000
</v>
          </cell>
          <cell r="I3" t="str">
            <v xml:space="preserve">8.
| Jenis: Buku
| Jenjang: Kelas 8
| Judul: IPA Terpadu
| Jilid: 2
| Penerbit: Quadra
| Harga: 95000
</v>
          </cell>
          <cell r="J3" t="str">
            <v xml:space="preserve">9.
| Jenis: Buku
| Jenjang: Kelas 8
| Judul: Science 8 Course Book
| Jilid: 8
| Penerbit: Cambridge
| Harga: 234000
</v>
          </cell>
          <cell r="K3" t="str">
            <v xml:space="preserve">10.
| Jenis: Buku
| Jenjang: Kelas 8
| Judul: Mandiri Biologi 
| Jilid: 2
| Penerbit: Erlangga
| Harga: 52000
</v>
          </cell>
          <cell r="L3" t="str">
            <v xml:space="preserve">11.
| Jenis: Buku
| Jenjang: Kelas 8
| Judul: Mandiri Fisika 
| Jilid: 2
| Penerbit: Erlangga
| Harga: 55000
</v>
          </cell>
          <cell r="M3" t="str">
            <v xml:space="preserve">12.
| Jenis: Buku
| Jenjang: Kelas 8
| Judul: IPS 
| Jilid: 2
| Penerbit: Erlangga
| Harga: 80500
</v>
          </cell>
          <cell r="N3" t="str">
            <v xml:space="preserve">13.
| Jenis: Buku
| Jenjang: Kelas 8
| Judul: Mandiri IPS 
| Jilid: 2
| Penerbit: Erlangga
| Harga: 40500
</v>
          </cell>
          <cell r="O3" t="str">
            <v xml:space="preserve">14.
| Jenis: Buku
| Jenjang: Kelas 8
| Judul: Seni Budaya
| Jilid: 2
| Penerbit: Quadra
| Harga: 42000
</v>
          </cell>
          <cell r="P3" t="str">
            <v xml:space="preserve">15.
| Jenis: Buku
| Jenjang: Kelas 8
| Judul: Prakarya
| Jilid: 2
| Penerbit: Quadra
| Harga: 49500
</v>
          </cell>
          <cell r="Q3" t="str">
            <v xml:space="preserve">16.
| Jenis: Buku
| Jenjang: Kelas 8
| Judul: Penjasorkes
| Jilid: 2
| Penerbit: Facil
| Harga: 63000
</v>
          </cell>
          <cell r="R3" t="str">
            <v xml:space="preserve">17.
| Jenis: Buku
| Jenjang: Kelas 8
| Judul: Bina Diri
| Jilid: 8
| Penerbit: SKK
| Harga: 50000
</v>
          </cell>
          <cell r="S3" t="str">
            <v xml:space="preserve">18.
| Jenis: Buku
| Jenjang: Kelas 8
| Judul: Panduan Persiapan YCT 2 + Buku Latihan
| Jilid: 2
| Penerbit: Legacy Utama Kreasindo
| Harga: 72000
</v>
          </cell>
          <cell r="T3" t="str">
            <v xml:space="preserve">19.
| Jenis: Buku
| Jenjang: Kelas 8
| Judul: Smart
| Jilid: 7.10.11
| Penerbit: Scripture Union Indonesia
| Harga: 40000
</v>
          </cell>
          <cell r="U3" t="str">
            <v xml:space="preserve">1.
| Jenis: Cetakan
| Jenjang: Kelas - All
| Judul: Buku Tulis Garis 2
| Jilid: 1 Bk
| Penerbit: 
| Harga: 5500
</v>
          </cell>
          <cell r="V3" t="str">
            <v>2.
| Jenis: Cetakan
| Jenjang: Kelas - All
| Judul: Buku Kotak Mandarin
| Jilid: 1 Bk
| Penerbit: 
| Harga: 5500</v>
          </cell>
          <cell r="W3" t="str">
            <v>3.
| Jenis: Cetakan
| Jenjang: Kelas - All
| Judul: Buku Kotak Math
| Jilid: 1 Bk
| Penerbit: 
| Harga: 6000</v>
          </cell>
          <cell r="X3" t="str">
            <v>4.
| Jenis: Cetakan
| Jenjang: Kelas - All
| Judul: Buku Catatan Khotbah
| Jilid: 1 Bk
| Penerbit: 
| Harga: 7000</v>
          </cell>
          <cell r="Y3" t="str">
            <v>5.
| Jenis: Cetakan
| Jenjang: Kelas - All
| Judul: Kertas Ulangan SMP
| Jilid: 1 Bk
| Penerbit: 
| Harga: 12000</v>
          </cell>
          <cell r="Z3" t="str">
            <v>6.
| Jenis: Cetakan
| Jenjang: Kelas - All
| Judul: Sampul Plastik
| Jilid: 1 Eks
| Penerbit: 
| Harga: 800</v>
          </cell>
          <cell r="AA3" t="str">
            <v>7.
| Jenis: Cetakan
| Jenjang: Kelas - All
| Judul: Agenda SMP
| Jilid: 1 Bk
| Penerbit: 
| Harga: 22000</v>
          </cell>
          <cell r="AB3" t="str">
            <v>8.
| Jenis: Cetakan
| Jenjang: Kelas - All
| Judul: Buku Gambar Besar
| Jilid: 1 Bk
| Penerbit: 
| Harga: 15000</v>
          </cell>
          <cell r="AC3" t="str">
            <v xml:space="preserve">9.
| Jenis: Khusus
| Lokasi: Jakarta
| Jenjang: Kelas - All
| Judul: Buku Tulis Garis 5
| Jilid: 1 Bk
| Penerbit: 
| Harga: 5500
</v>
          </cell>
          <cell r="AF3">
            <v>66500</v>
          </cell>
          <cell r="AG3">
            <v>79000</v>
          </cell>
          <cell r="AH3">
            <v>51000</v>
          </cell>
          <cell r="AI3">
            <v>253000</v>
          </cell>
          <cell r="AJ3">
            <v>66000</v>
          </cell>
          <cell r="AK3">
            <v>74000</v>
          </cell>
          <cell r="AL3">
            <v>234000</v>
          </cell>
          <cell r="AM3">
            <v>95000</v>
          </cell>
          <cell r="AN3">
            <v>234000</v>
          </cell>
          <cell r="AO3">
            <v>52000</v>
          </cell>
          <cell r="AP3">
            <v>55000</v>
          </cell>
          <cell r="AQ3">
            <v>80500</v>
          </cell>
          <cell r="AR3">
            <v>40500</v>
          </cell>
          <cell r="AS3">
            <v>42000</v>
          </cell>
          <cell r="AT3">
            <v>49500</v>
          </cell>
          <cell r="AU3">
            <v>63000</v>
          </cell>
          <cell r="AV3">
            <v>50000</v>
          </cell>
          <cell r="AW3">
            <v>72000</v>
          </cell>
          <cell r="AX3">
            <v>40000</v>
          </cell>
          <cell r="AY3">
            <v>5500</v>
          </cell>
          <cell r="AZ3">
            <v>5500</v>
          </cell>
          <cell r="BA3">
            <v>6000</v>
          </cell>
          <cell r="BB3">
            <v>7000</v>
          </cell>
          <cell r="BC3">
            <v>12000</v>
          </cell>
          <cell r="BD3">
            <v>800</v>
          </cell>
          <cell r="BE3">
            <v>22000</v>
          </cell>
          <cell r="BF3">
            <v>15000</v>
          </cell>
          <cell r="BG3">
            <v>5500</v>
          </cell>
          <cell r="BH3" t="str">
            <v/>
          </cell>
          <cell r="BI3" t="str">
            <v/>
          </cell>
        </row>
        <row r="4">
          <cell r="A4" t="str">
            <v>Kelas 9</v>
          </cell>
          <cell r="B4" t="str">
            <v xml:space="preserve">1.
| Jenis: Buku
| Jenjang: Kelas 9
| Judul: PPKn
| Jilid: 3
| Penerbit: Erlangga
| Harga: 58000
</v>
          </cell>
          <cell r="C4" t="str">
            <v xml:space="preserve">2.
| Jenis: Buku
| Jenjang: Kelas 9
| Judul: Bahasa Indonesia
| Jilid: 3
| Penerbit: Quadra
| Harga: 75500
</v>
          </cell>
          <cell r="D4" t="str">
            <v xml:space="preserve">3.
| Jenis: Buku
| Jenjang: Kelas 9
| Judul: Mandiri Bahasa Indonesia
| Jilid: 3
| Penerbit: Erlangga
| Harga: 52500
</v>
          </cell>
          <cell r="E4" t="str">
            <v xml:space="preserve">4.
| Jenis: Buku
| Jenjang: Kelas 9
| Judul: Think Student Book Level 2 &amp;
Think Workbook w/ Online P Lv 2
| Jilid: 2
| Penerbit: Mentari Books
| Harga: 253000
</v>
          </cell>
          <cell r="F4" t="str">
            <v xml:space="preserve">5.
| Jenis: Buku
| Jenjang: Kelas 9
| Judul: Matematika
| Jilid: 3A
| Penerbit: Erlangga
| Harga: 55000
</v>
          </cell>
          <cell r="G4" t="str">
            <v xml:space="preserve">6.
| Jenis: Buku
| Jenjang: Kelas 9
| Judul: Matematika
| Jilid: 3B
| Penerbit: Erlangga
| Harga: 58500
</v>
          </cell>
          <cell r="H4" t="str">
            <v xml:space="preserve">7.
| Jenis: Buku
| Jenjang: Kelas 9
| Judul: IPA Terpadu
| Jilid: 3
| Penerbit: Quadra
| Harga: 96000
</v>
          </cell>
          <cell r="I4" t="str">
            <v xml:space="preserve">8.
| Jenis: Buku
| Jenjang: Kelas 9
| Judul: Mandiri Biologi
| Jilid: 3
| Penerbit: Erlangga
| Harga: 43500
</v>
          </cell>
          <cell r="J4" t="str">
            <v xml:space="preserve">9.
| Jenis: Buku
| Jenjang: Kelas 9
| Judul: Mandiri Fisika
| Jilid: 3
| Penerbit: Erlangga
| Harga: 60000
</v>
          </cell>
          <cell r="K4" t="str">
            <v xml:space="preserve">10.
| Jenis: Buku
| Jenjang: Kelas 9
| Judul: IPS Terpadu
| Jilid: 3
| Penerbit: Erlangga
| Harga: 96500
</v>
          </cell>
          <cell r="L4" t="str">
            <v xml:space="preserve">11.
| Jenis: Buku
| Jenjang: Kelas 9
| Judul: Mandiri IPS
| Jilid: 3
| Penerbit: Erlangga
| Harga: 46500
</v>
          </cell>
          <cell r="M4" t="str">
            <v xml:space="preserve">12.
| Jenis: Buku
| Jenjang: Kelas 9
| Judul: Seni Budaya
| Jilid: 3
| Penerbit: Quadra
| Harga: 43500
</v>
          </cell>
          <cell r="N4" t="str">
            <v xml:space="preserve">13.
| Jenis: Buku
| Jenjang: Kelas 9
| Judul: Prakarya
| Jilid: 3
| Penerbit: Quadra
| Harga: 49500
</v>
          </cell>
          <cell r="O4" t="str">
            <v xml:space="preserve">14.
| Jenis: Buku
| Jenjang: Kelas 9
| Judul: Penjasorkes
| Jilid: 3
| Penerbit: Facil
| Harga: 63000
</v>
          </cell>
          <cell r="P4" t="str">
            <v xml:space="preserve">15.
| Jenis: Buku
| Jenjang: Kelas 9
| Judul: Bina Diri
| Jilid: 9
| Penerbit: SKK
| Harga: 43500
</v>
          </cell>
          <cell r="Q4" t="str">
            <v xml:space="preserve">16.
| Jenis: Buku
| Jenjang: Kelas 9
| Judul: Panduan Persiapan YCT 3 + Buku Latihan
| Jilid: 3
| Penerbit: Legacy Utama Kreasindo
| Harga: 76000
</v>
          </cell>
          <cell r="R4" t="str">
            <v xml:space="preserve">17.
| Jenis: Buku
| Jenjang: Kelas 9
| Judul: Smart
| Jilid: 15.16.17
| Penerbit: Scripture Union Indonesia
| Harga: 40000
</v>
          </cell>
          <cell r="S4" t="str">
            <v xml:space="preserve">1.
| Jenis: Cetakan
| Jenjang: Kelas - All
| Judul: Buku Tulis Garis 2
| Jilid: 1 Bk
| Penerbit: 
| Harga: 5500
</v>
          </cell>
          <cell r="T4" t="str">
            <v>2.
| Jenis: Cetakan
| Jenjang: Kelas - All
| Judul: Buku Kotak Mandarin
| Jilid: 1 Bk
| Penerbit: 
| Harga: 5500</v>
          </cell>
          <cell r="U4" t="str">
            <v>3.
| Jenis: Cetakan
| Jenjang: Kelas - All
| Judul: Buku Kotak Math
| Jilid: 1 Bk
| Penerbit: 
| Harga: 6000</v>
          </cell>
          <cell r="V4" t="str">
            <v>4.
| Jenis: Cetakan
| Jenjang: Kelas - All
| Judul: Buku Catatan Khotbah
| Jilid: 1 Bk
| Penerbit: 
| Harga: 7000</v>
          </cell>
          <cell r="W4" t="str">
            <v>5.
| Jenis: Cetakan
| Jenjang: Kelas - All
| Judul: Kertas Ulangan SMP
| Jilid: 1 Bk
| Penerbit: 
| Harga: 12000</v>
          </cell>
          <cell r="X4" t="str">
            <v>6.
| Jenis: Cetakan
| Jenjang: Kelas - All
| Judul: Sampul Plastik
| Jilid: 1 Eks
| Penerbit: 
| Harga: 800</v>
          </cell>
          <cell r="Y4" t="str">
            <v>7.
| Jenis: Cetakan
| Jenjang: Kelas - All
| Judul: Agenda SMP
| Jilid: 1 Bk
| Penerbit: 
| Harga: 22000</v>
          </cell>
          <cell r="Z4" t="str">
            <v>8.
| Jenis: Cetakan
| Jenjang: Kelas - All
| Judul: Buku Gambar Besar
| Jilid: 1 Bk
| Penerbit: 
| Harga: 15000</v>
          </cell>
          <cell r="AA4" t="str">
            <v xml:space="preserve">9.
| Jenis: Khusus
| Lokasi: Jakarta
| Jenjang: Kelas - All
| Judul: Buku Tulis Garis 5
| Jilid: 1 Bk
| Penerbit: 
| Harga: 5500
</v>
          </cell>
          <cell r="AF4">
            <v>58000</v>
          </cell>
          <cell r="AG4">
            <v>75500</v>
          </cell>
          <cell r="AH4">
            <v>52500</v>
          </cell>
          <cell r="AI4">
            <v>253000</v>
          </cell>
          <cell r="AJ4">
            <v>55000</v>
          </cell>
          <cell r="AK4">
            <v>58500</v>
          </cell>
          <cell r="AL4">
            <v>96000</v>
          </cell>
          <cell r="AM4">
            <v>43500</v>
          </cell>
          <cell r="AN4">
            <v>60000</v>
          </cell>
          <cell r="AO4">
            <v>96500</v>
          </cell>
          <cell r="AP4">
            <v>46500</v>
          </cell>
          <cell r="AQ4">
            <v>43500</v>
          </cell>
          <cell r="AR4">
            <v>49500</v>
          </cell>
          <cell r="AS4">
            <v>63000</v>
          </cell>
          <cell r="AT4">
            <v>43500</v>
          </cell>
          <cell r="AU4">
            <v>76000</v>
          </cell>
          <cell r="AV4">
            <v>40000</v>
          </cell>
          <cell r="AW4">
            <v>5500</v>
          </cell>
          <cell r="AX4">
            <v>5500</v>
          </cell>
          <cell r="AY4">
            <v>6000</v>
          </cell>
          <cell r="AZ4">
            <v>7000</v>
          </cell>
          <cell r="BA4">
            <v>12000</v>
          </cell>
          <cell r="BB4">
            <v>800</v>
          </cell>
          <cell r="BC4">
            <v>22000</v>
          </cell>
          <cell r="BD4">
            <v>15000</v>
          </cell>
          <cell r="BE4">
            <v>5500</v>
          </cell>
          <cell r="BF4" t="str">
            <v/>
          </cell>
          <cell r="BG4" t="str">
            <v/>
          </cell>
          <cell r="BH4" t="str">
            <v/>
          </cell>
          <cell r="BI4" t="str">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V222"/>
  <sheetViews>
    <sheetView topLeftCell="AN1" zoomScale="55" zoomScaleNormal="55" workbookViewId="0">
      <pane ySplit="1" topLeftCell="A2" activePane="bottomLeft" state="frozen"/>
      <selection pane="bottomLeft" activeCell="BR10" sqref="BR10"/>
    </sheetView>
  </sheetViews>
  <sheetFormatPr defaultColWidth="7.85546875" defaultRowHeight="15.75" customHeight="1" x14ac:dyDescent="0.2"/>
  <cols>
    <col min="1" max="1" width="7.85546875" style="1"/>
    <col min="2" max="2" width="17" style="1" bestFit="1" customWidth="1"/>
    <col min="3" max="3" width="13.85546875" style="1" bestFit="1" customWidth="1"/>
    <col min="4" max="4" width="31.5703125" style="1" bestFit="1" customWidth="1"/>
    <col min="5" max="5" width="29.42578125" style="1" bestFit="1" customWidth="1"/>
    <col min="6" max="16384" width="7.85546875" style="1"/>
  </cols>
  <sheetData>
    <row r="1" spans="1:74" s="7" customFormat="1" ht="12.75" x14ac:dyDescent="0.2">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40</v>
      </c>
      <c r="AP1" s="7" t="s">
        <v>41</v>
      </c>
      <c r="AQ1" s="7" t="s">
        <v>42</v>
      </c>
      <c r="AR1" s="7" t="s">
        <v>43</v>
      </c>
      <c r="AS1" s="7" t="s">
        <v>44</v>
      </c>
      <c r="AT1" s="7" t="s">
        <v>45</v>
      </c>
      <c r="AU1" s="7" t="s">
        <v>46</v>
      </c>
      <c r="AV1" s="7" t="s">
        <v>47</v>
      </c>
      <c r="AW1" s="7" t="s">
        <v>48</v>
      </c>
      <c r="AX1" s="7" t="s">
        <v>49</v>
      </c>
      <c r="AY1" s="7" t="s">
        <v>50</v>
      </c>
      <c r="AZ1" s="7" t="s">
        <v>51</v>
      </c>
      <c r="BA1" s="7" t="s">
        <v>52</v>
      </c>
      <c r="BB1" s="7" t="s">
        <v>53</v>
      </c>
      <c r="BC1" s="7" t="s">
        <v>54</v>
      </c>
      <c r="BD1" s="7" t="s">
        <v>55</v>
      </c>
      <c r="BE1" s="7" t="s">
        <v>56</v>
      </c>
      <c r="BF1" s="7" t="s">
        <v>57</v>
      </c>
      <c r="BG1" s="7" t="s">
        <v>58</v>
      </c>
      <c r="BH1" s="7" t="s">
        <v>59</v>
      </c>
      <c r="BI1" s="7" t="s">
        <v>60</v>
      </c>
      <c r="BJ1" s="7" t="s">
        <v>61</v>
      </c>
      <c r="BK1" s="7" t="s">
        <v>62</v>
      </c>
      <c r="BL1" s="7" t="s">
        <v>63</v>
      </c>
      <c r="BM1" s="7" t="s">
        <v>64</v>
      </c>
      <c r="BN1" s="7" t="s">
        <v>65</v>
      </c>
      <c r="BO1" s="7" t="s">
        <v>66</v>
      </c>
      <c r="BP1" s="7" t="s">
        <v>67</v>
      </c>
      <c r="BQ1" s="7" t="s">
        <v>68</v>
      </c>
      <c r="BR1" s="7" t="s">
        <v>69</v>
      </c>
      <c r="BS1" s="7" t="s">
        <v>70</v>
      </c>
      <c r="BT1" s="7" t="s">
        <v>71</v>
      </c>
      <c r="BU1" s="7" t="s">
        <v>72</v>
      </c>
    </row>
    <row r="2" spans="1:74" ht="12.75" x14ac:dyDescent="0.2">
      <c r="A2" s="2">
        <v>103001</v>
      </c>
      <c r="B2" s="3">
        <v>44013.787761412037</v>
      </c>
      <c r="C2" s="4"/>
      <c r="D2" s="4" t="s">
        <v>73</v>
      </c>
      <c r="E2" s="4" t="s">
        <v>74</v>
      </c>
      <c r="F2" s="4"/>
      <c r="G2" s="4" t="s">
        <v>75</v>
      </c>
      <c r="H2" s="4">
        <v>58000</v>
      </c>
      <c r="I2" s="4">
        <v>85000</v>
      </c>
      <c r="J2" s="4">
        <v>60000</v>
      </c>
      <c r="K2" s="4">
        <v>252000</v>
      </c>
      <c r="L2" s="4">
        <v>73000</v>
      </c>
      <c r="M2" s="4">
        <v>78000</v>
      </c>
      <c r="N2" s="4">
        <v>55000</v>
      </c>
      <c r="O2" s="4">
        <v>243000</v>
      </c>
      <c r="P2" s="4">
        <v>123000</v>
      </c>
      <c r="Q2" s="4">
        <v>59000</v>
      </c>
      <c r="R2" s="4">
        <v>70000</v>
      </c>
      <c r="S2" s="4">
        <v>234000</v>
      </c>
      <c r="T2" s="4">
        <v>102000</v>
      </c>
      <c r="U2" s="4">
        <v>49500</v>
      </c>
      <c r="V2" s="4">
        <v>40000</v>
      </c>
      <c r="W2" s="4">
        <v>45000</v>
      </c>
      <c r="X2" s="4">
        <v>63000</v>
      </c>
      <c r="Y2" s="4">
        <v>54000</v>
      </c>
      <c r="Z2" s="4">
        <v>72000</v>
      </c>
      <c r="AA2" s="4">
        <v>40000</v>
      </c>
      <c r="AB2" s="4">
        <v>125000</v>
      </c>
      <c r="BM2" s="4">
        <v>10</v>
      </c>
      <c r="BN2" s="4">
        <v>1</v>
      </c>
      <c r="BO2" s="4">
        <v>1</v>
      </c>
      <c r="BP2" s="4"/>
      <c r="BQ2" s="4"/>
      <c r="BR2" s="4"/>
      <c r="BS2" s="4">
        <v>1</v>
      </c>
      <c r="BT2" s="4">
        <v>1</v>
      </c>
      <c r="BU2" s="4">
        <v>1</v>
      </c>
      <c r="BV2" s="4"/>
    </row>
    <row r="3" spans="1:74" ht="12.75" x14ac:dyDescent="0.2">
      <c r="A3" s="2">
        <v>103002</v>
      </c>
      <c r="B3" s="3">
        <v>44013.866323587965</v>
      </c>
      <c r="C3" s="4"/>
      <c r="D3" s="4" t="s">
        <v>76</v>
      </c>
      <c r="E3" s="4" t="s">
        <v>77</v>
      </c>
      <c r="F3" s="5"/>
      <c r="G3" s="4" t="s">
        <v>75</v>
      </c>
      <c r="H3" s="4">
        <v>58000</v>
      </c>
      <c r="I3" s="4">
        <v>85000</v>
      </c>
      <c r="J3" s="4">
        <v>60000</v>
      </c>
      <c r="K3" s="4">
        <v>252000</v>
      </c>
      <c r="L3" s="4">
        <v>73000</v>
      </c>
      <c r="M3" s="4">
        <v>78000</v>
      </c>
      <c r="N3" s="4">
        <v>55000</v>
      </c>
      <c r="O3" s="4">
        <v>243000</v>
      </c>
      <c r="P3" s="4">
        <v>123000</v>
      </c>
      <c r="Q3" s="4">
        <v>59000</v>
      </c>
      <c r="R3" s="4">
        <v>70000</v>
      </c>
      <c r="S3" s="4">
        <v>234000</v>
      </c>
      <c r="T3" s="4">
        <v>102000</v>
      </c>
      <c r="U3" s="4">
        <v>49500</v>
      </c>
      <c r="V3" s="4">
        <v>40000</v>
      </c>
      <c r="W3" s="4">
        <v>45000</v>
      </c>
      <c r="X3" s="4">
        <v>63000</v>
      </c>
      <c r="Y3" s="4">
        <v>54000</v>
      </c>
      <c r="Z3" s="4">
        <v>72000</v>
      </c>
      <c r="AA3" s="4">
        <v>40000</v>
      </c>
      <c r="AB3" s="4">
        <v>125000</v>
      </c>
      <c r="BM3" s="4">
        <v>10</v>
      </c>
      <c r="BN3" s="4">
        <v>1</v>
      </c>
      <c r="BO3" s="4">
        <v>1</v>
      </c>
      <c r="BP3" s="4">
        <v>1</v>
      </c>
      <c r="BQ3" s="4">
        <v>2</v>
      </c>
      <c r="BR3" s="4">
        <v>10</v>
      </c>
      <c r="BS3" s="4">
        <v>1</v>
      </c>
      <c r="BT3" s="4">
        <v>1</v>
      </c>
      <c r="BU3" s="4">
        <v>1</v>
      </c>
      <c r="BV3" s="4"/>
    </row>
    <row r="4" spans="1:74" ht="12.75" x14ac:dyDescent="0.2">
      <c r="A4" s="2">
        <v>103003</v>
      </c>
      <c r="B4" s="3">
        <v>44013.873822245369</v>
      </c>
      <c r="C4" s="4"/>
      <c r="D4" s="4" t="s">
        <v>78</v>
      </c>
      <c r="E4" s="4" t="s">
        <v>79</v>
      </c>
      <c r="F4" s="5"/>
      <c r="G4" s="4" t="s">
        <v>80</v>
      </c>
      <c r="AV4" s="4">
        <v>58000</v>
      </c>
      <c r="AW4" s="4">
        <v>75500</v>
      </c>
      <c r="AX4" s="4">
        <v>52500</v>
      </c>
      <c r="AY4" s="4">
        <v>253000</v>
      </c>
      <c r="AZ4" s="4">
        <v>55000</v>
      </c>
      <c r="BA4" s="4">
        <v>58500</v>
      </c>
      <c r="BB4" s="4">
        <v>96000</v>
      </c>
      <c r="BC4" s="4" t="s">
        <v>81</v>
      </c>
      <c r="BD4" s="4">
        <v>60000</v>
      </c>
      <c r="BE4" s="4">
        <v>96500</v>
      </c>
      <c r="BF4" s="4" t="s">
        <v>81</v>
      </c>
      <c r="BG4" s="4">
        <v>43500</v>
      </c>
      <c r="BH4" s="4">
        <v>49500</v>
      </c>
      <c r="BI4" s="4" t="s">
        <v>81</v>
      </c>
      <c r="BJ4" s="4">
        <v>43500</v>
      </c>
      <c r="BK4" s="4">
        <v>76000</v>
      </c>
      <c r="BL4" s="4">
        <v>40000</v>
      </c>
      <c r="BP4" s="4">
        <v>1</v>
      </c>
      <c r="BV4" s="4"/>
    </row>
    <row r="5" spans="1:74" ht="12.75" x14ac:dyDescent="0.2">
      <c r="A5" s="2">
        <v>103004</v>
      </c>
      <c r="B5" s="3">
        <v>44013.916805729168</v>
      </c>
      <c r="C5" s="4"/>
      <c r="D5" s="4" t="s">
        <v>82</v>
      </c>
      <c r="E5" s="4" t="s">
        <v>83</v>
      </c>
      <c r="F5" s="5"/>
      <c r="G5" s="4" t="s">
        <v>84</v>
      </c>
      <c r="AC5" s="4">
        <v>66500</v>
      </c>
      <c r="AD5" s="4">
        <v>79000</v>
      </c>
      <c r="AE5" s="4">
        <v>51000</v>
      </c>
      <c r="AF5" s="4">
        <v>253000</v>
      </c>
      <c r="AG5" s="4">
        <v>66000</v>
      </c>
      <c r="AH5" s="4">
        <v>74000</v>
      </c>
      <c r="AI5" s="4">
        <v>234000</v>
      </c>
      <c r="AJ5" s="4">
        <v>95000</v>
      </c>
      <c r="AK5" s="4">
        <v>234000</v>
      </c>
      <c r="AL5" s="4">
        <v>52000</v>
      </c>
      <c r="AM5" s="4">
        <v>55000</v>
      </c>
      <c r="AN5" s="4">
        <v>80500</v>
      </c>
      <c r="AO5" s="4">
        <v>40500</v>
      </c>
      <c r="AP5" s="4">
        <v>42000</v>
      </c>
      <c r="AQ5" s="4">
        <v>49500</v>
      </c>
      <c r="AR5" s="4">
        <v>63000</v>
      </c>
      <c r="AS5" s="4">
        <v>50000</v>
      </c>
      <c r="AT5" s="4">
        <v>72000</v>
      </c>
      <c r="AU5" s="4">
        <v>40000</v>
      </c>
      <c r="BM5" s="4">
        <v>10</v>
      </c>
      <c r="BN5" s="4">
        <v>1</v>
      </c>
      <c r="BO5" s="4">
        <v>1</v>
      </c>
      <c r="BP5" s="4">
        <v>1</v>
      </c>
      <c r="BQ5" s="4">
        <v>2</v>
      </c>
      <c r="BR5" s="4">
        <v>10</v>
      </c>
      <c r="BS5" s="4">
        <v>1</v>
      </c>
      <c r="BT5" s="4">
        <v>1</v>
      </c>
      <c r="BU5" s="4">
        <v>1</v>
      </c>
      <c r="BV5" s="4"/>
    </row>
    <row r="6" spans="1:74" ht="12.75" x14ac:dyDescent="0.2">
      <c r="A6" s="2">
        <v>103005</v>
      </c>
      <c r="B6" s="3">
        <v>44013.917503067132</v>
      </c>
      <c r="C6" s="4"/>
      <c r="D6" s="4" t="s">
        <v>85</v>
      </c>
      <c r="E6" s="4" t="s">
        <v>86</v>
      </c>
      <c r="F6" s="5"/>
      <c r="G6" s="4" t="s">
        <v>84</v>
      </c>
      <c r="AC6" s="4">
        <v>66500</v>
      </c>
      <c r="AD6" s="4">
        <v>79000</v>
      </c>
      <c r="AE6" s="4">
        <v>51000</v>
      </c>
      <c r="AF6" s="4">
        <v>253000</v>
      </c>
      <c r="AG6" s="4">
        <v>66000</v>
      </c>
      <c r="AH6" s="4">
        <v>74000</v>
      </c>
      <c r="AI6" s="4">
        <v>234000</v>
      </c>
      <c r="AJ6" s="4">
        <v>95000</v>
      </c>
      <c r="AK6" s="4">
        <v>234000</v>
      </c>
      <c r="AL6" s="4">
        <v>52000</v>
      </c>
      <c r="AM6" s="4">
        <v>55000</v>
      </c>
      <c r="AN6" s="4">
        <v>80500</v>
      </c>
      <c r="AO6" s="4">
        <v>40500</v>
      </c>
      <c r="AP6" s="4">
        <v>42000</v>
      </c>
      <c r="AQ6" s="4">
        <v>49500</v>
      </c>
      <c r="AR6" s="4">
        <v>63000</v>
      </c>
      <c r="AS6" s="4">
        <v>50000</v>
      </c>
      <c r="AT6" s="4">
        <v>72000</v>
      </c>
      <c r="AU6" s="4">
        <v>40000</v>
      </c>
      <c r="BM6" s="4">
        <v>1</v>
      </c>
      <c r="BN6" s="4">
        <v>1</v>
      </c>
      <c r="BO6" s="4">
        <v>1</v>
      </c>
      <c r="BP6" s="4">
        <v>1</v>
      </c>
      <c r="BQ6" s="4">
        <v>1</v>
      </c>
      <c r="BR6" s="4">
        <v>10</v>
      </c>
      <c r="BS6" s="4">
        <v>1</v>
      </c>
      <c r="BT6" s="4">
        <v>1</v>
      </c>
      <c r="BU6" s="4">
        <v>1</v>
      </c>
      <c r="BV6" s="4"/>
    </row>
    <row r="7" spans="1:74" ht="12.75" x14ac:dyDescent="0.2">
      <c r="A7" s="2">
        <v>103006</v>
      </c>
      <c r="B7" s="3">
        <v>44013.925586597223</v>
      </c>
      <c r="C7" s="4"/>
      <c r="D7" s="4" t="s">
        <v>87</v>
      </c>
      <c r="E7" s="4" t="s">
        <v>83</v>
      </c>
      <c r="F7" s="5"/>
      <c r="G7" s="4" t="s">
        <v>80</v>
      </c>
      <c r="AV7" s="4">
        <v>58000</v>
      </c>
      <c r="AW7" s="4">
        <v>75500</v>
      </c>
      <c r="AX7" s="4">
        <v>52500</v>
      </c>
      <c r="AY7" s="4">
        <v>253000</v>
      </c>
      <c r="AZ7" s="4">
        <v>55000</v>
      </c>
      <c r="BA7" s="4">
        <v>58500</v>
      </c>
      <c r="BB7" s="4">
        <v>96000</v>
      </c>
      <c r="BC7" s="4">
        <v>43500</v>
      </c>
      <c r="BD7" s="4">
        <v>60000</v>
      </c>
      <c r="BE7" s="4">
        <v>96500</v>
      </c>
      <c r="BF7" s="4">
        <v>46500</v>
      </c>
      <c r="BG7" s="4">
        <v>43500</v>
      </c>
      <c r="BH7" s="4">
        <v>49500</v>
      </c>
      <c r="BI7" s="4">
        <v>63000</v>
      </c>
      <c r="BJ7" s="4">
        <v>43500</v>
      </c>
      <c r="BK7" s="4">
        <v>76000</v>
      </c>
      <c r="BL7" s="4">
        <v>40000</v>
      </c>
      <c r="BM7" s="4">
        <v>10</v>
      </c>
      <c r="BN7" s="4">
        <v>1</v>
      </c>
      <c r="BO7" s="4">
        <v>1</v>
      </c>
      <c r="BP7" s="4">
        <v>1</v>
      </c>
      <c r="BQ7" s="4">
        <v>1</v>
      </c>
      <c r="BR7" s="4">
        <v>10</v>
      </c>
      <c r="BS7" s="4">
        <v>1</v>
      </c>
      <c r="BT7" s="4">
        <v>1</v>
      </c>
      <c r="BU7" s="4">
        <v>1</v>
      </c>
      <c r="BV7" s="4"/>
    </row>
    <row r="8" spans="1:74" ht="12.75" x14ac:dyDescent="0.2">
      <c r="A8" s="2">
        <v>103007</v>
      </c>
      <c r="B8" s="3">
        <v>44013.929810254631</v>
      </c>
      <c r="C8" s="4"/>
      <c r="D8" s="4" t="s">
        <v>88</v>
      </c>
      <c r="E8" s="4" t="s">
        <v>89</v>
      </c>
      <c r="F8" s="5"/>
      <c r="G8" s="4" t="s">
        <v>75</v>
      </c>
      <c r="H8" s="4">
        <v>58000</v>
      </c>
      <c r="I8" s="4">
        <v>85000</v>
      </c>
      <c r="J8" s="4">
        <v>60000</v>
      </c>
      <c r="K8" s="4">
        <v>252000</v>
      </c>
      <c r="L8" s="4">
        <v>73000</v>
      </c>
      <c r="M8" s="4">
        <v>78000</v>
      </c>
      <c r="N8" s="4">
        <v>55000</v>
      </c>
      <c r="O8" s="4">
        <v>243000</v>
      </c>
      <c r="P8" s="4">
        <v>123000</v>
      </c>
      <c r="Q8" s="4">
        <v>59000</v>
      </c>
      <c r="R8" s="4">
        <v>70000</v>
      </c>
      <c r="S8" s="4">
        <v>234000</v>
      </c>
      <c r="T8" s="4">
        <v>102000</v>
      </c>
      <c r="U8" s="4">
        <v>49500</v>
      </c>
      <c r="V8" s="4">
        <v>40000</v>
      </c>
      <c r="W8" s="4">
        <v>45000</v>
      </c>
      <c r="X8" s="4">
        <v>63000</v>
      </c>
      <c r="Y8" s="4">
        <v>54000</v>
      </c>
      <c r="Z8" s="4">
        <v>72000</v>
      </c>
      <c r="AA8" s="4">
        <v>40000</v>
      </c>
      <c r="AB8" s="4">
        <v>125000</v>
      </c>
      <c r="BM8" s="4">
        <v>10</v>
      </c>
      <c r="BN8" s="4">
        <v>1</v>
      </c>
      <c r="BO8" s="4">
        <v>1</v>
      </c>
      <c r="BP8" s="4">
        <v>1</v>
      </c>
      <c r="BQ8" s="4">
        <v>2</v>
      </c>
      <c r="BR8" s="4">
        <v>10</v>
      </c>
      <c r="BS8" s="4">
        <v>1</v>
      </c>
      <c r="BT8" s="4">
        <v>1</v>
      </c>
      <c r="BU8" s="4">
        <v>1</v>
      </c>
      <c r="BV8" s="4"/>
    </row>
    <row r="9" spans="1:74" ht="12.75" x14ac:dyDescent="0.2">
      <c r="A9" s="2">
        <v>103008</v>
      </c>
      <c r="B9" s="3">
        <v>44014.014229074077</v>
      </c>
      <c r="C9" s="4"/>
      <c r="D9" s="4" t="s">
        <v>90</v>
      </c>
      <c r="E9" s="4" t="s">
        <v>91</v>
      </c>
      <c r="F9" s="5"/>
      <c r="G9" s="4" t="s">
        <v>75</v>
      </c>
      <c r="H9" s="4">
        <v>58000</v>
      </c>
      <c r="I9" s="4">
        <v>85000</v>
      </c>
      <c r="J9" s="4">
        <v>60000</v>
      </c>
      <c r="K9" s="4">
        <v>252000</v>
      </c>
      <c r="L9" s="4">
        <v>73000</v>
      </c>
      <c r="M9" s="4">
        <v>78000</v>
      </c>
      <c r="N9" s="4">
        <v>55000</v>
      </c>
      <c r="O9" s="4">
        <v>243000</v>
      </c>
      <c r="P9" s="4">
        <v>123000</v>
      </c>
      <c r="Q9" s="4">
        <v>59000</v>
      </c>
      <c r="R9" s="4">
        <v>70000</v>
      </c>
      <c r="S9" s="4">
        <v>234000</v>
      </c>
      <c r="T9" s="4">
        <v>102000</v>
      </c>
      <c r="U9" s="4">
        <v>49500</v>
      </c>
      <c r="V9" s="4">
        <v>40000</v>
      </c>
      <c r="W9" s="4">
        <v>45000</v>
      </c>
      <c r="X9" s="4">
        <v>63000</v>
      </c>
      <c r="Y9" s="4">
        <v>54000</v>
      </c>
      <c r="Z9" s="4">
        <v>72000</v>
      </c>
      <c r="AA9" s="4">
        <v>40000</v>
      </c>
      <c r="AB9" s="4">
        <v>125000</v>
      </c>
      <c r="BM9" s="4">
        <v>1</v>
      </c>
      <c r="BN9" s="4">
        <v>1</v>
      </c>
      <c r="BO9" s="4">
        <v>1</v>
      </c>
      <c r="BP9" s="4">
        <v>1</v>
      </c>
      <c r="BQ9" s="4">
        <v>1</v>
      </c>
      <c r="BR9" s="4">
        <v>1</v>
      </c>
      <c r="BS9" s="4">
        <v>1</v>
      </c>
      <c r="BT9" s="4">
        <v>1</v>
      </c>
      <c r="BU9" s="4">
        <v>1</v>
      </c>
      <c r="BV9" s="4"/>
    </row>
    <row r="10" spans="1:74" ht="12.75" x14ac:dyDescent="0.2">
      <c r="A10" s="2">
        <v>103009</v>
      </c>
      <c r="B10" s="3">
        <v>44014.015191655097</v>
      </c>
      <c r="C10" s="4"/>
      <c r="D10" s="4" t="s">
        <v>92</v>
      </c>
      <c r="E10" s="4" t="s">
        <v>93</v>
      </c>
      <c r="F10" s="5"/>
      <c r="G10" s="4" t="s">
        <v>84</v>
      </c>
      <c r="AC10" s="4">
        <v>66500</v>
      </c>
      <c r="AD10" s="4">
        <v>79000</v>
      </c>
      <c r="AE10" s="4">
        <v>51000</v>
      </c>
      <c r="AF10" s="4">
        <v>253000</v>
      </c>
      <c r="AG10" s="4">
        <v>66000</v>
      </c>
      <c r="AH10" s="4">
        <v>74000</v>
      </c>
      <c r="AI10" s="4">
        <v>234000</v>
      </c>
      <c r="AJ10" s="4">
        <v>95000</v>
      </c>
      <c r="AK10" s="4">
        <v>234000</v>
      </c>
      <c r="AL10" s="4">
        <v>52000</v>
      </c>
      <c r="AM10" s="4">
        <v>55000</v>
      </c>
      <c r="AN10" s="4">
        <v>80500</v>
      </c>
      <c r="AO10" s="4">
        <v>40500</v>
      </c>
      <c r="AP10" s="4">
        <v>42000</v>
      </c>
      <c r="AQ10" s="4">
        <v>49500</v>
      </c>
      <c r="AR10" s="4">
        <v>63000</v>
      </c>
      <c r="AS10" s="4">
        <v>50000</v>
      </c>
      <c r="AT10" s="4">
        <v>72000</v>
      </c>
      <c r="AU10" s="4">
        <v>40000</v>
      </c>
      <c r="BM10" s="4">
        <v>1</v>
      </c>
      <c r="BN10" s="4">
        <v>1</v>
      </c>
      <c r="BO10" s="4">
        <v>1</v>
      </c>
      <c r="BP10" s="4">
        <v>1</v>
      </c>
      <c r="BQ10" s="4">
        <v>1</v>
      </c>
      <c r="BR10" s="4">
        <v>1</v>
      </c>
      <c r="BS10" s="4">
        <v>1</v>
      </c>
      <c r="BT10" s="4">
        <v>1</v>
      </c>
      <c r="BU10" s="4">
        <v>1</v>
      </c>
      <c r="BV10" s="4"/>
    </row>
    <row r="11" spans="1:74" ht="12.75" x14ac:dyDescent="0.2">
      <c r="A11" s="2">
        <v>103010</v>
      </c>
      <c r="B11" s="3">
        <v>44014.016201168983</v>
      </c>
      <c r="C11" s="4"/>
      <c r="D11" s="4" t="s">
        <v>94</v>
      </c>
      <c r="E11" s="4" t="s">
        <v>95</v>
      </c>
      <c r="F11" s="5"/>
      <c r="G11" s="4" t="s">
        <v>80</v>
      </c>
      <c r="AV11" s="4">
        <v>58000</v>
      </c>
      <c r="AW11" s="4">
        <v>75500</v>
      </c>
      <c r="AX11" s="4">
        <v>52500</v>
      </c>
      <c r="AY11" s="4">
        <v>253000</v>
      </c>
      <c r="AZ11" s="4">
        <v>55000</v>
      </c>
      <c r="BA11" s="4">
        <v>58500</v>
      </c>
      <c r="BB11" s="4">
        <v>96000</v>
      </c>
      <c r="BC11" s="4">
        <v>43500</v>
      </c>
      <c r="BD11" s="4">
        <v>60000</v>
      </c>
      <c r="BE11" s="4">
        <v>96500</v>
      </c>
      <c r="BF11" s="4">
        <v>46500</v>
      </c>
      <c r="BG11" s="4">
        <v>43500</v>
      </c>
      <c r="BH11" s="4">
        <v>49500</v>
      </c>
      <c r="BI11" s="4">
        <v>63000</v>
      </c>
      <c r="BJ11" s="4">
        <v>43500</v>
      </c>
      <c r="BK11" s="4">
        <v>76000</v>
      </c>
      <c r="BL11" s="4">
        <v>40000</v>
      </c>
      <c r="BM11" s="4">
        <v>1</v>
      </c>
      <c r="BN11" s="4">
        <v>1</v>
      </c>
      <c r="BO11" s="4">
        <v>1</v>
      </c>
      <c r="BP11" s="4">
        <v>1</v>
      </c>
      <c r="BQ11" s="4">
        <v>1</v>
      </c>
      <c r="BR11" s="4">
        <v>1</v>
      </c>
      <c r="BS11" s="4">
        <v>1</v>
      </c>
      <c r="BT11" s="4">
        <v>1</v>
      </c>
      <c r="BU11" s="4">
        <v>1</v>
      </c>
      <c r="BV11" s="4"/>
    </row>
    <row r="12" spans="1:74" ht="12.75" x14ac:dyDescent="0.2">
      <c r="A12" s="2">
        <v>103011</v>
      </c>
      <c r="B12" s="3">
        <v>44014.372014733795</v>
      </c>
      <c r="C12" s="4"/>
      <c r="D12" s="4" t="s">
        <v>76</v>
      </c>
      <c r="E12" s="4" t="s">
        <v>77</v>
      </c>
      <c r="F12" s="5"/>
      <c r="G12" s="4" t="s">
        <v>84</v>
      </c>
      <c r="AC12" s="4">
        <v>66500</v>
      </c>
      <c r="AD12" s="4">
        <v>79000</v>
      </c>
      <c r="AE12" s="4">
        <v>51000</v>
      </c>
      <c r="AF12" s="4">
        <v>253000</v>
      </c>
      <c r="AG12" s="4">
        <v>66000</v>
      </c>
      <c r="AH12" s="4">
        <v>74000</v>
      </c>
      <c r="AI12" s="4">
        <v>234000</v>
      </c>
      <c r="AJ12" s="4">
        <v>95000</v>
      </c>
      <c r="AK12" s="4">
        <v>234000</v>
      </c>
      <c r="AL12" s="4">
        <v>52000</v>
      </c>
      <c r="AM12" s="4">
        <v>55000</v>
      </c>
      <c r="AN12" s="4">
        <v>80500</v>
      </c>
      <c r="AO12" s="4">
        <v>40500</v>
      </c>
      <c r="AP12" s="4">
        <v>42000</v>
      </c>
      <c r="AQ12" s="4">
        <v>49500</v>
      </c>
      <c r="AR12" s="4">
        <v>63000</v>
      </c>
      <c r="AS12" s="4">
        <v>50000</v>
      </c>
      <c r="AT12" s="4">
        <v>72000</v>
      </c>
      <c r="AU12" s="4">
        <v>40000</v>
      </c>
      <c r="BM12" s="4">
        <v>10</v>
      </c>
      <c r="BN12" s="4">
        <v>1</v>
      </c>
      <c r="BO12" s="4">
        <v>1</v>
      </c>
      <c r="BP12" s="4">
        <v>1</v>
      </c>
      <c r="BQ12" s="4">
        <v>2</v>
      </c>
      <c r="BR12" s="4">
        <v>10</v>
      </c>
      <c r="BS12" s="4">
        <v>1</v>
      </c>
      <c r="BT12" s="4">
        <v>1</v>
      </c>
      <c r="BU12" s="4">
        <v>1</v>
      </c>
      <c r="BV12" s="4"/>
    </row>
    <row r="13" spans="1:74" ht="12.75" x14ac:dyDescent="0.2">
      <c r="A13" s="2">
        <v>103012</v>
      </c>
      <c r="B13" s="3">
        <v>44014.373303807872</v>
      </c>
      <c r="C13" s="4"/>
      <c r="D13" s="4" t="s">
        <v>76</v>
      </c>
      <c r="E13" s="4" t="s">
        <v>77</v>
      </c>
      <c r="F13" s="5"/>
      <c r="G13" s="4" t="s">
        <v>80</v>
      </c>
      <c r="AV13" s="4">
        <v>58000</v>
      </c>
      <c r="AW13" s="4">
        <v>75500</v>
      </c>
      <c r="AX13" s="4">
        <v>52500</v>
      </c>
      <c r="AY13" s="4">
        <v>253000</v>
      </c>
      <c r="AZ13" s="4">
        <v>55000</v>
      </c>
      <c r="BA13" s="4">
        <v>58500</v>
      </c>
      <c r="BB13" s="4">
        <v>96000</v>
      </c>
      <c r="BC13" s="4">
        <v>43500</v>
      </c>
      <c r="BD13" s="4">
        <v>60000</v>
      </c>
      <c r="BE13" s="4">
        <v>96500</v>
      </c>
      <c r="BF13" s="4">
        <v>46500</v>
      </c>
      <c r="BG13" s="4">
        <v>43500</v>
      </c>
      <c r="BH13" s="4">
        <v>49500</v>
      </c>
      <c r="BI13" s="4">
        <v>63000</v>
      </c>
      <c r="BJ13" s="4">
        <v>43500</v>
      </c>
      <c r="BK13" s="4">
        <v>76000</v>
      </c>
      <c r="BL13" s="4">
        <v>40000</v>
      </c>
      <c r="BM13" s="4">
        <v>10</v>
      </c>
      <c r="BN13" s="4">
        <v>1</v>
      </c>
      <c r="BO13" s="4">
        <v>1</v>
      </c>
      <c r="BP13" s="4">
        <v>1</v>
      </c>
      <c r="BQ13" s="4">
        <v>2</v>
      </c>
      <c r="BR13" s="4">
        <v>10</v>
      </c>
      <c r="BS13" s="4">
        <v>1</v>
      </c>
      <c r="BT13" s="4">
        <v>1</v>
      </c>
      <c r="BU13" s="4">
        <v>1</v>
      </c>
      <c r="BV13" s="4"/>
    </row>
    <row r="14" spans="1:74" ht="12.75" x14ac:dyDescent="0.2">
      <c r="A14" s="2">
        <v>103013</v>
      </c>
      <c r="B14" s="3">
        <v>44018.501862152778</v>
      </c>
      <c r="C14" s="4"/>
      <c r="D14" s="4" t="s">
        <v>96</v>
      </c>
      <c r="E14" s="4" t="s">
        <v>97</v>
      </c>
      <c r="F14" s="5"/>
      <c r="G14" s="4" t="s">
        <v>75</v>
      </c>
      <c r="H14" s="4">
        <v>58000</v>
      </c>
      <c r="I14" s="4">
        <v>85000</v>
      </c>
      <c r="J14" s="4">
        <v>60000</v>
      </c>
      <c r="K14" s="4">
        <v>252000</v>
      </c>
      <c r="L14" s="4">
        <v>73000</v>
      </c>
      <c r="M14" s="4">
        <v>78000</v>
      </c>
      <c r="N14" s="4">
        <v>55000</v>
      </c>
      <c r="O14" s="4">
        <v>243000</v>
      </c>
      <c r="P14" s="4">
        <v>123000</v>
      </c>
      <c r="Q14" s="4">
        <v>59000</v>
      </c>
      <c r="R14" s="4">
        <v>70000</v>
      </c>
      <c r="S14" s="4">
        <v>234000</v>
      </c>
      <c r="T14" s="4">
        <v>102000</v>
      </c>
      <c r="U14" s="4">
        <v>49500</v>
      </c>
      <c r="V14" s="4">
        <v>40000</v>
      </c>
      <c r="W14" s="4">
        <v>45000</v>
      </c>
      <c r="X14" s="4">
        <v>63000</v>
      </c>
      <c r="Y14" s="4">
        <v>54000</v>
      </c>
      <c r="Z14" s="4">
        <v>72000</v>
      </c>
      <c r="AA14" s="4">
        <v>40000</v>
      </c>
      <c r="AB14" s="4">
        <v>125000</v>
      </c>
      <c r="BM14" s="4">
        <v>24</v>
      </c>
      <c r="BN14" s="4">
        <v>1</v>
      </c>
      <c r="BP14" s="4">
        <v>1</v>
      </c>
      <c r="BQ14" s="4">
        <v>1</v>
      </c>
      <c r="BS14" s="4">
        <v>1</v>
      </c>
      <c r="BV14" s="4"/>
    </row>
    <row r="15" spans="1:74" ht="12.75" x14ac:dyDescent="0.2">
      <c r="A15" s="2">
        <v>103014</v>
      </c>
      <c r="B15" s="3">
        <v>44018.505747627314</v>
      </c>
      <c r="C15" s="4"/>
      <c r="D15" s="4" t="s">
        <v>98</v>
      </c>
      <c r="E15" s="4" t="s">
        <v>97</v>
      </c>
      <c r="F15" s="5"/>
      <c r="G15" s="4" t="s">
        <v>80</v>
      </c>
      <c r="AV15" s="4">
        <v>58000</v>
      </c>
      <c r="AW15" s="4">
        <v>75500</v>
      </c>
      <c r="AX15" s="4">
        <v>52500</v>
      </c>
      <c r="AY15" s="4">
        <v>253000</v>
      </c>
      <c r="AZ15" s="4">
        <v>55000</v>
      </c>
      <c r="BA15" s="4">
        <v>58500</v>
      </c>
      <c r="BB15" s="4">
        <v>96000</v>
      </c>
      <c r="BC15" s="4">
        <v>43500</v>
      </c>
      <c r="BD15" s="4">
        <v>60000</v>
      </c>
      <c r="BE15" s="4">
        <v>96500</v>
      </c>
      <c r="BF15" s="4">
        <v>46500</v>
      </c>
      <c r="BG15" s="4">
        <v>43500</v>
      </c>
      <c r="BH15" s="4">
        <v>49500</v>
      </c>
      <c r="BI15" s="4">
        <v>63000</v>
      </c>
      <c r="BJ15" s="4">
        <v>43500</v>
      </c>
      <c r="BK15" s="4">
        <v>76000</v>
      </c>
      <c r="BL15" s="4">
        <v>40000</v>
      </c>
      <c r="BM15" s="4">
        <v>12</v>
      </c>
      <c r="BN15" s="4">
        <v>1</v>
      </c>
      <c r="BP15" s="4">
        <v>1</v>
      </c>
      <c r="BQ15" s="4">
        <v>1</v>
      </c>
      <c r="BS15" s="4">
        <v>1</v>
      </c>
      <c r="BV15" s="4"/>
    </row>
    <row r="16" spans="1:74" ht="12.75" x14ac:dyDescent="0.2">
      <c r="A16" s="2">
        <v>103015</v>
      </c>
      <c r="B16" s="3">
        <v>44018.505811157404</v>
      </c>
      <c r="C16" s="4"/>
      <c r="D16" s="4" t="s">
        <v>99</v>
      </c>
      <c r="E16" s="4" t="s">
        <v>100</v>
      </c>
      <c r="F16" s="5"/>
      <c r="G16" s="4" t="s">
        <v>84</v>
      </c>
      <c r="AC16" s="4">
        <v>66500</v>
      </c>
      <c r="AD16" s="4">
        <v>79000</v>
      </c>
      <c r="AE16" s="4">
        <v>51000</v>
      </c>
      <c r="AF16" s="4">
        <v>253000</v>
      </c>
      <c r="AG16" s="4">
        <v>66000</v>
      </c>
      <c r="AH16" s="4">
        <v>74000</v>
      </c>
      <c r="AI16" s="4">
        <v>234000</v>
      </c>
      <c r="AJ16" s="4">
        <v>95000</v>
      </c>
      <c r="AK16" s="4">
        <v>234000</v>
      </c>
      <c r="AL16" s="4">
        <v>52000</v>
      </c>
      <c r="AM16" s="4">
        <v>55000</v>
      </c>
      <c r="AN16" s="4">
        <v>80500</v>
      </c>
      <c r="AO16" s="4">
        <v>40500</v>
      </c>
      <c r="AP16" s="4">
        <v>42000</v>
      </c>
      <c r="AQ16" s="4">
        <v>49500</v>
      </c>
      <c r="AR16" s="4">
        <v>63000</v>
      </c>
      <c r="AS16" s="4">
        <v>50000</v>
      </c>
      <c r="AT16" s="4">
        <v>72000</v>
      </c>
      <c r="AU16" s="4">
        <v>40000</v>
      </c>
      <c r="BM16" s="4">
        <v>5</v>
      </c>
      <c r="BQ16" s="4">
        <v>1</v>
      </c>
      <c r="BR16" s="4">
        <v>6</v>
      </c>
      <c r="BU16" s="4">
        <v>1</v>
      </c>
      <c r="BV16" s="4"/>
    </row>
    <row r="17" spans="1:74" ht="12.75" x14ac:dyDescent="0.2">
      <c r="A17" s="2">
        <v>103016</v>
      </c>
      <c r="B17" s="3">
        <v>44018.506926030095</v>
      </c>
      <c r="C17" s="4"/>
      <c r="D17" s="4" t="s">
        <v>101</v>
      </c>
      <c r="E17" s="4" t="s">
        <v>102</v>
      </c>
      <c r="F17" s="5"/>
      <c r="G17" s="4" t="s">
        <v>84</v>
      </c>
      <c r="AC17" s="4">
        <v>66500</v>
      </c>
      <c r="AD17" s="4">
        <v>79000</v>
      </c>
      <c r="AE17" s="4">
        <v>51000</v>
      </c>
      <c r="AF17" s="4">
        <v>253000</v>
      </c>
      <c r="AG17" s="4">
        <v>66000</v>
      </c>
      <c r="AH17" s="4">
        <v>74000</v>
      </c>
      <c r="AI17" s="4">
        <v>234000</v>
      </c>
      <c r="AJ17" s="4">
        <v>95000</v>
      </c>
      <c r="AK17" s="4">
        <v>234000</v>
      </c>
      <c r="AL17" s="4">
        <v>52000</v>
      </c>
      <c r="AM17" s="4">
        <v>55000</v>
      </c>
      <c r="AN17" s="4">
        <v>80500</v>
      </c>
      <c r="AO17" s="4">
        <v>40500</v>
      </c>
      <c r="AP17" s="4">
        <v>42000</v>
      </c>
      <c r="AQ17" s="4">
        <v>49500</v>
      </c>
      <c r="AR17" s="4">
        <v>63000</v>
      </c>
      <c r="AS17" s="4">
        <v>50000</v>
      </c>
      <c r="AT17" s="4">
        <v>72000</v>
      </c>
      <c r="AU17" s="4">
        <v>40000</v>
      </c>
      <c r="BM17" s="4">
        <v>10</v>
      </c>
      <c r="BN17" s="4">
        <v>2</v>
      </c>
      <c r="BO17" s="4">
        <v>2</v>
      </c>
      <c r="BP17" s="4">
        <v>1</v>
      </c>
      <c r="BQ17" s="4">
        <v>2</v>
      </c>
      <c r="BR17" s="4">
        <v>10</v>
      </c>
      <c r="BS17" s="4">
        <v>1</v>
      </c>
      <c r="BT17" s="4">
        <v>1</v>
      </c>
      <c r="BU17" s="4">
        <v>1</v>
      </c>
      <c r="BV17" s="4"/>
    </row>
    <row r="18" spans="1:74" ht="12.75" x14ac:dyDescent="0.2">
      <c r="A18" s="2">
        <v>103017</v>
      </c>
      <c r="B18" s="3">
        <v>44018.508173831018</v>
      </c>
      <c r="C18" s="4"/>
      <c r="D18" s="4" t="s">
        <v>103</v>
      </c>
      <c r="E18" s="4" t="s">
        <v>104</v>
      </c>
      <c r="F18" s="5"/>
      <c r="G18" s="4" t="s">
        <v>84</v>
      </c>
      <c r="AC18" s="4">
        <v>66500</v>
      </c>
      <c r="AD18" s="4">
        <v>79000</v>
      </c>
      <c r="AE18" s="4">
        <v>51000</v>
      </c>
      <c r="AF18" s="4">
        <v>253000</v>
      </c>
      <c r="AG18" s="4">
        <v>66000</v>
      </c>
      <c r="AH18" s="4">
        <v>74000</v>
      </c>
      <c r="AI18" s="4">
        <v>234000</v>
      </c>
      <c r="AJ18" s="4">
        <v>95000</v>
      </c>
      <c r="AK18" s="4">
        <v>234000</v>
      </c>
      <c r="AL18" s="4">
        <v>52000</v>
      </c>
      <c r="AM18" s="4">
        <v>55000</v>
      </c>
      <c r="AN18" s="4">
        <v>80500</v>
      </c>
      <c r="AO18" s="4">
        <v>40500</v>
      </c>
      <c r="AP18" s="4">
        <v>42000</v>
      </c>
      <c r="AQ18" s="4">
        <v>49500</v>
      </c>
      <c r="AR18" s="4">
        <v>63000</v>
      </c>
      <c r="AS18" s="4">
        <v>50000</v>
      </c>
      <c r="AT18" s="4">
        <v>72000</v>
      </c>
      <c r="AU18" s="4">
        <v>40000</v>
      </c>
      <c r="BM18" s="4">
        <v>10</v>
      </c>
      <c r="BN18" s="4">
        <v>1</v>
      </c>
      <c r="BO18" s="4">
        <v>1</v>
      </c>
      <c r="BQ18" s="4">
        <v>1</v>
      </c>
      <c r="BT18" s="4">
        <v>1</v>
      </c>
      <c r="BU18" s="4">
        <v>1</v>
      </c>
      <c r="BV18" s="4"/>
    </row>
    <row r="19" spans="1:74" ht="12.75" x14ac:dyDescent="0.2">
      <c r="A19" s="2">
        <v>103018</v>
      </c>
      <c r="B19" s="3">
        <v>44018.515659039353</v>
      </c>
      <c r="C19" s="4"/>
      <c r="D19" s="4" t="s">
        <v>105</v>
      </c>
      <c r="E19" s="4" t="s">
        <v>106</v>
      </c>
      <c r="F19" s="5"/>
      <c r="G19" s="4" t="s">
        <v>84</v>
      </c>
      <c r="AC19" s="4">
        <v>66500</v>
      </c>
      <c r="AD19" s="4">
        <v>79000</v>
      </c>
      <c r="AE19" s="4">
        <v>51000</v>
      </c>
      <c r="AF19" s="4">
        <v>253000</v>
      </c>
      <c r="AG19" s="4">
        <v>66000</v>
      </c>
      <c r="AH19" s="4">
        <v>74000</v>
      </c>
      <c r="AI19" s="4">
        <v>234000</v>
      </c>
      <c r="AJ19" s="4">
        <v>95000</v>
      </c>
      <c r="AK19" s="4">
        <v>234000</v>
      </c>
      <c r="AL19" s="4">
        <v>52000</v>
      </c>
      <c r="AM19" s="4">
        <v>55000</v>
      </c>
      <c r="AN19" s="4">
        <v>80500</v>
      </c>
      <c r="AO19" s="4">
        <v>40500</v>
      </c>
      <c r="AP19" s="4">
        <v>42000</v>
      </c>
      <c r="AQ19" s="4">
        <v>49500</v>
      </c>
      <c r="AR19" s="4">
        <v>63000</v>
      </c>
      <c r="AS19" s="4">
        <v>50000</v>
      </c>
      <c r="AT19" s="4">
        <v>72000</v>
      </c>
      <c r="AU19" s="4">
        <v>40000</v>
      </c>
      <c r="BM19" s="4">
        <v>2</v>
      </c>
      <c r="BN19" s="4">
        <v>2</v>
      </c>
      <c r="BO19" s="4">
        <v>2</v>
      </c>
      <c r="BP19" s="4">
        <v>1</v>
      </c>
      <c r="BQ19" s="4">
        <v>2</v>
      </c>
      <c r="BR19" s="4">
        <v>20</v>
      </c>
      <c r="BS19" s="4">
        <v>1</v>
      </c>
      <c r="BT19" s="4">
        <v>1</v>
      </c>
      <c r="BU19" s="4">
        <v>1</v>
      </c>
      <c r="BV19" s="4"/>
    </row>
    <row r="20" spans="1:74" ht="12.75" x14ac:dyDescent="0.2">
      <c r="A20" s="2">
        <v>103019</v>
      </c>
      <c r="B20" s="3">
        <v>44018.516238032404</v>
      </c>
      <c r="C20" s="4"/>
      <c r="D20" s="4" t="s">
        <v>107</v>
      </c>
      <c r="E20" s="4" t="s">
        <v>108</v>
      </c>
      <c r="F20" s="5"/>
      <c r="G20" s="4" t="s">
        <v>84</v>
      </c>
      <c r="AC20" s="4">
        <v>66500</v>
      </c>
      <c r="AD20" s="4">
        <v>79000</v>
      </c>
      <c r="AE20" s="4">
        <v>51000</v>
      </c>
      <c r="AF20" s="4">
        <v>253000</v>
      </c>
      <c r="AG20" s="4">
        <v>66000</v>
      </c>
      <c r="AH20" s="4">
        <v>74000</v>
      </c>
      <c r="AI20" s="4">
        <v>234000</v>
      </c>
      <c r="AJ20" s="4">
        <v>95000</v>
      </c>
      <c r="AK20" s="4">
        <v>234000</v>
      </c>
      <c r="AL20" s="4">
        <v>52000</v>
      </c>
      <c r="AM20" s="4">
        <v>55000</v>
      </c>
      <c r="AN20" s="4">
        <v>80500</v>
      </c>
      <c r="AO20" s="4">
        <v>40500</v>
      </c>
      <c r="AP20" s="4">
        <v>42000</v>
      </c>
      <c r="AQ20" s="4">
        <v>49500</v>
      </c>
      <c r="AR20" s="4">
        <v>63000</v>
      </c>
      <c r="AS20" s="4">
        <v>50000</v>
      </c>
      <c r="AT20" s="4">
        <v>72000</v>
      </c>
      <c r="AU20" s="4">
        <v>40000</v>
      </c>
      <c r="BM20" s="4">
        <v>1</v>
      </c>
      <c r="BN20" s="4">
        <v>1</v>
      </c>
      <c r="BO20" s="4">
        <v>1</v>
      </c>
      <c r="BP20" s="4">
        <v>1</v>
      </c>
      <c r="BQ20" s="4">
        <v>1</v>
      </c>
      <c r="BR20" s="4">
        <v>1</v>
      </c>
      <c r="BS20" s="4">
        <v>1</v>
      </c>
      <c r="BT20" s="4">
        <v>1</v>
      </c>
      <c r="BU20" s="4">
        <v>1</v>
      </c>
      <c r="BV20" s="4"/>
    </row>
    <row r="21" spans="1:74" ht="12.75" x14ac:dyDescent="0.2">
      <c r="A21" s="2">
        <v>103020</v>
      </c>
      <c r="B21" s="3">
        <v>44018.516356342589</v>
      </c>
      <c r="C21" s="4"/>
      <c r="D21" s="4" t="s">
        <v>109</v>
      </c>
      <c r="E21" s="4" t="s">
        <v>110</v>
      </c>
      <c r="F21" s="5"/>
      <c r="G21" s="4" t="s">
        <v>84</v>
      </c>
      <c r="AC21" s="4">
        <v>66500</v>
      </c>
      <c r="AD21" s="4">
        <v>79000</v>
      </c>
      <c r="AE21" s="4">
        <v>51000</v>
      </c>
      <c r="AF21" s="4">
        <v>253000</v>
      </c>
      <c r="AG21" s="4">
        <v>66000</v>
      </c>
      <c r="AH21" s="4">
        <v>74000</v>
      </c>
      <c r="AI21" s="4">
        <v>234000</v>
      </c>
      <c r="AJ21" s="4">
        <v>95000</v>
      </c>
      <c r="AK21" s="4">
        <v>234000</v>
      </c>
      <c r="AL21" s="4">
        <v>52000</v>
      </c>
      <c r="AM21" s="4">
        <v>55000</v>
      </c>
      <c r="AN21" s="4">
        <v>80500</v>
      </c>
      <c r="AO21" s="4">
        <v>40500</v>
      </c>
      <c r="AP21" s="4">
        <v>42000</v>
      </c>
      <c r="AQ21" s="4">
        <v>49500</v>
      </c>
      <c r="AR21" s="4">
        <v>63000</v>
      </c>
      <c r="AS21" s="4">
        <v>50000</v>
      </c>
      <c r="AT21" s="4">
        <v>72000</v>
      </c>
      <c r="AU21" s="4">
        <v>40000</v>
      </c>
      <c r="BM21" s="4">
        <v>1</v>
      </c>
      <c r="BN21" s="4">
        <v>2</v>
      </c>
      <c r="BO21" s="4">
        <v>1</v>
      </c>
      <c r="BP21" s="4">
        <v>1</v>
      </c>
      <c r="BQ21" s="4">
        <v>1</v>
      </c>
      <c r="BR21" s="4">
        <v>10</v>
      </c>
      <c r="BS21" s="4">
        <v>1</v>
      </c>
      <c r="BT21" s="4">
        <v>1</v>
      </c>
      <c r="BU21" s="4">
        <v>1</v>
      </c>
      <c r="BV21" s="4"/>
    </row>
    <row r="22" spans="1:74" ht="12.75" x14ac:dyDescent="0.2">
      <c r="A22" s="2">
        <v>103021</v>
      </c>
      <c r="B22" s="3">
        <v>44018.51690052083</v>
      </c>
      <c r="C22" s="4"/>
      <c r="D22" s="4" t="s">
        <v>111</v>
      </c>
      <c r="E22" s="4" t="s">
        <v>112</v>
      </c>
      <c r="F22" s="5"/>
      <c r="G22" s="4" t="s">
        <v>75</v>
      </c>
      <c r="H22" s="4">
        <v>58000</v>
      </c>
      <c r="I22" s="4">
        <v>85000</v>
      </c>
      <c r="J22" s="4">
        <v>60000</v>
      </c>
      <c r="K22" s="4">
        <v>252000</v>
      </c>
      <c r="L22" s="4">
        <v>73000</v>
      </c>
      <c r="M22" s="4">
        <v>78000</v>
      </c>
      <c r="N22" s="4">
        <v>55000</v>
      </c>
      <c r="O22" s="4">
        <v>243000</v>
      </c>
      <c r="P22" s="4">
        <v>123000</v>
      </c>
      <c r="Q22" s="4">
        <v>59000</v>
      </c>
      <c r="R22" s="4">
        <v>70000</v>
      </c>
      <c r="S22" s="4">
        <v>234000</v>
      </c>
      <c r="T22" s="4">
        <v>102000</v>
      </c>
      <c r="U22" s="4">
        <v>49500</v>
      </c>
      <c r="V22" s="4">
        <v>40000</v>
      </c>
      <c r="W22" s="4">
        <v>45000</v>
      </c>
      <c r="X22" s="4">
        <v>63000</v>
      </c>
      <c r="Y22" s="4">
        <v>54000</v>
      </c>
      <c r="Z22" s="4">
        <v>72000</v>
      </c>
      <c r="AA22" s="4">
        <v>40000</v>
      </c>
      <c r="AB22" s="4">
        <v>125000</v>
      </c>
      <c r="BM22" s="4">
        <v>24</v>
      </c>
      <c r="BN22" s="4">
        <v>4</v>
      </c>
      <c r="BO22" s="4">
        <v>12</v>
      </c>
      <c r="BP22" s="4">
        <v>1</v>
      </c>
      <c r="BQ22" s="4">
        <v>6</v>
      </c>
      <c r="BS22" s="4">
        <v>2</v>
      </c>
      <c r="BT22" s="4">
        <v>2</v>
      </c>
      <c r="BU22" s="4">
        <v>1</v>
      </c>
      <c r="BV22" s="4"/>
    </row>
    <row r="23" spans="1:74" ht="12.75" x14ac:dyDescent="0.2">
      <c r="A23" s="2">
        <v>103022</v>
      </c>
      <c r="B23" s="3">
        <v>44018.517666956017</v>
      </c>
      <c r="C23" s="4"/>
      <c r="D23" s="4" t="s">
        <v>113</v>
      </c>
      <c r="E23" s="4" t="s">
        <v>114</v>
      </c>
      <c r="F23" s="5"/>
      <c r="G23" s="4" t="s">
        <v>84</v>
      </c>
      <c r="AC23" s="4" t="s">
        <v>81</v>
      </c>
      <c r="AD23" s="4" t="s">
        <v>81</v>
      </c>
      <c r="AE23" s="4" t="s">
        <v>81</v>
      </c>
      <c r="AF23" s="4">
        <v>253000</v>
      </c>
      <c r="AG23" s="4" t="s">
        <v>81</v>
      </c>
      <c r="AH23" s="4" t="s">
        <v>81</v>
      </c>
      <c r="AI23" s="4">
        <v>234000</v>
      </c>
      <c r="AJ23" s="4" t="s">
        <v>81</v>
      </c>
      <c r="AK23" s="4">
        <v>234000</v>
      </c>
      <c r="AL23" s="4">
        <v>52000</v>
      </c>
      <c r="AM23" s="4">
        <v>55000</v>
      </c>
      <c r="AN23" s="4">
        <v>80500</v>
      </c>
      <c r="AO23" s="4" t="s">
        <v>81</v>
      </c>
      <c r="AP23" s="4" t="s">
        <v>81</v>
      </c>
      <c r="AQ23" s="4" t="s">
        <v>81</v>
      </c>
      <c r="AR23" s="4">
        <v>63000</v>
      </c>
      <c r="AS23" s="4" t="s">
        <v>81</v>
      </c>
      <c r="AT23" s="4">
        <v>72000</v>
      </c>
      <c r="AU23" s="4">
        <v>40000</v>
      </c>
      <c r="BM23" s="4">
        <v>5</v>
      </c>
      <c r="BN23" s="4">
        <v>1</v>
      </c>
      <c r="BO23" s="4">
        <v>1</v>
      </c>
      <c r="BP23" s="4">
        <v>1</v>
      </c>
      <c r="BQ23" s="4">
        <v>1</v>
      </c>
      <c r="BU23" s="4">
        <v>1</v>
      </c>
      <c r="BV23" s="4"/>
    </row>
    <row r="24" spans="1:74" ht="12.75" x14ac:dyDescent="0.2">
      <c r="A24" s="2">
        <v>103023</v>
      </c>
      <c r="B24" s="3">
        <v>44018.518286041668</v>
      </c>
      <c r="C24" s="4"/>
      <c r="D24" s="4" t="s">
        <v>115</v>
      </c>
      <c r="E24" s="4" t="s">
        <v>116</v>
      </c>
      <c r="F24" s="5"/>
      <c r="G24" s="4" t="s">
        <v>75</v>
      </c>
      <c r="H24" s="4">
        <v>58000</v>
      </c>
      <c r="I24" s="4">
        <v>85000</v>
      </c>
      <c r="J24" s="4">
        <v>60000</v>
      </c>
      <c r="K24" s="4">
        <v>252000</v>
      </c>
      <c r="L24" s="4">
        <v>73000</v>
      </c>
      <c r="M24" s="4">
        <v>78000</v>
      </c>
      <c r="N24" s="4">
        <v>55000</v>
      </c>
      <c r="O24" s="4">
        <v>243000</v>
      </c>
      <c r="P24" s="4">
        <v>123000</v>
      </c>
      <c r="Q24" s="4">
        <v>59000</v>
      </c>
      <c r="R24" s="4">
        <v>70000</v>
      </c>
      <c r="S24" s="4">
        <v>234000</v>
      </c>
      <c r="T24" s="4">
        <v>102000</v>
      </c>
      <c r="U24" s="4">
        <v>49500</v>
      </c>
      <c r="V24" s="4">
        <v>40000</v>
      </c>
      <c r="W24" s="4">
        <v>45000</v>
      </c>
      <c r="X24" s="4">
        <v>63000</v>
      </c>
      <c r="Y24" s="4">
        <v>54000</v>
      </c>
      <c r="Z24" s="4">
        <v>72000</v>
      </c>
      <c r="AA24" s="4">
        <v>40000</v>
      </c>
      <c r="AB24" s="4">
        <v>125000</v>
      </c>
      <c r="BM24" s="4">
        <v>15</v>
      </c>
      <c r="BN24" s="4">
        <v>2</v>
      </c>
      <c r="BO24" s="4">
        <v>4</v>
      </c>
      <c r="BP24" s="4">
        <v>2</v>
      </c>
      <c r="BQ24" s="4">
        <v>3</v>
      </c>
      <c r="BR24" s="4">
        <v>25</v>
      </c>
      <c r="BS24" s="4">
        <v>1</v>
      </c>
      <c r="BT24" s="4">
        <v>2</v>
      </c>
      <c r="BU24" s="4">
        <v>2</v>
      </c>
      <c r="BV24" s="4"/>
    </row>
    <row r="25" spans="1:74" ht="12.75" x14ac:dyDescent="0.2">
      <c r="A25" s="2">
        <v>103024</v>
      </c>
      <c r="B25" s="3">
        <v>44018.529068483796</v>
      </c>
      <c r="C25" s="4"/>
      <c r="D25" s="4" t="s">
        <v>117</v>
      </c>
      <c r="E25" s="4" t="s">
        <v>118</v>
      </c>
      <c r="F25" s="5"/>
      <c r="G25" s="4" t="s">
        <v>75</v>
      </c>
      <c r="H25" s="4">
        <v>58000</v>
      </c>
      <c r="I25" s="4">
        <v>85000</v>
      </c>
      <c r="J25" s="4">
        <v>60000</v>
      </c>
      <c r="K25" s="4">
        <v>252000</v>
      </c>
      <c r="L25" s="4">
        <v>73000</v>
      </c>
      <c r="M25" s="4">
        <v>78000</v>
      </c>
      <c r="N25" s="4">
        <v>55000</v>
      </c>
      <c r="O25" s="4">
        <v>243000</v>
      </c>
      <c r="P25" s="4">
        <v>123000</v>
      </c>
      <c r="Q25" s="4">
        <v>59000</v>
      </c>
      <c r="R25" s="4">
        <v>70000</v>
      </c>
      <c r="S25" s="4">
        <v>234000</v>
      </c>
      <c r="T25" s="4">
        <v>102000</v>
      </c>
      <c r="U25" s="4">
        <v>49500</v>
      </c>
      <c r="V25" s="4">
        <v>40000</v>
      </c>
      <c r="W25" s="4">
        <v>45000</v>
      </c>
      <c r="X25" s="4">
        <v>63000</v>
      </c>
      <c r="Y25" s="4">
        <v>54000</v>
      </c>
      <c r="Z25" s="4">
        <v>72000</v>
      </c>
      <c r="AA25" s="4">
        <v>40000</v>
      </c>
      <c r="AB25" s="4">
        <v>125000</v>
      </c>
      <c r="BM25" s="4">
        <v>10</v>
      </c>
      <c r="BN25" s="4">
        <v>2</v>
      </c>
      <c r="BO25" s="4">
        <v>2</v>
      </c>
      <c r="BP25" s="4">
        <v>2</v>
      </c>
      <c r="BQ25" s="4">
        <v>2</v>
      </c>
      <c r="BS25" s="4">
        <v>1</v>
      </c>
      <c r="BT25" s="4">
        <v>2</v>
      </c>
      <c r="BU25" s="4">
        <v>2</v>
      </c>
      <c r="BV25" s="4"/>
    </row>
    <row r="26" spans="1:74" ht="12.75" x14ac:dyDescent="0.2">
      <c r="A26" s="2">
        <v>103025</v>
      </c>
      <c r="B26" s="3">
        <v>44018.529645046292</v>
      </c>
      <c r="C26" s="4"/>
      <c r="D26" s="4" t="s">
        <v>119</v>
      </c>
      <c r="E26" s="4" t="s">
        <v>120</v>
      </c>
      <c r="F26" s="5"/>
      <c r="G26" s="4" t="s">
        <v>75</v>
      </c>
      <c r="H26" s="4">
        <v>58000</v>
      </c>
      <c r="I26" s="4">
        <v>85000</v>
      </c>
      <c r="J26" s="4">
        <v>60000</v>
      </c>
      <c r="K26" s="4">
        <v>252000</v>
      </c>
      <c r="L26" s="4">
        <v>73000</v>
      </c>
      <c r="M26" s="4">
        <v>78000</v>
      </c>
      <c r="N26" s="4">
        <v>55000</v>
      </c>
      <c r="O26" s="4">
        <v>243000</v>
      </c>
      <c r="P26" s="4">
        <v>123000</v>
      </c>
      <c r="Q26" s="4">
        <v>59000</v>
      </c>
      <c r="R26" s="4">
        <v>70000</v>
      </c>
      <c r="S26" s="4">
        <v>234000</v>
      </c>
      <c r="T26" s="4">
        <v>102000</v>
      </c>
      <c r="U26" s="4">
        <v>49500</v>
      </c>
      <c r="V26" s="4">
        <v>40000</v>
      </c>
      <c r="W26" s="4">
        <v>45000</v>
      </c>
      <c r="X26" s="4">
        <v>63000</v>
      </c>
      <c r="Y26" s="4">
        <v>54000</v>
      </c>
      <c r="Z26" s="4">
        <v>72000</v>
      </c>
      <c r="AA26" s="4">
        <v>40000</v>
      </c>
      <c r="AB26" s="4" t="s">
        <v>81</v>
      </c>
      <c r="BM26" s="4">
        <v>10</v>
      </c>
      <c r="BN26" s="4">
        <v>1</v>
      </c>
      <c r="BO26" s="4">
        <v>1</v>
      </c>
      <c r="BP26" s="4">
        <v>1</v>
      </c>
      <c r="BQ26" s="4">
        <v>1</v>
      </c>
      <c r="BS26" s="4">
        <v>1</v>
      </c>
      <c r="BT26" s="4">
        <v>1</v>
      </c>
      <c r="BU26" s="4">
        <v>1</v>
      </c>
      <c r="BV26" s="4"/>
    </row>
    <row r="27" spans="1:74" ht="12.75" x14ac:dyDescent="0.2">
      <c r="A27" s="2">
        <v>103026</v>
      </c>
      <c r="B27" s="3">
        <v>44018.530530138887</v>
      </c>
      <c r="C27" s="4"/>
      <c r="D27" s="4" t="s">
        <v>121</v>
      </c>
      <c r="E27" s="4" t="s">
        <v>122</v>
      </c>
      <c r="F27" s="5"/>
      <c r="G27" s="4" t="s">
        <v>84</v>
      </c>
      <c r="AC27" s="4">
        <v>66500</v>
      </c>
      <c r="AD27" s="4">
        <v>79000</v>
      </c>
      <c r="AE27" s="4">
        <v>51000</v>
      </c>
      <c r="AF27" s="4">
        <v>253000</v>
      </c>
      <c r="AG27" s="4">
        <v>66000</v>
      </c>
      <c r="AH27" s="4">
        <v>74000</v>
      </c>
      <c r="AI27" s="4">
        <v>234000</v>
      </c>
      <c r="AJ27" s="4">
        <v>95000</v>
      </c>
      <c r="AK27" s="4">
        <v>234000</v>
      </c>
      <c r="AL27" s="4">
        <v>52000</v>
      </c>
      <c r="AM27" s="4">
        <v>55000</v>
      </c>
      <c r="AN27" s="4">
        <v>80500</v>
      </c>
      <c r="AO27" s="4">
        <v>40500</v>
      </c>
      <c r="AP27" s="4">
        <v>42000</v>
      </c>
      <c r="AQ27" s="4">
        <v>49500</v>
      </c>
      <c r="AR27" s="4">
        <v>63000</v>
      </c>
      <c r="AS27" s="4">
        <v>50000</v>
      </c>
      <c r="AT27" s="4">
        <v>72000</v>
      </c>
      <c r="AU27" s="4">
        <v>40000</v>
      </c>
      <c r="BM27" s="4">
        <v>15</v>
      </c>
      <c r="BN27" s="4">
        <v>2</v>
      </c>
      <c r="BP27" s="4">
        <v>1</v>
      </c>
      <c r="BQ27" s="4">
        <v>1</v>
      </c>
      <c r="BS27" s="4">
        <v>1</v>
      </c>
      <c r="BT27" s="4">
        <v>1</v>
      </c>
      <c r="BU27" s="4">
        <v>1</v>
      </c>
      <c r="BV27" s="4"/>
    </row>
    <row r="28" spans="1:74" ht="12.75" x14ac:dyDescent="0.2">
      <c r="A28" s="2">
        <v>103027</v>
      </c>
      <c r="B28" s="3">
        <v>44018.530718981478</v>
      </c>
      <c r="C28" s="4"/>
      <c r="D28" s="4" t="s">
        <v>123</v>
      </c>
      <c r="E28" s="4" t="s">
        <v>124</v>
      </c>
      <c r="F28" s="5"/>
      <c r="G28" s="4" t="s">
        <v>75</v>
      </c>
      <c r="H28" s="4">
        <v>58000</v>
      </c>
      <c r="I28" s="4">
        <v>85000</v>
      </c>
      <c r="J28" s="4">
        <v>60000</v>
      </c>
      <c r="K28" s="4">
        <v>252000</v>
      </c>
      <c r="L28" s="4">
        <v>73000</v>
      </c>
      <c r="M28" s="4">
        <v>78000</v>
      </c>
      <c r="N28" s="4">
        <v>55000</v>
      </c>
      <c r="O28" s="4">
        <v>243000</v>
      </c>
      <c r="P28" s="4">
        <v>123000</v>
      </c>
      <c r="Q28" s="4">
        <v>59000</v>
      </c>
      <c r="R28" s="4">
        <v>70000</v>
      </c>
      <c r="S28" s="4">
        <v>234000</v>
      </c>
      <c r="T28" s="4">
        <v>102000</v>
      </c>
      <c r="U28" s="4">
        <v>49500</v>
      </c>
      <c r="V28" s="4">
        <v>40000</v>
      </c>
      <c r="W28" s="4">
        <v>45000</v>
      </c>
      <c r="X28" s="4">
        <v>63000</v>
      </c>
      <c r="Y28" s="4">
        <v>54000</v>
      </c>
      <c r="Z28" s="4">
        <v>72000</v>
      </c>
      <c r="AA28" s="4">
        <v>40000</v>
      </c>
      <c r="AB28" s="4">
        <v>125000</v>
      </c>
      <c r="BM28" s="4">
        <v>15</v>
      </c>
      <c r="BN28" s="4">
        <v>1</v>
      </c>
      <c r="BO28" s="4">
        <v>1</v>
      </c>
      <c r="BP28" s="4">
        <v>1</v>
      </c>
      <c r="BQ28" s="4">
        <v>1</v>
      </c>
      <c r="BS28" s="4">
        <v>1</v>
      </c>
      <c r="BT28" s="4">
        <v>1</v>
      </c>
      <c r="BU28" s="4">
        <v>1</v>
      </c>
      <c r="BV28" s="4"/>
    </row>
    <row r="29" spans="1:74" ht="12.75" x14ac:dyDescent="0.2">
      <c r="A29" s="2">
        <v>103028</v>
      </c>
      <c r="B29" s="3">
        <v>44018.534748414357</v>
      </c>
      <c r="C29" s="4"/>
      <c r="D29" s="4" t="s">
        <v>125</v>
      </c>
      <c r="E29" s="4" t="s">
        <v>126</v>
      </c>
      <c r="F29" s="5"/>
      <c r="G29" s="4" t="s">
        <v>75</v>
      </c>
      <c r="H29" s="4">
        <v>58000</v>
      </c>
      <c r="I29" s="4">
        <v>85000</v>
      </c>
      <c r="J29" s="4">
        <v>60000</v>
      </c>
      <c r="K29" s="4">
        <v>252000</v>
      </c>
      <c r="L29" s="4">
        <v>73000</v>
      </c>
      <c r="M29" s="4">
        <v>78000</v>
      </c>
      <c r="N29" s="4">
        <v>55000</v>
      </c>
      <c r="O29" s="4">
        <v>243000</v>
      </c>
      <c r="P29" s="4">
        <v>123000</v>
      </c>
      <c r="Q29" s="4">
        <v>59000</v>
      </c>
      <c r="R29" s="4">
        <v>70000</v>
      </c>
      <c r="S29" s="4">
        <v>234000</v>
      </c>
      <c r="T29" s="4">
        <v>102000</v>
      </c>
      <c r="U29" s="4">
        <v>49500</v>
      </c>
      <c r="V29" s="4">
        <v>40000</v>
      </c>
      <c r="W29" s="4">
        <v>45000</v>
      </c>
      <c r="X29" s="4">
        <v>63000</v>
      </c>
      <c r="Y29" s="4">
        <v>54000</v>
      </c>
      <c r="Z29" s="4">
        <v>72000</v>
      </c>
      <c r="AA29" s="4">
        <v>40000</v>
      </c>
      <c r="AB29" s="4">
        <v>125000</v>
      </c>
      <c r="BM29" s="4">
        <v>10</v>
      </c>
      <c r="BN29" s="4">
        <v>1</v>
      </c>
      <c r="BO29" s="4">
        <v>1</v>
      </c>
      <c r="BQ29" s="4">
        <v>1</v>
      </c>
      <c r="BR29" s="4">
        <v>2</v>
      </c>
      <c r="BS29" s="4">
        <v>1</v>
      </c>
      <c r="BT29" s="4">
        <v>1</v>
      </c>
      <c r="BU29" s="4">
        <v>1</v>
      </c>
      <c r="BV29" s="4"/>
    </row>
    <row r="30" spans="1:74" ht="12.75" x14ac:dyDescent="0.2">
      <c r="A30" s="2">
        <v>103029</v>
      </c>
      <c r="B30" s="3">
        <v>44018.546509594904</v>
      </c>
      <c r="C30" s="4"/>
      <c r="D30" s="4" t="s">
        <v>127</v>
      </c>
      <c r="E30" s="4" t="s">
        <v>128</v>
      </c>
      <c r="F30" s="5"/>
      <c r="G30" s="4" t="s">
        <v>84</v>
      </c>
      <c r="AC30" s="4">
        <v>66500</v>
      </c>
      <c r="AD30" s="4">
        <v>79000</v>
      </c>
      <c r="AE30" s="4">
        <v>51000</v>
      </c>
      <c r="AF30" s="4">
        <v>253000</v>
      </c>
      <c r="AG30" s="4">
        <v>66000</v>
      </c>
      <c r="AH30" s="4">
        <v>74000</v>
      </c>
      <c r="AI30" s="4">
        <v>234000</v>
      </c>
      <c r="AJ30" s="4">
        <v>95000</v>
      </c>
      <c r="AK30" s="4">
        <v>234000</v>
      </c>
      <c r="AL30" s="4">
        <v>52000</v>
      </c>
      <c r="AM30" s="4">
        <v>55000</v>
      </c>
      <c r="AN30" s="4">
        <v>80500</v>
      </c>
      <c r="AO30" s="4">
        <v>40500</v>
      </c>
      <c r="AP30" s="4">
        <v>42000</v>
      </c>
      <c r="AQ30" s="4">
        <v>49500</v>
      </c>
      <c r="AR30" s="4">
        <v>63000</v>
      </c>
      <c r="AS30" s="4">
        <v>50000</v>
      </c>
      <c r="AT30" s="4">
        <v>72000</v>
      </c>
      <c r="AU30" s="4">
        <v>40000</v>
      </c>
      <c r="BM30" s="4">
        <v>5</v>
      </c>
      <c r="BN30" s="4">
        <v>3</v>
      </c>
      <c r="BP30" s="4">
        <v>1</v>
      </c>
      <c r="BQ30" s="4">
        <v>1</v>
      </c>
      <c r="BV30" s="4"/>
    </row>
    <row r="31" spans="1:74" ht="12.75" x14ac:dyDescent="0.2">
      <c r="A31" s="2">
        <v>103030</v>
      </c>
      <c r="B31" s="3">
        <v>44018.548123333334</v>
      </c>
      <c r="C31" s="4"/>
      <c r="D31" s="4" t="s">
        <v>129</v>
      </c>
      <c r="E31" s="4" t="s">
        <v>130</v>
      </c>
      <c r="F31" s="5"/>
      <c r="G31" s="4" t="s">
        <v>75</v>
      </c>
      <c r="H31" s="4">
        <v>58000</v>
      </c>
      <c r="I31" s="4">
        <v>85000</v>
      </c>
      <c r="J31" s="4">
        <v>60000</v>
      </c>
      <c r="K31" s="4">
        <v>252000</v>
      </c>
      <c r="L31" s="4">
        <v>73000</v>
      </c>
      <c r="M31" s="4">
        <v>78000</v>
      </c>
      <c r="N31" s="4">
        <v>55000</v>
      </c>
      <c r="O31" s="4">
        <v>243000</v>
      </c>
      <c r="P31" s="4">
        <v>123000</v>
      </c>
      <c r="Q31" s="4">
        <v>59000</v>
      </c>
      <c r="R31" s="4">
        <v>70000</v>
      </c>
      <c r="S31" s="4">
        <v>234000</v>
      </c>
      <c r="T31" s="4">
        <v>102000</v>
      </c>
      <c r="U31" s="4">
        <v>49500</v>
      </c>
      <c r="V31" s="4">
        <v>40000</v>
      </c>
      <c r="W31" s="4">
        <v>45000</v>
      </c>
      <c r="X31" s="4">
        <v>63000</v>
      </c>
      <c r="Y31" s="4">
        <v>54000</v>
      </c>
      <c r="Z31" s="4">
        <v>72000</v>
      </c>
      <c r="AA31" s="4">
        <v>40000</v>
      </c>
      <c r="AB31" s="4">
        <v>125000</v>
      </c>
      <c r="BM31" s="4">
        <v>10</v>
      </c>
      <c r="BN31" s="4">
        <v>2</v>
      </c>
      <c r="BO31" s="4">
        <v>1</v>
      </c>
      <c r="BP31" s="4">
        <v>1</v>
      </c>
      <c r="BQ31" s="4">
        <v>1</v>
      </c>
      <c r="BR31" s="4">
        <v>15</v>
      </c>
      <c r="BS31" s="4">
        <v>1</v>
      </c>
      <c r="BT31" s="4">
        <v>1</v>
      </c>
      <c r="BU31" s="4">
        <v>1</v>
      </c>
      <c r="BV31" s="4"/>
    </row>
    <row r="32" spans="1:74" ht="12.75" x14ac:dyDescent="0.2">
      <c r="A32" s="2">
        <v>103031</v>
      </c>
      <c r="B32" s="3">
        <v>44018.548380023145</v>
      </c>
      <c r="C32" s="4"/>
      <c r="D32" s="4" t="s">
        <v>131</v>
      </c>
      <c r="E32" s="4" t="s">
        <v>132</v>
      </c>
      <c r="F32" s="5"/>
      <c r="G32" s="4" t="s">
        <v>84</v>
      </c>
      <c r="AC32" s="4">
        <v>66500</v>
      </c>
      <c r="AD32" s="4">
        <v>79000</v>
      </c>
      <c r="AE32" s="4">
        <v>51000</v>
      </c>
      <c r="AF32" s="4">
        <v>253000</v>
      </c>
      <c r="AG32" s="4">
        <v>66000</v>
      </c>
      <c r="AH32" s="4">
        <v>74000</v>
      </c>
      <c r="AI32" s="4">
        <v>234000</v>
      </c>
      <c r="AJ32" s="4">
        <v>95000</v>
      </c>
      <c r="AK32" s="4">
        <v>234000</v>
      </c>
      <c r="AL32" s="4">
        <v>52000</v>
      </c>
      <c r="AM32" s="4">
        <v>55000</v>
      </c>
      <c r="AN32" s="4">
        <v>80500</v>
      </c>
      <c r="AO32" s="4">
        <v>40500</v>
      </c>
      <c r="AP32" s="4">
        <v>42000</v>
      </c>
      <c r="AQ32" s="4">
        <v>49500</v>
      </c>
      <c r="AR32" s="4">
        <v>63000</v>
      </c>
      <c r="AS32" s="4">
        <v>50000</v>
      </c>
      <c r="AT32" s="4">
        <v>72000</v>
      </c>
      <c r="AU32" s="4">
        <v>40000</v>
      </c>
      <c r="BM32" s="4">
        <v>40</v>
      </c>
      <c r="BN32" s="4">
        <v>2</v>
      </c>
      <c r="BO32" s="4">
        <v>1</v>
      </c>
      <c r="BP32" s="4">
        <v>1</v>
      </c>
      <c r="BQ32" s="4">
        <v>2</v>
      </c>
      <c r="BR32" s="4">
        <v>20</v>
      </c>
      <c r="BS32" s="4">
        <v>1</v>
      </c>
      <c r="BT32" s="4">
        <v>1</v>
      </c>
      <c r="BU32" s="4">
        <v>1</v>
      </c>
      <c r="BV32" s="4"/>
    </row>
    <row r="33" spans="1:74" ht="12.75" x14ac:dyDescent="0.2">
      <c r="A33" s="2">
        <v>103032</v>
      </c>
      <c r="B33" s="3">
        <v>44018.550597071764</v>
      </c>
      <c r="C33" s="4"/>
      <c r="D33" s="4" t="s">
        <v>133</v>
      </c>
      <c r="E33" s="4" t="s">
        <v>134</v>
      </c>
      <c r="F33" s="5"/>
      <c r="G33" s="4" t="s">
        <v>75</v>
      </c>
      <c r="H33" s="4">
        <v>58000</v>
      </c>
      <c r="I33" s="4">
        <v>85000</v>
      </c>
      <c r="J33" s="4">
        <v>60000</v>
      </c>
      <c r="K33" s="4">
        <v>252000</v>
      </c>
      <c r="L33" s="4">
        <v>73000</v>
      </c>
      <c r="M33" s="4">
        <v>78000</v>
      </c>
      <c r="N33" s="4">
        <v>55000</v>
      </c>
      <c r="O33" s="4">
        <v>243000</v>
      </c>
      <c r="P33" s="4">
        <v>123000</v>
      </c>
      <c r="Q33" s="4">
        <v>59000</v>
      </c>
      <c r="R33" s="4">
        <v>70000</v>
      </c>
      <c r="S33" s="4">
        <v>234000</v>
      </c>
      <c r="T33" s="4">
        <v>102000</v>
      </c>
      <c r="U33" s="4">
        <v>49500</v>
      </c>
      <c r="V33" s="4">
        <v>40000</v>
      </c>
      <c r="W33" s="4">
        <v>45000</v>
      </c>
      <c r="X33" s="4">
        <v>63000</v>
      </c>
      <c r="Y33" s="4">
        <v>54000</v>
      </c>
      <c r="Z33" s="4">
        <v>72000</v>
      </c>
      <c r="AA33" s="4">
        <v>40000</v>
      </c>
      <c r="AB33" s="4">
        <v>125000</v>
      </c>
      <c r="BM33" s="4">
        <v>1</v>
      </c>
      <c r="BN33" s="4">
        <v>1</v>
      </c>
      <c r="BO33" s="4">
        <v>1</v>
      </c>
      <c r="BP33" s="4">
        <v>1</v>
      </c>
      <c r="BQ33" s="4">
        <v>1</v>
      </c>
      <c r="BS33" s="4">
        <v>1</v>
      </c>
      <c r="BU33" s="4">
        <v>1</v>
      </c>
      <c r="BV33" s="4"/>
    </row>
    <row r="34" spans="1:74" ht="12.75" x14ac:dyDescent="0.2">
      <c r="A34" s="2">
        <v>103033</v>
      </c>
      <c r="B34" s="3">
        <v>44018.550616365741</v>
      </c>
      <c r="C34" s="4"/>
      <c r="D34" s="4" t="s">
        <v>135</v>
      </c>
      <c r="E34" s="4" t="s">
        <v>136</v>
      </c>
      <c r="F34" s="5"/>
      <c r="G34" s="4" t="s">
        <v>84</v>
      </c>
      <c r="AC34" s="4">
        <v>66500</v>
      </c>
      <c r="AD34" s="4">
        <v>79000</v>
      </c>
      <c r="AE34" s="4">
        <v>51000</v>
      </c>
      <c r="AF34" s="4">
        <v>253000</v>
      </c>
      <c r="AG34" s="4">
        <v>66000</v>
      </c>
      <c r="AH34" s="4">
        <v>74000</v>
      </c>
      <c r="AI34" s="4">
        <v>234000</v>
      </c>
      <c r="AJ34" s="4">
        <v>95000</v>
      </c>
      <c r="AK34" s="4">
        <v>234000</v>
      </c>
      <c r="AL34" s="4">
        <v>52000</v>
      </c>
      <c r="AM34" s="4">
        <v>55000</v>
      </c>
      <c r="AN34" s="4">
        <v>80500</v>
      </c>
      <c r="AO34" s="4">
        <v>40500</v>
      </c>
      <c r="AP34" s="4">
        <v>42000</v>
      </c>
      <c r="AQ34" s="4">
        <v>49500</v>
      </c>
      <c r="AR34" s="4">
        <v>63000</v>
      </c>
      <c r="AS34" s="4">
        <v>50000</v>
      </c>
      <c r="AT34" s="4">
        <v>72000</v>
      </c>
      <c r="AU34" s="4">
        <v>40000</v>
      </c>
      <c r="BM34" s="4">
        <v>10</v>
      </c>
      <c r="BN34" s="4">
        <v>1</v>
      </c>
      <c r="BO34" s="4">
        <v>1</v>
      </c>
      <c r="BP34" s="4">
        <v>1</v>
      </c>
      <c r="BQ34" s="4">
        <v>1</v>
      </c>
      <c r="BR34" s="4">
        <v>5</v>
      </c>
      <c r="BS34" s="4">
        <v>1</v>
      </c>
      <c r="BT34" s="4">
        <v>1</v>
      </c>
      <c r="BU34" s="4">
        <v>1</v>
      </c>
      <c r="BV34" s="4"/>
    </row>
    <row r="35" spans="1:74" ht="12.75" x14ac:dyDescent="0.2">
      <c r="A35" s="2">
        <v>103034</v>
      </c>
      <c r="B35" s="3">
        <v>44018.550945474533</v>
      </c>
      <c r="C35" s="4"/>
      <c r="D35" s="4" t="s">
        <v>133</v>
      </c>
      <c r="E35" s="4" t="s">
        <v>134</v>
      </c>
      <c r="F35" s="5"/>
      <c r="G35" s="4" t="s">
        <v>75</v>
      </c>
      <c r="H35" s="4">
        <v>58000</v>
      </c>
      <c r="I35" s="4">
        <v>85000</v>
      </c>
      <c r="J35" s="4">
        <v>60000</v>
      </c>
      <c r="K35" s="4">
        <v>252000</v>
      </c>
      <c r="L35" s="4">
        <v>73000</v>
      </c>
      <c r="M35" s="4">
        <v>78000</v>
      </c>
      <c r="N35" s="4">
        <v>55000</v>
      </c>
      <c r="O35" s="4">
        <v>243000</v>
      </c>
      <c r="P35" s="4">
        <v>123000</v>
      </c>
      <c r="Q35" s="4">
        <v>59000</v>
      </c>
      <c r="R35" s="4">
        <v>70000</v>
      </c>
      <c r="S35" s="4">
        <v>234000</v>
      </c>
      <c r="T35" s="4">
        <v>102000</v>
      </c>
      <c r="U35" s="4">
        <v>49500</v>
      </c>
      <c r="V35" s="4">
        <v>40000</v>
      </c>
      <c r="W35" s="4">
        <v>45000</v>
      </c>
      <c r="X35" s="4">
        <v>63000</v>
      </c>
      <c r="Y35" s="4">
        <v>54000</v>
      </c>
      <c r="Z35" s="4">
        <v>72000</v>
      </c>
      <c r="AA35" s="4">
        <v>40000</v>
      </c>
      <c r="AB35" s="4">
        <v>125000</v>
      </c>
      <c r="BM35" s="4">
        <v>1</v>
      </c>
      <c r="BN35" s="4">
        <v>1</v>
      </c>
      <c r="BO35" s="4">
        <v>1</v>
      </c>
      <c r="BP35" s="4">
        <v>1</v>
      </c>
      <c r="BQ35" s="4">
        <v>1</v>
      </c>
      <c r="BS35" s="4">
        <v>1</v>
      </c>
      <c r="BU35" s="4">
        <v>1</v>
      </c>
      <c r="BV35" s="4"/>
    </row>
    <row r="36" spans="1:74" ht="12.75" x14ac:dyDescent="0.2">
      <c r="A36" s="2">
        <v>103035</v>
      </c>
      <c r="B36" s="3">
        <v>44018.551851550925</v>
      </c>
      <c r="C36" s="4"/>
      <c r="D36" s="4" t="s">
        <v>137</v>
      </c>
      <c r="E36" s="4" t="s">
        <v>138</v>
      </c>
      <c r="F36" s="5"/>
      <c r="G36" s="4" t="s">
        <v>75</v>
      </c>
      <c r="H36" s="4">
        <v>58000</v>
      </c>
      <c r="I36" s="4">
        <v>85000</v>
      </c>
      <c r="J36" s="4">
        <v>60000</v>
      </c>
      <c r="K36" s="4">
        <v>252000</v>
      </c>
      <c r="L36" s="4">
        <v>73000</v>
      </c>
      <c r="M36" s="4">
        <v>78000</v>
      </c>
      <c r="N36" s="4">
        <v>55000</v>
      </c>
      <c r="O36" s="4">
        <v>243000</v>
      </c>
      <c r="P36" s="4">
        <v>123000</v>
      </c>
      <c r="Q36" s="4">
        <v>59000</v>
      </c>
      <c r="R36" s="4">
        <v>70000</v>
      </c>
      <c r="S36" s="4">
        <v>234000</v>
      </c>
      <c r="T36" s="4">
        <v>102000</v>
      </c>
      <c r="U36" s="4">
        <v>49500</v>
      </c>
      <c r="V36" s="4">
        <v>40000</v>
      </c>
      <c r="W36" s="4">
        <v>45000</v>
      </c>
      <c r="X36" s="4">
        <v>63000</v>
      </c>
      <c r="Y36" s="4">
        <v>54000</v>
      </c>
      <c r="Z36" s="4">
        <v>72000</v>
      </c>
      <c r="AA36" s="4">
        <v>40000</v>
      </c>
      <c r="AB36" s="4">
        <v>125000</v>
      </c>
      <c r="BM36" s="4">
        <v>15</v>
      </c>
      <c r="BN36" s="4">
        <v>2</v>
      </c>
      <c r="BO36" s="4">
        <v>2</v>
      </c>
      <c r="BP36" s="4">
        <v>2</v>
      </c>
      <c r="BQ36" s="4">
        <v>2</v>
      </c>
      <c r="BR36" s="4">
        <v>30</v>
      </c>
      <c r="BS36" s="4">
        <v>2</v>
      </c>
      <c r="BT36" s="4">
        <v>2</v>
      </c>
      <c r="BU36" s="4">
        <v>1</v>
      </c>
      <c r="BV36" s="4"/>
    </row>
    <row r="37" spans="1:74" ht="12.75" x14ac:dyDescent="0.2">
      <c r="A37" s="2">
        <v>103036</v>
      </c>
      <c r="B37" s="3">
        <v>44018.557289375</v>
      </c>
      <c r="C37" s="4"/>
      <c r="D37" s="4" t="s">
        <v>139</v>
      </c>
      <c r="E37" s="4" t="s">
        <v>140</v>
      </c>
      <c r="F37" s="5"/>
      <c r="G37" s="4" t="s">
        <v>84</v>
      </c>
      <c r="AC37" s="4">
        <v>66500</v>
      </c>
      <c r="AD37" s="4">
        <v>79000</v>
      </c>
      <c r="AE37" s="4">
        <v>51000</v>
      </c>
      <c r="AF37" s="4">
        <v>253000</v>
      </c>
      <c r="AG37" s="4">
        <v>66000</v>
      </c>
      <c r="AH37" s="4">
        <v>74000</v>
      </c>
      <c r="AI37" s="4">
        <v>234000</v>
      </c>
      <c r="AJ37" s="4">
        <v>95000</v>
      </c>
      <c r="AK37" s="4">
        <v>234000</v>
      </c>
      <c r="AL37" s="4">
        <v>52000</v>
      </c>
      <c r="AM37" s="4">
        <v>55000</v>
      </c>
      <c r="AN37" s="4">
        <v>80500</v>
      </c>
      <c r="AO37" s="4">
        <v>40500</v>
      </c>
      <c r="AP37" s="4">
        <v>42000</v>
      </c>
      <c r="AQ37" s="4">
        <v>49500</v>
      </c>
      <c r="AR37" s="4">
        <v>63000</v>
      </c>
      <c r="AS37" s="4">
        <v>50000</v>
      </c>
      <c r="AT37" s="4">
        <v>72000</v>
      </c>
      <c r="AU37" s="4">
        <v>40000</v>
      </c>
      <c r="BM37" s="4">
        <v>8</v>
      </c>
      <c r="BN37" s="4">
        <v>1</v>
      </c>
      <c r="BO37" s="4">
        <v>1</v>
      </c>
      <c r="BP37" s="4">
        <v>1</v>
      </c>
      <c r="BQ37" s="4">
        <v>1</v>
      </c>
      <c r="BR37" s="4">
        <v>10</v>
      </c>
      <c r="BS37" s="4">
        <v>1</v>
      </c>
      <c r="BT37" s="4">
        <v>1</v>
      </c>
      <c r="BU37" s="4">
        <v>1</v>
      </c>
      <c r="BV37" s="4"/>
    </row>
    <row r="38" spans="1:74" ht="12.75" x14ac:dyDescent="0.2">
      <c r="A38" s="2">
        <v>103037</v>
      </c>
      <c r="B38" s="3">
        <v>44018.564677129631</v>
      </c>
      <c r="C38" s="4"/>
      <c r="D38" s="4" t="s">
        <v>141</v>
      </c>
      <c r="E38" s="4" t="s">
        <v>142</v>
      </c>
      <c r="F38" s="5"/>
      <c r="G38" s="4" t="s">
        <v>75</v>
      </c>
      <c r="H38" s="4">
        <v>58000</v>
      </c>
      <c r="I38" s="4">
        <v>85000</v>
      </c>
      <c r="J38" s="4">
        <v>60000</v>
      </c>
      <c r="K38" s="4">
        <v>252000</v>
      </c>
      <c r="L38" s="4">
        <v>73000</v>
      </c>
      <c r="M38" s="4">
        <v>78000</v>
      </c>
      <c r="N38" s="4">
        <v>55000</v>
      </c>
      <c r="O38" s="4">
        <v>243000</v>
      </c>
      <c r="P38" s="4">
        <v>123000</v>
      </c>
      <c r="Q38" s="4">
        <v>59000</v>
      </c>
      <c r="R38" s="4">
        <v>70000</v>
      </c>
      <c r="S38" s="4">
        <v>234000</v>
      </c>
      <c r="T38" s="4">
        <v>102000</v>
      </c>
      <c r="U38" s="4">
        <v>49500</v>
      </c>
      <c r="V38" s="4">
        <v>40000</v>
      </c>
      <c r="W38" s="4">
        <v>45000</v>
      </c>
      <c r="X38" s="4">
        <v>63000</v>
      </c>
      <c r="Y38" s="4">
        <v>54000</v>
      </c>
      <c r="Z38" s="4">
        <v>72000</v>
      </c>
      <c r="AA38" s="4">
        <v>40000</v>
      </c>
      <c r="AB38" s="4">
        <v>125000</v>
      </c>
      <c r="BM38" s="4">
        <v>20</v>
      </c>
      <c r="BN38" s="4">
        <v>5</v>
      </c>
      <c r="BO38" s="4">
        <v>5</v>
      </c>
      <c r="BP38" s="4">
        <v>2</v>
      </c>
      <c r="BQ38" s="4">
        <v>5</v>
      </c>
      <c r="BS38" s="4">
        <v>12</v>
      </c>
      <c r="BT38" s="4">
        <v>2</v>
      </c>
      <c r="BU38" s="4">
        <v>3</v>
      </c>
      <c r="BV38" s="4"/>
    </row>
    <row r="39" spans="1:74" ht="12.75" x14ac:dyDescent="0.2">
      <c r="A39" s="2">
        <v>103038</v>
      </c>
      <c r="B39" s="3">
        <v>44018.567789895838</v>
      </c>
      <c r="C39" s="4"/>
      <c r="D39" s="4" t="s">
        <v>143</v>
      </c>
      <c r="E39" s="4" t="s">
        <v>144</v>
      </c>
      <c r="F39" s="5"/>
      <c r="G39" s="4" t="s">
        <v>75</v>
      </c>
      <c r="H39" s="4">
        <v>58000</v>
      </c>
      <c r="I39" s="4">
        <v>85000</v>
      </c>
      <c r="J39" s="4">
        <v>60000</v>
      </c>
      <c r="K39" s="4">
        <v>252000</v>
      </c>
      <c r="L39" s="4">
        <v>73000</v>
      </c>
      <c r="M39" s="4">
        <v>78000</v>
      </c>
      <c r="N39" s="4">
        <v>55000</v>
      </c>
      <c r="O39" s="4">
        <v>243000</v>
      </c>
      <c r="P39" s="4">
        <v>123000</v>
      </c>
      <c r="Q39" s="4">
        <v>59000</v>
      </c>
      <c r="R39" s="4">
        <v>70000</v>
      </c>
      <c r="S39" s="4">
        <v>234000</v>
      </c>
      <c r="T39" s="4">
        <v>102000</v>
      </c>
      <c r="U39" s="4">
        <v>49500</v>
      </c>
      <c r="V39" s="4">
        <v>40000</v>
      </c>
      <c r="W39" s="4">
        <v>45000</v>
      </c>
      <c r="X39" s="4">
        <v>63000</v>
      </c>
      <c r="Y39" s="4">
        <v>54000</v>
      </c>
      <c r="Z39" s="4">
        <v>72000</v>
      </c>
      <c r="AA39" s="4">
        <v>40000</v>
      </c>
      <c r="AB39" s="4">
        <v>125000</v>
      </c>
      <c r="BM39" s="4">
        <v>24</v>
      </c>
      <c r="BN39" s="4">
        <v>2</v>
      </c>
      <c r="BO39" s="4">
        <v>2</v>
      </c>
      <c r="BP39" s="4">
        <v>1</v>
      </c>
      <c r="BQ39" s="4">
        <v>1</v>
      </c>
      <c r="BR39" s="4">
        <v>30</v>
      </c>
      <c r="BS39" s="4">
        <v>1</v>
      </c>
      <c r="BT39" s="4">
        <v>1</v>
      </c>
      <c r="BU39" s="4">
        <v>1</v>
      </c>
      <c r="BV39" s="4"/>
    </row>
    <row r="40" spans="1:74" ht="12.75" x14ac:dyDescent="0.2">
      <c r="A40" s="2">
        <v>103039</v>
      </c>
      <c r="B40" s="3">
        <v>44018.581657708331</v>
      </c>
      <c r="C40" s="4"/>
      <c r="D40" s="4" t="s">
        <v>145</v>
      </c>
      <c r="E40" s="4" t="s">
        <v>146</v>
      </c>
      <c r="F40" s="5"/>
      <c r="G40" s="4" t="s">
        <v>75</v>
      </c>
      <c r="H40" s="4">
        <v>58000</v>
      </c>
      <c r="I40" s="4">
        <v>85000</v>
      </c>
      <c r="J40" s="4">
        <v>60000</v>
      </c>
      <c r="K40" s="4">
        <v>252000</v>
      </c>
      <c r="L40" s="4">
        <v>73000</v>
      </c>
      <c r="M40" s="4">
        <v>78000</v>
      </c>
      <c r="N40" s="4">
        <v>55000</v>
      </c>
      <c r="O40" s="4">
        <v>243000</v>
      </c>
      <c r="P40" s="4">
        <v>123000</v>
      </c>
      <c r="Q40" s="4">
        <v>59000</v>
      </c>
      <c r="R40" s="4">
        <v>70000</v>
      </c>
      <c r="S40" s="4">
        <v>234000</v>
      </c>
      <c r="T40" s="4">
        <v>102000</v>
      </c>
      <c r="U40" s="4">
        <v>49500</v>
      </c>
      <c r="V40" s="4">
        <v>40000</v>
      </c>
      <c r="W40" s="4">
        <v>45000</v>
      </c>
      <c r="X40" s="4">
        <v>63000</v>
      </c>
      <c r="Y40" s="4">
        <v>54000</v>
      </c>
      <c r="Z40" s="4">
        <v>72000</v>
      </c>
      <c r="AA40" s="4">
        <v>40000</v>
      </c>
      <c r="AB40" s="4">
        <v>125000</v>
      </c>
      <c r="BM40" s="4">
        <v>10</v>
      </c>
      <c r="BN40" s="4">
        <v>1</v>
      </c>
      <c r="BO40" s="4">
        <v>1</v>
      </c>
      <c r="BP40" s="4">
        <v>1</v>
      </c>
      <c r="BQ40" s="4">
        <v>1</v>
      </c>
      <c r="BS40" s="4">
        <v>1</v>
      </c>
      <c r="BT40" s="4">
        <v>1</v>
      </c>
      <c r="BU40" s="4">
        <v>1</v>
      </c>
      <c r="BV40" s="4"/>
    </row>
    <row r="41" spans="1:74" ht="12.75" x14ac:dyDescent="0.2">
      <c r="A41" s="2">
        <v>103040</v>
      </c>
      <c r="B41" s="3">
        <v>44018.601040578702</v>
      </c>
      <c r="C41" s="4"/>
      <c r="D41" s="4" t="s">
        <v>147</v>
      </c>
      <c r="E41" s="4" t="s">
        <v>148</v>
      </c>
      <c r="F41" s="5"/>
      <c r="G41" s="4" t="s">
        <v>75</v>
      </c>
      <c r="H41" s="4">
        <v>58000</v>
      </c>
      <c r="I41" s="4">
        <v>85000</v>
      </c>
      <c r="J41" s="4">
        <v>60000</v>
      </c>
      <c r="K41" s="4">
        <v>252000</v>
      </c>
      <c r="L41" s="4">
        <v>73000</v>
      </c>
      <c r="M41" s="4">
        <v>78000</v>
      </c>
      <c r="N41" s="4">
        <v>55000</v>
      </c>
      <c r="O41" s="4">
        <v>243000</v>
      </c>
      <c r="P41" s="4">
        <v>123000</v>
      </c>
      <c r="Q41" s="4">
        <v>59000</v>
      </c>
      <c r="R41" s="4">
        <v>70000</v>
      </c>
      <c r="S41" s="4">
        <v>234000</v>
      </c>
      <c r="T41" s="4">
        <v>102000</v>
      </c>
      <c r="U41" s="4">
        <v>49500</v>
      </c>
      <c r="V41" s="4">
        <v>40000</v>
      </c>
      <c r="W41" s="4">
        <v>45000</v>
      </c>
      <c r="X41" s="4">
        <v>63000</v>
      </c>
      <c r="Y41" s="4">
        <v>54000</v>
      </c>
      <c r="Z41" s="4">
        <v>72000</v>
      </c>
      <c r="AA41" s="4">
        <v>40000</v>
      </c>
      <c r="AB41" s="4">
        <v>125000</v>
      </c>
      <c r="BM41" s="4">
        <v>10</v>
      </c>
      <c r="BN41" s="4">
        <v>1</v>
      </c>
      <c r="BO41" s="4">
        <v>1</v>
      </c>
      <c r="BP41" s="4">
        <v>1</v>
      </c>
      <c r="BQ41" s="4">
        <v>1</v>
      </c>
      <c r="BS41" s="4">
        <v>1</v>
      </c>
      <c r="BT41" s="4">
        <v>1</v>
      </c>
      <c r="BU41" s="4">
        <v>1</v>
      </c>
      <c r="BV41" s="4"/>
    </row>
    <row r="42" spans="1:74" ht="12.75" x14ac:dyDescent="0.2">
      <c r="A42" s="2">
        <v>103041</v>
      </c>
      <c r="B42" s="3">
        <v>44018.605448946764</v>
      </c>
      <c r="C42" s="4"/>
      <c r="D42" s="4" t="s">
        <v>149</v>
      </c>
      <c r="E42" s="4" t="s">
        <v>150</v>
      </c>
      <c r="F42" s="5"/>
      <c r="G42" s="4" t="s">
        <v>75</v>
      </c>
      <c r="H42" s="4">
        <v>58000</v>
      </c>
      <c r="I42" s="4">
        <v>85000</v>
      </c>
      <c r="J42" s="4">
        <v>60000</v>
      </c>
      <c r="K42" s="4">
        <v>252000</v>
      </c>
      <c r="L42" s="4">
        <v>73000</v>
      </c>
      <c r="M42" s="4">
        <v>78000</v>
      </c>
      <c r="N42" s="4">
        <v>55000</v>
      </c>
      <c r="O42" s="4">
        <v>243000</v>
      </c>
      <c r="P42" s="4">
        <v>123000</v>
      </c>
      <c r="Q42" s="4">
        <v>59000</v>
      </c>
      <c r="R42" s="4">
        <v>70000</v>
      </c>
      <c r="S42" s="4">
        <v>234000</v>
      </c>
      <c r="T42" s="4">
        <v>102000</v>
      </c>
      <c r="U42" s="4">
        <v>49500</v>
      </c>
      <c r="V42" s="4">
        <v>40000</v>
      </c>
      <c r="W42" s="4">
        <v>45000</v>
      </c>
      <c r="X42" s="4">
        <v>63000</v>
      </c>
      <c r="Y42" s="4">
        <v>54000</v>
      </c>
      <c r="Z42" s="4">
        <v>72000</v>
      </c>
      <c r="AA42" s="4">
        <v>40000</v>
      </c>
      <c r="AB42" s="4">
        <v>125000</v>
      </c>
      <c r="BN42" s="4">
        <v>1</v>
      </c>
      <c r="BO42" s="4">
        <v>1</v>
      </c>
      <c r="BP42" s="4">
        <v>1</v>
      </c>
      <c r="BQ42" s="4">
        <v>2</v>
      </c>
      <c r="BS42" s="4">
        <v>1</v>
      </c>
      <c r="BT42" s="4">
        <v>1</v>
      </c>
      <c r="BU42" s="4">
        <v>1</v>
      </c>
      <c r="BV42" s="4"/>
    </row>
    <row r="43" spans="1:74" ht="12.75" x14ac:dyDescent="0.2">
      <c r="A43" s="2">
        <v>103042</v>
      </c>
      <c r="B43" s="3">
        <v>44018.605956539352</v>
      </c>
      <c r="C43" s="4"/>
      <c r="D43" s="4" t="s">
        <v>151</v>
      </c>
      <c r="E43" s="4" t="s">
        <v>152</v>
      </c>
      <c r="F43" s="5"/>
      <c r="G43" s="4" t="s">
        <v>75</v>
      </c>
      <c r="H43" s="4">
        <v>58000</v>
      </c>
      <c r="I43" s="4">
        <v>85000</v>
      </c>
      <c r="J43" s="4">
        <v>60000</v>
      </c>
      <c r="K43" s="4">
        <v>252000</v>
      </c>
      <c r="L43" s="4">
        <v>73000</v>
      </c>
      <c r="M43" s="4">
        <v>78000</v>
      </c>
      <c r="N43" s="4">
        <v>55000</v>
      </c>
      <c r="O43" s="4">
        <v>243000</v>
      </c>
      <c r="P43" s="4">
        <v>123000</v>
      </c>
      <c r="Q43" s="4">
        <v>59000</v>
      </c>
      <c r="R43" s="4">
        <v>70000</v>
      </c>
      <c r="S43" s="4">
        <v>234000</v>
      </c>
      <c r="T43" s="4">
        <v>102000</v>
      </c>
      <c r="U43" s="4">
        <v>49500</v>
      </c>
      <c r="V43" s="4">
        <v>40000</v>
      </c>
      <c r="W43" s="4">
        <v>45000</v>
      </c>
      <c r="X43" s="4">
        <v>63000</v>
      </c>
      <c r="Y43" s="4">
        <v>54000</v>
      </c>
      <c r="Z43" s="4">
        <v>72000</v>
      </c>
      <c r="AA43" s="4">
        <v>40000</v>
      </c>
      <c r="AB43" s="4">
        <v>125000</v>
      </c>
      <c r="BM43" s="4">
        <v>5</v>
      </c>
      <c r="BN43" s="4">
        <v>1</v>
      </c>
      <c r="BO43" s="4">
        <v>2</v>
      </c>
      <c r="BP43" s="4">
        <v>1</v>
      </c>
      <c r="BQ43" s="4">
        <v>1</v>
      </c>
      <c r="BS43" s="4">
        <v>1</v>
      </c>
      <c r="BT43" s="4">
        <v>1</v>
      </c>
      <c r="BU43" s="4">
        <v>1</v>
      </c>
      <c r="BV43" s="4"/>
    </row>
    <row r="44" spans="1:74" ht="12.75" x14ac:dyDescent="0.2">
      <c r="A44" s="2">
        <v>103043</v>
      </c>
      <c r="B44" s="3">
        <v>44018.624367951386</v>
      </c>
      <c r="C44" s="4"/>
      <c r="D44" s="4" t="s">
        <v>98</v>
      </c>
      <c r="E44" s="4" t="s">
        <v>97</v>
      </c>
      <c r="F44" s="5"/>
      <c r="G44" s="4" t="s">
        <v>80</v>
      </c>
      <c r="AV44" s="4">
        <v>58000</v>
      </c>
      <c r="AW44" s="4">
        <v>75500</v>
      </c>
      <c r="AX44" s="4">
        <v>52500</v>
      </c>
      <c r="AY44" s="4">
        <v>253000</v>
      </c>
      <c r="AZ44" s="4">
        <v>55000</v>
      </c>
      <c r="BA44" s="4">
        <v>58500</v>
      </c>
      <c r="BB44" s="4">
        <v>96000</v>
      </c>
      <c r="BC44" s="4">
        <v>43500</v>
      </c>
      <c r="BD44" s="4">
        <v>60000</v>
      </c>
      <c r="BE44" s="4">
        <v>96500</v>
      </c>
      <c r="BF44" s="4">
        <v>46500</v>
      </c>
      <c r="BG44" s="4">
        <v>43500</v>
      </c>
      <c r="BH44" s="4">
        <v>49500</v>
      </c>
      <c r="BI44" s="4">
        <v>63000</v>
      </c>
      <c r="BJ44" s="4">
        <v>43500</v>
      </c>
      <c r="BK44" s="4">
        <v>76000</v>
      </c>
      <c r="BL44" s="4">
        <v>40000</v>
      </c>
      <c r="BM44" s="4">
        <v>12</v>
      </c>
      <c r="BN44" s="4">
        <v>1</v>
      </c>
      <c r="BP44" s="4">
        <v>1</v>
      </c>
      <c r="BQ44" s="4">
        <v>1</v>
      </c>
      <c r="BS44" s="4">
        <v>1</v>
      </c>
      <c r="BV44" s="4"/>
    </row>
    <row r="45" spans="1:74" ht="12.75" x14ac:dyDescent="0.2">
      <c r="A45" s="2">
        <v>103044</v>
      </c>
      <c r="B45" s="3">
        <v>44018.626993738428</v>
      </c>
      <c r="C45" s="4"/>
      <c r="D45" s="4" t="s">
        <v>153</v>
      </c>
      <c r="E45" s="4" t="s">
        <v>154</v>
      </c>
      <c r="F45" s="5"/>
      <c r="G45" s="4" t="s">
        <v>84</v>
      </c>
      <c r="AC45" s="4">
        <v>66500</v>
      </c>
      <c r="AD45" s="4">
        <v>79000</v>
      </c>
      <c r="AE45" s="4">
        <v>51000</v>
      </c>
      <c r="AF45" s="4">
        <v>253000</v>
      </c>
      <c r="AG45" s="4">
        <v>66000</v>
      </c>
      <c r="AH45" s="4">
        <v>74000</v>
      </c>
      <c r="AI45" s="4">
        <v>234000</v>
      </c>
      <c r="AJ45" s="4">
        <v>95000</v>
      </c>
      <c r="AK45" s="4">
        <v>234000</v>
      </c>
      <c r="AL45" s="4">
        <v>52000</v>
      </c>
      <c r="AM45" s="4">
        <v>55000</v>
      </c>
      <c r="AN45" s="4">
        <v>80500</v>
      </c>
      <c r="AO45" s="4">
        <v>40500</v>
      </c>
      <c r="AP45" s="4">
        <v>42000</v>
      </c>
      <c r="AQ45" s="4">
        <v>49500</v>
      </c>
      <c r="AR45" s="4">
        <v>63000</v>
      </c>
      <c r="AS45" s="4">
        <v>50000</v>
      </c>
      <c r="AT45" s="4">
        <v>72000</v>
      </c>
      <c r="AU45" s="4">
        <v>40000</v>
      </c>
      <c r="BM45" s="4">
        <v>10</v>
      </c>
      <c r="BN45" s="4">
        <v>1</v>
      </c>
      <c r="BO45" s="4">
        <v>1</v>
      </c>
      <c r="BP45" s="4">
        <v>1</v>
      </c>
      <c r="BQ45" s="4">
        <v>1</v>
      </c>
      <c r="BR45" s="4">
        <v>1</v>
      </c>
      <c r="BS45" s="4">
        <v>1</v>
      </c>
      <c r="BT45" s="4">
        <v>1</v>
      </c>
      <c r="BU45" s="4">
        <v>1</v>
      </c>
      <c r="BV45" s="4"/>
    </row>
    <row r="46" spans="1:74" ht="12.75" x14ac:dyDescent="0.2">
      <c r="A46" s="2">
        <v>103045</v>
      </c>
      <c r="B46" s="3">
        <v>44018.632234826393</v>
      </c>
      <c r="C46" s="4"/>
      <c r="D46" s="4" t="s">
        <v>155</v>
      </c>
      <c r="E46" s="4" t="s">
        <v>156</v>
      </c>
      <c r="F46" s="5"/>
      <c r="G46" s="4" t="s">
        <v>84</v>
      </c>
      <c r="AC46" s="4">
        <v>66500</v>
      </c>
      <c r="AD46" s="4">
        <v>79000</v>
      </c>
      <c r="AE46" s="4">
        <v>51000</v>
      </c>
      <c r="AF46" s="4">
        <v>253000</v>
      </c>
      <c r="AG46" s="4">
        <v>66000</v>
      </c>
      <c r="AH46" s="4">
        <v>74000</v>
      </c>
      <c r="AI46" s="4">
        <v>234000</v>
      </c>
      <c r="AJ46" s="4">
        <v>95000</v>
      </c>
      <c r="AK46" s="4">
        <v>234000</v>
      </c>
      <c r="AL46" s="4">
        <v>52000</v>
      </c>
      <c r="AM46" s="4">
        <v>55000</v>
      </c>
      <c r="AN46" s="4">
        <v>80500</v>
      </c>
      <c r="AO46" s="4">
        <v>40500</v>
      </c>
      <c r="AP46" s="4">
        <v>42000</v>
      </c>
      <c r="AQ46" s="4">
        <v>49500</v>
      </c>
      <c r="AR46" s="4">
        <v>63000</v>
      </c>
      <c r="AS46" s="4">
        <v>50000</v>
      </c>
      <c r="AT46" s="4">
        <v>72000</v>
      </c>
      <c r="AU46" s="4">
        <v>40000</v>
      </c>
      <c r="BM46" s="4">
        <v>5</v>
      </c>
      <c r="BN46" s="4">
        <v>1</v>
      </c>
      <c r="BP46" s="4">
        <v>1</v>
      </c>
      <c r="BT46" s="4">
        <v>1</v>
      </c>
      <c r="BU46" s="4">
        <v>1</v>
      </c>
      <c r="BV46" s="4"/>
    </row>
    <row r="47" spans="1:74" ht="12.75" x14ac:dyDescent="0.2">
      <c r="A47" s="2">
        <v>103046</v>
      </c>
      <c r="B47" s="3">
        <v>44018.644748981482</v>
      </c>
      <c r="C47" s="4"/>
      <c r="D47" s="4" t="s">
        <v>143</v>
      </c>
      <c r="E47" s="4" t="s">
        <v>144</v>
      </c>
      <c r="F47" s="5"/>
      <c r="G47" s="4" t="s">
        <v>75</v>
      </c>
      <c r="H47" s="4">
        <v>58000</v>
      </c>
      <c r="I47" s="4">
        <v>85000</v>
      </c>
      <c r="J47" s="4">
        <v>60000</v>
      </c>
      <c r="K47" s="4">
        <v>252000</v>
      </c>
      <c r="L47" s="4">
        <v>73000</v>
      </c>
      <c r="M47" s="4">
        <v>78000</v>
      </c>
      <c r="N47" s="4">
        <v>55000</v>
      </c>
      <c r="O47" s="4">
        <v>243000</v>
      </c>
      <c r="P47" s="4">
        <v>123000</v>
      </c>
      <c r="Q47" s="4">
        <v>59000</v>
      </c>
      <c r="R47" s="4">
        <v>70000</v>
      </c>
      <c r="S47" s="4">
        <v>234000</v>
      </c>
      <c r="T47" s="4">
        <v>102000</v>
      </c>
      <c r="U47" s="4">
        <v>49500</v>
      </c>
      <c r="V47" s="4">
        <v>40000</v>
      </c>
      <c r="W47" s="4">
        <v>45000</v>
      </c>
      <c r="X47" s="4">
        <v>63000</v>
      </c>
      <c r="Y47" s="4">
        <v>54000</v>
      </c>
      <c r="Z47" s="4">
        <v>72000</v>
      </c>
      <c r="AA47" s="4">
        <v>40000</v>
      </c>
      <c r="AB47" s="4">
        <v>125000</v>
      </c>
      <c r="BM47" s="4">
        <v>24</v>
      </c>
      <c r="BN47" s="4">
        <v>1</v>
      </c>
      <c r="BO47" s="4">
        <v>11</v>
      </c>
      <c r="BP47" s="4">
        <v>1</v>
      </c>
      <c r="BQ47" s="4">
        <v>1</v>
      </c>
      <c r="BR47" s="4">
        <v>30</v>
      </c>
      <c r="BS47" s="4">
        <v>1</v>
      </c>
      <c r="BT47" s="4">
        <v>1</v>
      </c>
      <c r="BV47" s="4"/>
    </row>
    <row r="48" spans="1:74" ht="12.75" x14ac:dyDescent="0.2">
      <c r="A48" s="2">
        <v>103047</v>
      </c>
      <c r="B48" s="3">
        <v>44018.653052245369</v>
      </c>
      <c r="C48" s="4"/>
      <c r="D48" s="4" t="s">
        <v>157</v>
      </c>
      <c r="E48" s="4" t="s">
        <v>158</v>
      </c>
      <c r="F48" s="5"/>
      <c r="G48" s="4" t="s">
        <v>84</v>
      </c>
      <c r="AC48" s="4">
        <v>66500</v>
      </c>
      <c r="AD48" s="4">
        <v>79000</v>
      </c>
      <c r="AE48" s="4">
        <v>51000</v>
      </c>
      <c r="AF48" s="4">
        <v>253000</v>
      </c>
      <c r="AG48" s="4">
        <v>66000</v>
      </c>
      <c r="AH48" s="4">
        <v>74000</v>
      </c>
      <c r="AI48" s="4">
        <v>234000</v>
      </c>
      <c r="AJ48" s="4">
        <v>95000</v>
      </c>
      <c r="AK48" s="4">
        <v>234000</v>
      </c>
      <c r="AL48" s="4">
        <v>52000</v>
      </c>
      <c r="AM48" s="4">
        <v>55000</v>
      </c>
      <c r="AN48" s="4">
        <v>80500</v>
      </c>
      <c r="AO48" s="4">
        <v>40500</v>
      </c>
      <c r="AP48" s="4">
        <v>42000</v>
      </c>
      <c r="AQ48" s="4">
        <v>49500</v>
      </c>
      <c r="AR48" s="4">
        <v>63000</v>
      </c>
      <c r="AS48" s="4">
        <v>50000</v>
      </c>
      <c r="AT48" s="4">
        <v>72000</v>
      </c>
      <c r="AU48" s="4">
        <v>40000</v>
      </c>
      <c r="BM48" s="4">
        <v>20</v>
      </c>
      <c r="BN48" s="4">
        <v>2</v>
      </c>
      <c r="BO48" s="4">
        <v>2</v>
      </c>
      <c r="BP48" s="4">
        <v>1</v>
      </c>
      <c r="BQ48" s="4">
        <v>1</v>
      </c>
      <c r="BR48" s="4">
        <v>24</v>
      </c>
      <c r="BS48" s="4">
        <v>1</v>
      </c>
      <c r="BT48" s="4">
        <v>2</v>
      </c>
      <c r="BU48" s="4">
        <v>2</v>
      </c>
      <c r="BV48" s="4"/>
    </row>
    <row r="49" spans="1:74" ht="12.75" x14ac:dyDescent="0.2">
      <c r="A49" s="2">
        <v>103048</v>
      </c>
      <c r="B49" s="3">
        <v>44018.670874918986</v>
      </c>
      <c r="C49" s="4"/>
      <c r="D49" s="4" t="s">
        <v>155</v>
      </c>
      <c r="E49" s="4" t="s">
        <v>156</v>
      </c>
      <c r="F49" s="5"/>
      <c r="G49" s="4" t="s">
        <v>84</v>
      </c>
      <c r="AC49" s="4">
        <v>66500</v>
      </c>
      <c r="AD49" s="4">
        <v>79000</v>
      </c>
      <c r="AE49" s="4">
        <v>51000</v>
      </c>
      <c r="AF49" s="4">
        <v>253000</v>
      </c>
      <c r="AG49" s="4">
        <v>66000</v>
      </c>
      <c r="AH49" s="4">
        <v>74000</v>
      </c>
      <c r="AI49" s="4">
        <v>234000</v>
      </c>
      <c r="AJ49" s="4">
        <v>95000</v>
      </c>
      <c r="AK49" s="4">
        <v>234000</v>
      </c>
      <c r="AL49" s="4">
        <v>52000</v>
      </c>
      <c r="AM49" s="4">
        <v>55000</v>
      </c>
      <c r="AN49" s="4">
        <v>80500</v>
      </c>
      <c r="AO49" s="4">
        <v>40500</v>
      </c>
      <c r="AP49" s="4">
        <v>42000</v>
      </c>
      <c r="AQ49" s="4">
        <v>49500</v>
      </c>
      <c r="AR49" s="4">
        <v>63000</v>
      </c>
      <c r="AS49" s="4">
        <v>50000</v>
      </c>
      <c r="AT49" s="4">
        <v>72000</v>
      </c>
      <c r="AU49" s="4">
        <v>40000</v>
      </c>
      <c r="BM49" s="4">
        <v>5</v>
      </c>
      <c r="BN49" s="4">
        <v>1</v>
      </c>
      <c r="BP49" s="4">
        <v>1</v>
      </c>
      <c r="BT49" s="4">
        <v>1</v>
      </c>
      <c r="BU49" s="4">
        <v>1</v>
      </c>
      <c r="BV49" s="4"/>
    </row>
    <row r="50" spans="1:74" ht="12.75" x14ac:dyDescent="0.2">
      <c r="A50" s="2">
        <v>103049</v>
      </c>
      <c r="B50" s="3">
        <v>44018.67989615741</v>
      </c>
      <c r="C50" s="4"/>
      <c r="D50" s="4" t="s">
        <v>159</v>
      </c>
      <c r="E50" s="4" t="s">
        <v>160</v>
      </c>
      <c r="F50" s="4"/>
      <c r="G50" s="4" t="s">
        <v>75</v>
      </c>
      <c r="H50" s="4">
        <v>58000</v>
      </c>
      <c r="I50" s="4">
        <v>85000</v>
      </c>
      <c r="J50" s="4">
        <v>60000</v>
      </c>
      <c r="K50" s="4">
        <v>252000</v>
      </c>
      <c r="L50" s="4">
        <v>73000</v>
      </c>
      <c r="M50" s="4">
        <v>78000</v>
      </c>
      <c r="N50" s="4">
        <v>55000</v>
      </c>
      <c r="O50" s="4">
        <v>243000</v>
      </c>
      <c r="P50" s="4">
        <v>123000</v>
      </c>
      <c r="Q50" s="4">
        <v>59000</v>
      </c>
      <c r="R50" s="4">
        <v>70000</v>
      </c>
      <c r="S50" s="4">
        <v>234000</v>
      </c>
      <c r="T50" s="4">
        <v>102000</v>
      </c>
      <c r="U50" s="4">
        <v>49500</v>
      </c>
      <c r="V50" s="4">
        <v>40000</v>
      </c>
      <c r="W50" s="4">
        <v>45000</v>
      </c>
      <c r="X50" s="4">
        <v>63000</v>
      </c>
      <c r="Y50" s="4">
        <v>54000</v>
      </c>
      <c r="Z50" s="4">
        <v>72000</v>
      </c>
      <c r="AA50" s="4">
        <v>40000</v>
      </c>
      <c r="AB50" s="4">
        <v>125000</v>
      </c>
      <c r="BM50" s="4">
        <v>10</v>
      </c>
      <c r="BN50" s="4">
        <v>1</v>
      </c>
      <c r="BO50" s="4">
        <v>1</v>
      </c>
      <c r="BP50" s="4">
        <v>1</v>
      </c>
      <c r="BQ50" s="4">
        <v>1</v>
      </c>
      <c r="BR50" s="4">
        <v>10</v>
      </c>
      <c r="BS50" s="4">
        <v>1</v>
      </c>
      <c r="BT50" s="4">
        <v>1</v>
      </c>
      <c r="BU50" s="4">
        <v>1</v>
      </c>
      <c r="BV50" s="4"/>
    </row>
    <row r="51" spans="1:74" ht="12.75" x14ac:dyDescent="0.2">
      <c r="A51" s="2">
        <v>103050</v>
      </c>
      <c r="B51" s="3">
        <v>44018.681563622682</v>
      </c>
      <c r="C51" s="4"/>
      <c r="D51" s="4" t="s">
        <v>161</v>
      </c>
      <c r="E51" s="4" t="s">
        <v>162</v>
      </c>
      <c r="F51" s="5"/>
      <c r="G51" s="4" t="s">
        <v>84</v>
      </c>
      <c r="AC51" s="4">
        <v>66500</v>
      </c>
      <c r="AD51" s="4">
        <v>79000</v>
      </c>
      <c r="AE51" s="4">
        <v>51000</v>
      </c>
      <c r="AF51" s="4">
        <v>253000</v>
      </c>
      <c r="AG51" s="4">
        <v>66000</v>
      </c>
      <c r="AH51" s="4">
        <v>74000</v>
      </c>
      <c r="AI51" s="4">
        <v>234000</v>
      </c>
      <c r="AJ51" s="4">
        <v>95000</v>
      </c>
      <c r="AK51" s="4">
        <v>234000</v>
      </c>
      <c r="AL51" s="4">
        <v>52000</v>
      </c>
      <c r="AM51" s="4">
        <v>55000</v>
      </c>
      <c r="AN51" s="4">
        <v>80500</v>
      </c>
      <c r="AO51" s="4">
        <v>40500</v>
      </c>
      <c r="AP51" s="4">
        <v>42000</v>
      </c>
      <c r="AQ51" s="4">
        <v>49500</v>
      </c>
      <c r="AR51" s="4">
        <v>63000</v>
      </c>
      <c r="AS51" s="4">
        <v>50000</v>
      </c>
      <c r="AT51" s="4">
        <v>72000</v>
      </c>
      <c r="AU51" s="4">
        <v>40000</v>
      </c>
      <c r="BN51" s="4">
        <v>1</v>
      </c>
      <c r="BP51" s="4">
        <v>1</v>
      </c>
      <c r="BQ51" s="4">
        <v>2</v>
      </c>
      <c r="BS51" s="4">
        <v>1</v>
      </c>
      <c r="BV51" s="4"/>
    </row>
    <row r="52" spans="1:74" ht="12.75" x14ac:dyDescent="0.2">
      <c r="A52" s="2">
        <v>103051</v>
      </c>
      <c r="B52" s="3">
        <v>44018.686119571757</v>
      </c>
      <c r="C52" s="4"/>
      <c r="D52" s="4" t="s">
        <v>161</v>
      </c>
      <c r="E52" s="4" t="s">
        <v>162</v>
      </c>
      <c r="F52" s="5"/>
      <c r="G52" s="4" t="s">
        <v>84</v>
      </c>
      <c r="AC52" s="4">
        <v>66500</v>
      </c>
      <c r="AD52" s="4">
        <v>79000</v>
      </c>
      <c r="AE52" s="4">
        <v>51000</v>
      </c>
      <c r="AF52" s="4">
        <v>253000</v>
      </c>
      <c r="AG52" s="4">
        <v>66000</v>
      </c>
      <c r="AH52" s="4">
        <v>74000</v>
      </c>
      <c r="AI52" s="4">
        <v>234000</v>
      </c>
      <c r="AJ52" s="4">
        <v>95000</v>
      </c>
      <c r="AK52" s="4">
        <v>234000</v>
      </c>
      <c r="AL52" s="4">
        <v>52000</v>
      </c>
      <c r="AM52" s="4">
        <v>55000</v>
      </c>
      <c r="AN52" s="4">
        <v>80500</v>
      </c>
      <c r="AO52" s="4">
        <v>40500</v>
      </c>
      <c r="AP52" s="4">
        <v>42000</v>
      </c>
      <c r="AQ52" s="4">
        <v>49500</v>
      </c>
      <c r="AR52" s="4">
        <v>63000</v>
      </c>
      <c r="AS52" s="4">
        <v>50000</v>
      </c>
      <c r="AT52" s="4">
        <v>72000</v>
      </c>
      <c r="AU52" s="4">
        <v>40000</v>
      </c>
      <c r="BN52" s="4">
        <v>1</v>
      </c>
      <c r="BP52" s="4">
        <v>1</v>
      </c>
      <c r="BQ52" s="4">
        <v>2</v>
      </c>
      <c r="BS52" s="4">
        <v>1</v>
      </c>
      <c r="BV52" s="4"/>
    </row>
    <row r="53" spans="1:74" ht="12.75" x14ac:dyDescent="0.2">
      <c r="A53" s="2">
        <v>103052</v>
      </c>
      <c r="B53" s="3">
        <v>44018.695336944445</v>
      </c>
      <c r="C53" s="4"/>
      <c r="D53" s="4" t="s">
        <v>163</v>
      </c>
      <c r="E53" s="4" t="s">
        <v>164</v>
      </c>
      <c r="F53" s="5"/>
      <c r="G53" s="4" t="s">
        <v>84</v>
      </c>
      <c r="AC53" s="4">
        <v>66500</v>
      </c>
      <c r="AD53" s="4">
        <v>79000</v>
      </c>
      <c r="AE53" s="4">
        <v>51000</v>
      </c>
      <c r="AF53" s="4">
        <v>253000</v>
      </c>
      <c r="AG53" s="4">
        <v>66000</v>
      </c>
      <c r="AH53" s="4">
        <v>74000</v>
      </c>
      <c r="AI53" s="4">
        <v>234000</v>
      </c>
      <c r="AJ53" s="4">
        <v>95000</v>
      </c>
      <c r="AK53" s="4">
        <v>234000</v>
      </c>
      <c r="AL53" s="4">
        <v>52000</v>
      </c>
      <c r="AM53" s="4">
        <v>55000</v>
      </c>
      <c r="AN53" s="4">
        <v>80500</v>
      </c>
      <c r="AO53" s="4">
        <v>40500</v>
      </c>
      <c r="AP53" s="4">
        <v>42000</v>
      </c>
      <c r="AQ53" s="4">
        <v>49500</v>
      </c>
      <c r="AR53" s="4">
        <v>63000</v>
      </c>
      <c r="AS53" s="4">
        <v>50000</v>
      </c>
      <c r="AT53" s="4">
        <v>72000</v>
      </c>
      <c r="AU53" s="4">
        <v>40000</v>
      </c>
      <c r="BM53" s="4">
        <v>10</v>
      </c>
      <c r="BN53" s="4">
        <v>1</v>
      </c>
      <c r="BO53" s="4">
        <v>1</v>
      </c>
      <c r="BP53" s="4">
        <v>1</v>
      </c>
      <c r="BQ53" s="4">
        <v>1</v>
      </c>
      <c r="BS53" s="4">
        <v>1</v>
      </c>
      <c r="BT53" s="4">
        <v>1</v>
      </c>
      <c r="BV53" s="4"/>
    </row>
    <row r="54" spans="1:74" ht="12.75" x14ac:dyDescent="0.2">
      <c r="A54" s="2">
        <v>103053</v>
      </c>
      <c r="B54" s="3">
        <v>44018.762094212958</v>
      </c>
      <c r="C54" s="4"/>
      <c r="D54" s="4" t="s">
        <v>147</v>
      </c>
      <c r="E54" s="4" t="s">
        <v>165</v>
      </c>
      <c r="F54" s="5"/>
      <c r="G54" s="4" t="s">
        <v>75</v>
      </c>
      <c r="H54" s="4">
        <v>58000</v>
      </c>
      <c r="I54" s="4">
        <v>85000</v>
      </c>
      <c r="J54" s="4">
        <v>60000</v>
      </c>
      <c r="K54" s="4">
        <v>252000</v>
      </c>
      <c r="L54" s="4">
        <v>73000</v>
      </c>
      <c r="M54" s="4">
        <v>78000</v>
      </c>
      <c r="N54" s="4">
        <v>55000</v>
      </c>
      <c r="O54" s="4">
        <v>243000</v>
      </c>
      <c r="P54" s="4">
        <v>123000</v>
      </c>
      <c r="Q54" s="4">
        <v>59000</v>
      </c>
      <c r="R54" s="4">
        <v>70000</v>
      </c>
      <c r="S54" s="4">
        <v>234000</v>
      </c>
      <c r="T54" s="4">
        <v>102000</v>
      </c>
      <c r="U54" s="4">
        <v>49500</v>
      </c>
      <c r="V54" s="4">
        <v>40000</v>
      </c>
      <c r="W54" s="4">
        <v>45000</v>
      </c>
      <c r="X54" s="4">
        <v>63000</v>
      </c>
      <c r="Y54" s="4">
        <v>54000</v>
      </c>
      <c r="Z54" s="4">
        <v>72000</v>
      </c>
      <c r="AA54" s="4">
        <v>40000</v>
      </c>
      <c r="AB54" s="4">
        <v>125000</v>
      </c>
      <c r="BM54" s="4">
        <v>10</v>
      </c>
      <c r="BN54" s="4">
        <v>1</v>
      </c>
      <c r="BO54" s="4">
        <v>1</v>
      </c>
      <c r="BP54" s="4">
        <v>1</v>
      </c>
      <c r="BQ54" s="4">
        <v>1</v>
      </c>
      <c r="BS54" s="4">
        <v>1</v>
      </c>
      <c r="BT54" s="4">
        <v>1</v>
      </c>
      <c r="BU54" s="4">
        <v>1</v>
      </c>
      <c r="BV54" s="4"/>
    </row>
    <row r="55" spans="1:74" ht="12.75" x14ac:dyDescent="0.2">
      <c r="A55" s="2">
        <v>103054</v>
      </c>
      <c r="B55" s="3">
        <v>44018.763260532403</v>
      </c>
      <c r="C55" s="4"/>
      <c r="D55" s="4" t="s">
        <v>166</v>
      </c>
      <c r="E55" s="4" t="s">
        <v>167</v>
      </c>
      <c r="F55" s="5"/>
      <c r="G55" s="4" t="s">
        <v>75</v>
      </c>
      <c r="H55" s="4">
        <v>58000</v>
      </c>
      <c r="I55" s="4">
        <v>85000</v>
      </c>
      <c r="J55" s="4">
        <v>60000</v>
      </c>
      <c r="K55" s="4">
        <v>252000</v>
      </c>
      <c r="L55" s="4">
        <v>73000</v>
      </c>
      <c r="M55" s="4">
        <v>78000</v>
      </c>
      <c r="N55" s="4">
        <v>55000</v>
      </c>
      <c r="O55" s="4">
        <v>243000</v>
      </c>
      <c r="P55" s="4">
        <v>123000</v>
      </c>
      <c r="Q55" s="4">
        <v>59000</v>
      </c>
      <c r="R55" s="4">
        <v>70000</v>
      </c>
      <c r="S55" s="4">
        <v>234000</v>
      </c>
      <c r="T55" s="4">
        <v>102000</v>
      </c>
      <c r="U55" s="4">
        <v>49500</v>
      </c>
      <c r="V55" s="4">
        <v>40000</v>
      </c>
      <c r="W55" s="4">
        <v>45000</v>
      </c>
      <c r="X55" s="4">
        <v>63000</v>
      </c>
      <c r="Y55" s="4">
        <v>54000</v>
      </c>
      <c r="Z55" s="4">
        <v>72000</v>
      </c>
      <c r="AA55" s="4">
        <v>40000</v>
      </c>
      <c r="AB55" s="4">
        <v>125000</v>
      </c>
      <c r="BM55" s="4">
        <v>10</v>
      </c>
      <c r="BN55" s="4">
        <v>1</v>
      </c>
      <c r="BO55" s="4">
        <v>1</v>
      </c>
      <c r="BP55" s="4">
        <v>1</v>
      </c>
      <c r="BQ55" s="4">
        <v>1</v>
      </c>
      <c r="BR55" s="4">
        <v>10</v>
      </c>
      <c r="BS55" s="4">
        <v>1</v>
      </c>
      <c r="BT55" s="4">
        <v>1</v>
      </c>
      <c r="BU55" s="4">
        <v>1</v>
      </c>
      <c r="BV55" s="4"/>
    </row>
    <row r="56" spans="1:74" ht="12.75" x14ac:dyDescent="0.2">
      <c r="A56" s="2">
        <v>103055</v>
      </c>
      <c r="B56" s="3">
        <v>44018.766455393517</v>
      </c>
      <c r="C56" s="4"/>
      <c r="D56" s="4" t="s">
        <v>168</v>
      </c>
      <c r="E56" s="4" t="s">
        <v>169</v>
      </c>
      <c r="F56" s="5"/>
      <c r="G56" s="4" t="s">
        <v>84</v>
      </c>
      <c r="AC56" s="4">
        <v>66500</v>
      </c>
      <c r="AD56" s="4">
        <v>79000</v>
      </c>
      <c r="AE56" s="4">
        <v>51000</v>
      </c>
      <c r="AF56" s="4">
        <v>253000</v>
      </c>
      <c r="AG56" s="4">
        <v>66000</v>
      </c>
      <c r="AH56" s="4">
        <v>74000</v>
      </c>
      <c r="AI56" s="4">
        <v>234000</v>
      </c>
      <c r="AJ56" s="4">
        <v>95000</v>
      </c>
      <c r="AK56" s="4">
        <v>234000</v>
      </c>
      <c r="AL56" s="4">
        <v>52000</v>
      </c>
      <c r="AM56" s="4">
        <v>55000</v>
      </c>
      <c r="AN56" s="4">
        <v>80500</v>
      </c>
      <c r="AO56" s="4">
        <v>40500</v>
      </c>
      <c r="AP56" s="4">
        <v>42000</v>
      </c>
      <c r="AQ56" s="4">
        <v>49500</v>
      </c>
      <c r="AR56" s="4">
        <v>63000</v>
      </c>
      <c r="AS56" s="4">
        <v>50000</v>
      </c>
      <c r="AT56" s="4">
        <v>72000</v>
      </c>
      <c r="AU56" s="4">
        <v>40000</v>
      </c>
      <c r="BM56" s="4">
        <v>1</v>
      </c>
      <c r="BN56" s="4">
        <v>1</v>
      </c>
      <c r="BO56" s="4">
        <v>1</v>
      </c>
      <c r="BP56" s="4">
        <v>1</v>
      </c>
      <c r="BQ56" s="4">
        <v>1</v>
      </c>
      <c r="BS56" s="4">
        <v>1</v>
      </c>
      <c r="BT56" s="4">
        <v>1</v>
      </c>
      <c r="BU56" s="4">
        <v>1</v>
      </c>
      <c r="BV56" s="4"/>
    </row>
    <row r="57" spans="1:74" ht="12.75" x14ac:dyDescent="0.2">
      <c r="A57" s="2">
        <v>103056</v>
      </c>
      <c r="B57" s="3">
        <v>44018.783553900459</v>
      </c>
      <c r="C57" s="4"/>
      <c r="D57" s="4" t="s">
        <v>149</v>
      </c>
      <c r="E57" s="4" t="s">
        <v>150</v>
      </c>
      <c r="F57" s="5"/>
      <c r="G57" s="4" t="s">
        <v>75</v>
      </c>
      <c r="H57" s="4">
        <v>58000</v>
      </c>
      <c r="I57" s="4">
        <v>85000</v>
      </c>
      <c r="J57" s="4">
        <v>60000</v>
      </c>
      <c r="K57" s="4">
        <v>252000</v>
      </c>
      <c r="L57" s="4">
        <v>73000</v>
      </c>
      <c r="M57" s="4">
        <v>78000</v>
      </c>
      <c r="N57" s="4">
        <v>55000</v>
      </c>
      <c r="O57" s="4">
        <v>243000</v>
      </c>
      <c r="P57" s="4">
        <v>123000</v>
      </c>
      <c r="Q57" s="4">
        <v>59000</v>
      </c>
      <c r="R57" s="4">
        <v>70000</v>
      </c>
      <c r="S57" s="4">
        <v>234000</v>
      </c>
      <c r="T57" s="4">
        <v>102000</v>
      </c>
      <c r="U57" s="4">
        <v>49500</v>
      </c>
      <c r="V57" s="4">
        <v>40000</v>
      </c>
      <c r="W57" s="4">
        <v>45000</v>
      </c>
      <c r="X57" s="4">
        <v>63000</v>
      </c>
      <c r="Y57" s="4">
        <v>54000</v>
      </c>
      <c r="Z57" s="4">
        <v>72000</v>
      </c>
      <c r="AA57" s="4">
        <v>40000</v>
      </c>
      <c r="AB57" s="4">
        <v>125000</v>
      </c>
      <c r="BN57" s="4">
        <v>1</v>
      </c>
      <c r="BO57" s="4">
        <v>1</v>
      </c>
      <c r="BP57" s="4">
        <v>1</v>
      </c>
      <c r="BQ57" s="4">
        <v>2</v>
      </c>
      <c r="BS57" s="4">
        <v>1</v>
      </c>
      <c r="BT57" s="4">
        <v>1</v>
      </c>
      <c r="BU57" s="4">
        <v>1</v>
      </c>
      <c r="BV57" s="4"/>
    </row>
    <row r="58" spans="1:74" ht="12.75" x14ac:dyDescent="0.2">
      <c r="A58" s="2">
        <v>103057</v>
      </c>
      <c r="B58" s="3">
        <v>44018.801167939819</v>
      </c>
      <c r="C58" s="4"/>
      <c r="D58" s="4" t="s">
        <v>111</v>
      </c>
      <c r="E58" s="4" t="s">
        <v>112</v>
      </c>
      <c r="F58" s="5"/>
      <c r="G58" s="4" t="s">
        <v>75</v>
      </c>
      <c r="H58" s="4">
        <v>58000</v>
      </c>
      <c r="I58" s="4">
        <v>85000</v>
      </c>
      <c r="J58" s="4">
        <v>60000</v>
      </c>
      <c r="K58" s="4">
        <v>252000</v>
      </c>
      <c r="L58" s="4">
        <v>73000</v>
      </c>
      <c r="M58" s="4">
        <v>78000</v>
      </c>
      <c r="N58" s="4">
        <v>55000</v>
      </c>
      <c r="O58" s="4">
        <v>243000</v>
      </c>
      <c r="P58" s="4">
        <v>123000</v>
      </c>
      <c r="Q58" s="4">
        <v>59000</v>
      </c>
      <c r="R58" s="4">
        <v>70000</v>
      </c>
      <c r="S58" s="4">
        <v>234000</v>
      </c>
      <c r="T58" s="4">
        <v>102000</v>
      </c>
      <c r="U58" s="4">
        <v>49500</v>
      </c>
      <c r="V58" s="4">
        <v>40000</v>
      </c>
      <c r="W58" s="4">
        <v>45000</v>
      </c>
      <c r="X58" s="4">
        <v>63000</v>
      </c>
      <c r="Y58" s="4">
        <v>54000</v>
      </c>
      <c r="Z58" s="4">
        <v>72000</v>
      </c>
      <c r="AA58" s="4">
        <v>40000</v>
      </c>
      <c r="AB58" s="4" t="s">
        <v>81</v>
      </c>
      <c r="BM58" s="4">
        <v>24</v>
      </c>
      <c r="BN58" s="4">
        <v>4</v>
      </c>
      <c r="BO58" s="4">
        <v>12</v>
      </c>
      <c r="BP58" s="4">
        <v>1</v>
      </c>
      <c r="BQ58" s="4">
        <v>6</v>
      </c>
      <c r="BS58" s="4">
        <v>2</v>
      </c>
      <c r="BT58" s="4">
        <v>2</v>
      </c>
      <c r="BU58" s="4">
        <v>1</v>
      </c>
      <c r="BV58" s="4"/>
    </row>
    <row r="59" spans="1:74" ht="12.75" x14ac:dyDescent="0.2">
      <c r="A59" s="2">
        <v>103058</v>
      </c>
      <c r="B59" s="3">
        <v>44018.813385983798</v>
      </c>
      <c r="C59" s="4"/>
      <c r="D59" s="4" t="s">
        <v>170</v>
      </c>
      <c r="E59" s="4" t="s">
        <v>171</v>
      </c>
      <c r="F59" s="5"/>
      <c r="G59" s="4" t="s">
        <v>84</v>
      </c>
      <c r="AC59" s="4">
        <v>66500</v>
      </c>
      <c r="AD59" s="4">
        <v>79000</v>
      </c>
      <c r="AE59" s="4">
        <v>51000</v>
      </c>
      <c r="AF59" s="4">
        <v>253000</v>
      </c>
      <c r="AG59" s="4">
        <v>66000</v>
      </c>
      <c r="AH59" s="4">
        <v>74000</v>
      </c>
      <c r="AI59" s="4">
        <v>234000</v>
      </c>
      <c r="AJ59" s="4">
        <v>95000</v>
      </c>
      <c r="AK59" s="4">
        <v>234000</v>
      </c>
      <c r="AL59" s="4">
        <v>52000</v>
      </c>
      <c r="AM59" s="4">
        <v>55000</v>
      </c>
      <c r="AN59" s="4">
        <v>80500</v>
      </c>
      <c r="AO59" s="4">
        <v>40500</v>
      </c>
      <c r="AP59" s="4">
        <v>42000</v>
      </c>
      <c r="AQ59" s="4">
        <v>49500</v>
      </c>
      <c r="AR59" s="4">
        <v>63000</v>
      </c>
      <c r="AS59" s="4">
        <v>50000</v>
      </c>
      <c r="AT59" s="4">
        <v>72000</v>
      </c>
      <c r="AU59" s="4">
        <v>40000</v>
      </c>
      <c r="BM59" s="4">
        <v>15</v>
      </c>
      <c r="BN59" s="4">
        <v>2</v>
      </c>
      <c r="BO59" s="4">
        <v>2</v>
      </c>
      <c r="BP59" s="4">
        <v>2</v>
      </c>
      <c r="BQ59" s="4">
        <v>2</v>
      </c>
      <c r="BR59" s="4">
        <v>15</v>
      </c>
      <c r="BS59" s="4">
        <v>1</v>
      </c>
      <c r="BT59" s="4">
        <v>1</v>
      </c>
      <c r="BU59" s="4">
        <v>2</v>
      </c>
      <c r="BV59" s="4"/>
    </row>
    <row r="60" spans="1:74" ht="12.75" x14ac:dyDescent="0.2">
      <c r="A60" s="2">
        <v>103059</v>
      </c>
      <c r="B60" s="3">
        <v>44018.844332291672</v>
      </c>
      <c r="C60" s="4"/>
      <c r="D60" s="4" t="s">
        <v>172</v>
      </c>
      <c r="E60" s="4" t="s">
        <v>173</v>
      </c>
      <c r="F60" s="5"/>
      <c r="G60" s="4" t="s">
        <v>75</v>
      </c>
      <c r="H60" s="4">
        <v>58000</v>
      </c>
      <c r="I60" s="4">
        <v>85000</v>
      </c>
      <c r="J60" s="4">
        <v>60000</v>
      </c>
      <c r="K60" s="4">
        <v>252000</v>
      </c>
      <c r="L60" s="4">
        <v>73000</v>
      </c>
      <c r="M60" s="4">
        <v>78000</v>
      </c>
      <c r="N60" s="4">
        <v>55000</v>
      </c>
      <c r="O60" s="4">
        <v>243000</v>
      </c>
      <c r="P60" s="4">
        <v>123000</v>
      </c>
      <c r="Q60" s="4">
        <v>59000</v>
      </c>
      <c r="R60" s="4">
        <v>70000</v>
      </c>
      <c r="S60" s="4">
        <v>234000</v>
      </c>
      <c r="T60" s="4">
        <v>102000</v>
      </c>
      <c r="U60" s="4">
        <v>49500</v>
      </c>
      <c r="V60" s="4">
        <v>40000</v>
      </c>
      <c r="W60" s="4">
        <v>45000</v>
      </c>
      <c r="X60" s="4">
        <v>63000</v>
      </c>
      <c r="Y60" s="4">
        <v>54000</v>
      </c>
      <c r="Z60" s="4">
        <v>72000</v>
      </c>
      <c r="AA60" s="4">
        <v>40000</v>
      </c>
      <c r="AB60" s="4">
        <v>125000</v>
      </c>
      <c r="BM60" s="4">
        <v>11</v>
      </c>
      <c r="BN60" s="4">
        <v>2</v>
      </c>
      <c r="BO60" s="4">
        <v>2</v>
      </c>
      <c r="BP60" s="4">
        <v>1</v>
      </c>
      <c r="BQ60" s="4">
        <v>2</v>
      </c>
      <c r="BS60" s="4">
        <v>1</v>
      </c>
      <c r="BT60" s="4">
        <v>1</v>
      </c>
      <c r="BU60" s="4">
        <v>1</v>
      </c>
      <c r="BV60" s="4"/>
    </row>
    <row r="61" spans="1:74" ht="12.75" x14ac:dyDescent="0.2">
      <c r="A61" s="2">
        <v>103060</v>
      </c>
      <c r="B61" s="3">
        <v>44018.853976956016</v>
      </c>
      <c r="C61" s="4"/>
      <c r="D61" s="4" t="s">
        <v>174</v>
      </c>
      <c r="E61" s="4" t="s">
        <v>175</v>
      </c>
      <c r="F61" s="5"/>
      <c r="G61" s="4" t="s">
        <v>75</v>
      </c>
      <c r="H61" s="4" t="s">
        <v>81</v>
      </c>
      <c r="I61" s="4" t="s">
        <v>81</v>
      </c>
      <c r="J61" s="4" t="s">
        <v>81</v>
      </c>
      <c r="K61" s="4" t="s">
        <v>81</v>
      </c>
      <c r="L61" s="4" t="s">
        <v>81</v>
      </c>
      <c r="M61" s="4" t="s">
        <v>81</v>
      </c>
      <c r="N61" s="4">
        <v>55000</v>
      </c>
      <c r="O61" s="4">
        <v>243000</v>
      </c>
      <c r="P61" s="4" t="s">
        <v>81</v>
      </c>
      <c r="Q61" s="4">
        <v>59000</v>
      </c>
      <c r="R61" s="4">
        <v>70000</v>
      </c>
      <c r="S61" s="4">
        <v>234000</v>
      </c>
      <c r="T61" s="4" t="s">
        <v>81</v>
      </c>
      <c r="U61" s="4" t="s">
        <v>81</v>
      </c>
      <c r="V61" s="4" t="s">
        <v>81</v>
      </c>
      <c r="W61" s="4">
        <v>45000</v>
      </c>
      <c r="X61" s="4" t="s">
        <v>81</v>
      </c>
      <c r="Y61" s="4" t="s">
        <v>81</v>
      </c>
      <c r="Z61" s="4">
        <v>72000</v>
      </c>
      <c r="AA61" s="4">
        <v>40000</v>
      </c>
      <c r="AB61" s="4">
        <v>125000</v>
      </c>
      <c r="BM61" s="4">
        <v>10</v>
      </c>
      <c r="BN61" s="4">
        <v>1</v>
      </c>
      <c r="BO61" s="4">
        <v>1</v>
      </c>
      <c r="BP61" s="4">
        <v>1</v>
      </c>
      <c r="BQ61" s="4">
        <v>2</v>
      </c>
      <c r="BR61" s="4">
        <v>15</v>
      </c>
      <c r="BS61" s="4">
        <v>1</v>
      </c>
      <c r="BT61" s="4">
        <v>1</v>
      </c>
      <c r="BU61" s="4">
        <v>1</v>
      </c>
      <c r="BV61" s="4"/>
    </row>
    <row r="62" spans="1:74" ht="12.75" x14ac:dyDescent="0.2">
      <c r="A62" s="2">
        <v>103061</v>
      </c>
      <c r="B62" s="3">
        <v>44018.857077812499</v>
      </c>
      <c r="C62" s="4"/>
      <c r="D62" s="4" t="s">
        <v>176</v>
      </c>
      <c r="E62" s="4" t="s">
        <v>177</v>
      </c>
      <c r="F62" s="5"/>
      <c r="G62" s="4" t="s">
        <v>84</v>
      </c>
      <c r="AC62" s="4">
        <v>66500</v>
      </c>
      <c r="AD62" s="4">
        <v>79000</v>
      </c>
      <c r="AE62" s="4">
        <v>51000</v>
      </c>
      <c r="AF62" s="4">
        <v>253000</v>
      </c>
      <c r="AG62" s="4">
        <v>66000</v>
      </c>
      <c r="AH62" s="4">
        <v>74000</v>
      </c>
      <c r="AI62" s="4">
        <v>234000</v>
      </c>
      <c r="AJ62" s="4">
        <v>95000</v>
      </c>
      <c r="AK62" s="4">
        <v>234000</v>
      </c>
      <c r="AL62" s="4">
        <v>52000</v>
      </c>
      <c r="AM62" s="4">
        <v>55000</v>
      </c>
      <c r="AN62" s="4">
        <v>80500</v>
      </c>
      <c r="AO62" s="4">
        <v>40500</v>
      </c>
      <c r="AP62" s="4">
        <v>42000</v>
      </c>
      <c r="AQ62" s="4">
        <v>49500</v>
      </c>
      <c r="AR62" s="4">
        <v>63000</v>
      </c>
      <c r="AS62" s="4">
        <v>50000</v>
      </c>
      <c r="AT62" s="4">
        <v>72000</v>
      </c>
      <c r="AU62" s="4">
        <v>40000</v>
      </c>
      <c r="BM62" s="4">
        <v>5500</v>
      </c>
      <c r="BN62" s="4">
        <v>5500</v>
      </c>
      <c r="BO62" s="4">
        <v>6000</v>
      </c>
      <c r="BP62" s="4">
        <v>7000</v>
      </c>
      <c r="BQ62" s="4">
        <v>12000</v>
      </c>
      <c r="BR62" s="4">
        <v>800</v>
      </c>
      <c r="BS62" s="4">
        <v>22000</v>
      </c>
      <c r="BT62" s="4">
        <v>15000</v>
      </c>
      <c r="BU62" s="4">
        <v>5500</v>
      </c>
      <c r="BV62" s="4"/>
    </row>
    <row r="63" spans="1:74" ht="12.75" x14ac:dyDescent="0.2">
      <c r="A63" s="2">
        <v>103062</v>
      </c>
      <c r="B63" s="3">
        <v>44018.860181504628</v>
      </c>
      <c r="C63" s="4"/>
      <c r="D63" s="4" t="s">
        <v>178</v>
      </c>
      <c r="E63" s="4" t="s">
        <v>179</v>
      </c>
      <c r="F63" s="5"/>
      <c r="G63" s="4" t="s">
        <v>84</v>
      </c>
      <c r="AC63" s="4">
        <v>66500</v>
      </c>
      <c r="AD63" s="4">
        <v>79000</v>
      </c>
      <c r="AE63" s="4">
        <v>51000</v>
      </c>
      <c r="AF63" s="4">
        <v>253000</v>
      </c>
      <c r="AG63" s="4">
        <v>66000</v>
      </c>
      <c r="AH63" s="4">
        <v>74000</v>
      </c>
      <c r="AI63" s="4">
        <v>234000</v>
      </c>
      <c r="AJ63" s="4">
        <v>95000</v>
      </c>
      <c r="AK63" s="4">
        <v>234000</v>
      </c>
      <c r="AL63" s="4">
        <v>52000</v>
      </c>
      <c r="AM63" s="4">
        <v>55000</v>
      </c>
      <c r="AN63" s="4">
        <v>80500</v>
      </c>
      <c r="AO63" s="4">
        <v>40500</v>
      </c>
      <c r="AP63" s="4">
        <v>42000</v>
      </c>
      <c r="AQ63" s="4">
        <v>49500</v>
      </c>
      <c r="AR63" s="4">
        <v>63000</v>
      </c>
      <c r="AS63" s="4">
        <v>50000</v>
      </c>
      <c r="AT63" s="4">
        <v>72000</v>
      </c>
      <c r="AU63" s="4">
        <v>40000</v>
      </c>
      <c r="BM63" s="4">
        <v>8</v>
      </c>
      <c r="BN63" s="4">
        <v>2</v>
      </c>
      <c r="BO63" s="4">
        <v>1</v>
      </c>
      <c r="BP63" s="4">
        <v>1</v>
      </c>
      <c r="BQ63" s="4">
        <v>3</v>
      </c>
      <c r="BS63" s="4">
        <v>1</v>
      </c>
      <c r="BV63" s="4"/>
    </row>
    <row r="64" spans="1:74" ht="12.75" x14ac:dyDescent="0.2">
      <c r="A64" s="2">
        <v>103063</v>
      </c>
      <c r="B64" s="3">
        <v>44018.877559398148</v>
      </c>
      <c r="C64" s="4"/>
      <c r="D64" s="4" t="s">
        <v>180</v>
      </c>
      <c r="E64" s="4" t="s">
        <v>181</v>
      </c>
      <c r="F64" s="5"/>
      <c r="G64" s="4" t="s">
        <v>75</v>
      </c>
      <c r="H64" s="4" t="s">
        <v>81</v>
      </c>
      <c r="I64" s="4" t="s">
        <v>81</v>
      </c>
      <c r="J64" s="4" t="s">
        <v>81</v>
      </c>
      <c r="K64" s="4" t="s">
        <v>81</v>
      </c>
      <c r="L64" s="4" t="s">
        <v>81</v>
      </c>
      <c r="M64" s="4" t="s">
        <v>81</v>
      </c>
      <c r="N64" s="4">
        <v>55000</v>
      </c>
      <c r="O64" s="4">
        <v>243000</v>
      </c>
      <c r="P64" s="4" t="s">
        <v>81</v>
      </c>
      <c r="Q64" s="4">
        <v>59000</v>
      </c>
      <c r="R64" s="4">
        <v>70000</v>
      </c>
      <c r="S64" s="4">
        <v>234000</v>
      </c>
      <c r="T64" s="4">
        <v>102000</v>
      </c>
      <c r="U64" s="4" t="s">
        <v>81</v>
      </c>
      <c r="V64" s="4" t="s">
        <v>81</v>
      </c>
      <c r="W64" s="4" t="s">
        <v>81</v>
      </c>
      <c r="X64" s="4" t="s">
        <v>81</v>
      </c>
      <c r="Y64" s="4" t="s">
        <v>81</v>
      </c>
      <c r="Z64" s="4">
        <v>72000</v>
      </c>
      <c r="AA64" s="4" t="s">
        <v>81</v>
      </c>
      <c r="AB64" s="4" t="s">
        <v>81</v>
      </c>
      <c r="BM64" s="4">
        <v>5</v>
      </c>
      <c r="BN64" s="4">
        <v>1</v>
      </c>
      <c r="BO64" s="4">
        <v>1</v>
      </c>
      <c r="BP64" s="4">
        <v>1</v>
      </c>
      <c r="BQ64" s="4">
        <v>2</v>
      </c>
      <c r="BS64" s="4">
        <v>1</v>
      </c>
      <c r="BT64" s="4">
        <v>1</v>
      </c>
      <c r="BV64" s="4"/>
    </row>
    <row r="65" spans="1:74" ht="12.75" x14ac:dyDescent="0.2">
      <c r="A65" s="2">
        <v>103064</v>
      </c>
      <c r="B65" s="3">
        <v>44018.879121319449</v>
      </c>
      <c r="C65" s="4"/>
      <c r="D65" s="4" t="s">
        <v>182</v>
      </c>
      <c r="E65" s="4" t="s">
        <v>183</v>
      </c>
      <c r="F65" s="5"/>
      <c r="G65" s="4" t="s">
        <v>80</v>
      </c>
      <c r="AV65" s="4">
        <v>58000</v>
      </c>
      <c r="AW65" s="4">
        <v>75500</v>
      </c>
      <c r="AX65" s="4">
        <v>52500</v>
      </c>
      <c r="AY65" s="4">
        <v>253000</v>
      </c>
      <c r="AZ65" s="4">
        <v>55000</v>
      </c>
      <c r="BA65" s="4">
        <v>58500</v>
      </c>
      <c r="BB65" s="4">
        <v>96000</v>
      </c>
      <c r="BC65" s="4">
        <v>43500</v>
      </c>
      <c r="BD65" s="4">
        <v>60000</v>
      </c>
      <c r="BE65" s="4">
        <v>96500</v>
      </c>
      <c r="BF65" s="4">
        <v>46500</v>
      </c>
      <c r="BG65" s="4">
        <v>43500</v>
      </c>
      <c r="BH65" s="4">
        <v>49500</v>
      </c>
      <c r="BI65" s="4">
        <v>63000</v>
      </c>
      <c r="BJ65" s="4">
        <v>43500</v>
      </c>
      <c r="BK65" s="4">
        <v>76000</v>
      </c>
      <c r="BL65" s="4">
        <v>40000</v>
      </c>
      <c r="BM65" s="4">
        <v>1</v>
      </c>
      <c r="BN65" s="4">
        <v>1</v>
      </c>
      <c r="BO65" s="4">
        <v>1</v>
      </c>
      <c r="BP65" s="4">
        <v>1</v>
      </c>
      <c r="BQ65" s="4">
        <v>1</v>
      </c>
      <c r="BR65" s="4">
        <v>1</v>
      </c>
      <c r="BS65" s="4">
        <v>1</v>
      </c>
      <c r="BT65" s="4">
        <v>1</v>
      </c>
      <c r="BU65" s="4">
        <v>1</v>
      </c>
      <c r="BV65" s="4"/>
    </row>
    <row r="66" spans="1:74" ht="12.75" x14ac:dyDescent="0.2">
      <c r="A66" s="2">
        <v>103065</v>
      </c>
      <c r="B66" s="3">
        <v>44018.883763738428</v>
      </c>
      <c r="C66" s="4"/>
      <c r="D66" s="4" t="s">
        <v>184</v>
      </c>
      <c r="E66" s="4" t="s">
        <v>185</v>
      </c>
      <c r="F66" s="5"/>
      <c r="G66" s="4" t="s">
        <v>80</v>
      </c>
      <c r="AV66" s="4">
        <v>58000</v>
      </c>
      <c r="AW66" s="4">
        <v>75500</v>
      </c>
      <c r="AX66" s="4">
        <v>52500</v>
      </c>
      <c r="AY66" s="4">
        <v>253000</v>
      </c>
      <c r="AZ66" s="4">
        <v>55000</v>
      </c>
      <c r="BA66" s="4">
        <v>58500</v>
      </c>
      <c r="BB66" s="4">
        <v>96000</v>
      </c>
      <c r="BC66" s="4">
        <v>43500</v>
      </c>
      <c r="BD66" s="4">
        <v>60000</v>
      </c>
      <c r="BE66" s="4">
        <v>96500</v>
      </c>
      <c r="BF66" s="4">
        <v>46500</v>
      </c>
      <c r="BG66" s="4">
        <v>43500</v>
      </c>
      <c r="BH66" s="4">
        <v>49500</v>
      </c>
      <c r="BI66" s="4">
        <v>63000</v>
      </c>
      <c r="BJ66" s="4">
        <v>43500</v>
      </c>
      <c r="BK66" s="4">
        <v>76000</v>
      </c>
      <c r="BL66" s="4">
        <v>40000</v>
      </c>
      <c r="BM66" s="4">
        <v>1</v>
      </c>
      <c r="BN66" s="4">
        <v>1</v>
      </c>
      <c r="BO66" s="4">
        <v>1</v>
      </c>
      <c r="BP66" s="4">
        <v>1</v>
      </c>
      <c r="BQ66" s="4">
        <v>1</v>
      </c>
      <c r="BT66" s="4">
        <v>1</v>
      </c>
      <c r="BU66" s="4">
        <v>1</v>
      </c>
      <c r="BV66" s="4"/>
    </row>
    <row r="67" spans="1:74" ht="12.75" x14ac:dyDescent="0.2">
      <c r="A67" s="2">
        <v>103066</v>
      </c>
      <c r="B67" s="3">
        <v>44018.891999791667</v>
      </c>
      <c r="C67" s="4"/>
      <c r="D67" s="4" t="s">
        <v>186</v>
      </c>
      <c r="E67" s="4" t="s">
        <v>187</v>
      </c>
      <c r="F67" s="5"/>
      <c r="G67" s="4" t="s">
        <v>80</v>
      </c>
      <c r="AV67" s="4">
        <v>58000</v>
      </c>
      <c r="AW67" s="4">
        <v>75500</v>
      </c>
      <c r="AX67" s="4">
        <v>52500</v>
      </c>
      <c r="AY67" s="4">
        <v>253000</v>
      </c>
      <c r="AZ67" s="4">
        <v>55000</v>
      </c>
      <c r="BA67" s="4">
        <v>58500</v>
      </c>
      <c r="BB67" s="4">
        <v>96000</v>
      </c>
      <c r="BC67" s="4">
        <v>43500</v>
      </c>
      <c r="BD67" s="4">
        <v>60000</v>
      </c>
      <c r="BE67" s="4">
        <v>96500</v>
      </c>
      <c r="BF67" s="4">
        <v>46500</v>
      </c>
      <c r="BG67" s="4">
        <v>43500</v>
      </c>
      <c r="BH67" s="4">
        <v>49500</v>
      </c>
      <c r="BI67" s="4">
        <v>63000</v>
      </c>
      <c r="BJ67" s="4">
        <v>43500</v>
      </c>
      <c r="BK67" s="4">
        <v>76000</v>
      </c>
      <c r="BL67" s="4">
        <v>40000</v>
      </c>
      <c r="BM67" s="4">
        <v>1</v>
      </c>
      <c r="BN67" s="4">
        <v>2</v>
      </c>
      <c r="BO67" s="4">
        <v>2</v>
      </c>
      <c r="BP67" s="4">
        <v>1</v>
      </c>
      <c r="BQ67" s="4">
        <v>2</v>
      </c>
      <c r="BR67" s="4">
        <v>17</v>
      </c>
      <c r="BS67" s="4">
        <v>1</v>
      </c>
      <c r="BT67" s="4">
        <v>1</v>
      </c>
      <c r="BU67" s="4">
        <v>1</v>
      </c>
      <c r="BV67" s="4"/>
    </row>
    <row r="68" spans="1:74" ht="12.75" x14ac:dyDescent="0.2">
      <c r="A68" s="2">
        <v>103067</v>
      </c>
      <c r="B68" s="3">
        <v>44018.895327002319</v>
      </c>
      <c r="C68" s="4"/>
      <c r="D68" s="4" t="s">
        <v>188</v>
      </c>
      <c r="E68" s="4" t="s">
        <v>189</v>
      </c>
      <c r="F68" s="5"/>
      <c r="G68" s="4" t="s">
        <v>84</v>
      </c>
      <c r="AC68" s="4">
        <v>66500</v>
      </c>
      <c r="AD68" s="4">
        <v>79000</v>
      </c>
      <c r="AE68" s="4">
        <v>51000</v>
      </c>
      <c r="AF68" s="4">
        <v>253000</v>
      </c>
      <c r="AG68" s="4">
        <v>66000</v>
      </c>
      <c r="AH68" s="4">
        <v>74000</v>
      </c>
      <c r="AI68" s="4">
        <v>234000</v>
      </c>
      <c r="AJ68" s="4">
        <v>95000</v>
      </c>
      <c r="AK68" s="4">
        <v>234000</v>
      </c>
      <c r="AL68" s="4">
        <v>52000</v>
      </c>
      <c r="AM68" s="4">
        <v>55000</v>
      </c>
      <c r="AN68" s="4">
        <v>80500</v>
      </c>
      <c r="AO68" s="4">
        <v>40500</v>
      </c>
      <c r="AP68" s="4">
        <v>42000</v>
      </c>
      <c r="AQ68" s="4">
        <v>49500</v>
      </c>
      <c r="AR68" s="4">
        <v>63000</v>
      </c>
      <c r="AS68" s="4">
        <v>50000</v>
      </c>
      <c r="AT68" s="4">
        <v>72000</v>
      </c>
      <c r="AU68" s="4">
        <v>40000</v>
      </c>
      <c r="BM68" s="4">
        <v>1</v>
      </c>
      <c r="BN68" s="4">
        <v>2</v>
      </c>
      <c r="BP68" s="4">
        <v>1</v>
      </c>
      <c r="BQ68" s="4">
        <v>2</v>
      </c>
      <c r="BR68" s="4">
        <v>2</v>
      </c>
      <c r="BS68" s="4">
        <v>1</v>
      </c>
      <c r="BT68" s="4">
        <v>1</v>
      </c>
      <c r="BV68" s="4"/>
    </row>
    <row r="69" spans="1:74" ht="12.75" x14ac:dyDescent="0.2">
      <c r="A69" s="2">
        <v>103068</v>
      </c>
      <c r="B69" s="3">
        <v>44018.896601898145</v>
      </c>
      <c r="C69" s="4"/>
      <c r="D69" s="4" t="s">
        <v>190</v>
      </c>
      <c r="E69" s="4" t="s">
        <v>191</v>
      </c>
      <c r="F69" s="5"/>
      <c r="G69" s="4" t="s">
        <v>80</v>
      </c>
      <c r="AV69" s="4" t="s">
        <v>81</v>
      </c>
      <c r="AW69" s="4" t="s">
        <v>81</v>
      </c>
      <c r="AX69" s="4" t="s">
        <v>81</v>
      </c>
      <c r="AY69" s="4" t="s">
        <v>81</v>
      </c>
      <c r="AZ69" s="4" t="s">
        <v>81</v>
      </c>
      <c r="BA69" s="4" t="s">
        <v>81</v>
      </c>
      <c r="BB69" s="4" t="s">
        <v>81</v>
      </c>
      <c r="BC69" s="4" t="s">
        <v>81</v>
      </c>
      <c r="BD69" s="4" t="s">
        <v>81</v>
      </c>
      <c r="BE69" s="4" t="s">
        <v>81</v>
      </c>
      <c r="BF69" s="4" t="s">
        <v>81</v>
      </c>
      <c r="BG69" s="4" t="s">
        <v>81</v>
      </c>
      <c r="BH69" s="4" t="s">
        <v>81</v>
      </c>
      <c r="BI69" s="4" t="s">
        <v>81</v>
      </c>
      <c r="BJ69" s="4" t="s">
        <v>81</v>
      </c>
      <c r="BK69" s="4">
        <v>76000</v>
      </c>
      <c r="BL69" s="4">
        <v>40000</v>
      </c>
      <c r="BM69" s="4">
        <v>5</v>
      </c>
      <c r="BN69" s="4">
        <v>1</v>
      </c>
      <c r="BO69" s="4">
        <v>1</v>
      </c>
      <c r="BP69" s="4">
        <v>1</v>
      </c>
      <c r="BQ69" s="4">
        <v>1</v>
      </c>
      <c r="BR69" s="4">
        <v>5</v>
      </c>
      <c r="BS69" s="4">
        <v>1</v>
      </c>
      <c r="BT69" s="4">
        <v>1</v>
      </c>
      <c r="BU69" s="4">
        <v>1</v>
      </c>
      <c r="BV69" s="4"/>
    </row>
    <row r="70" spans="1:74" ht="12.75" x14ac:dyDescent="0.2">
      <c r="A70" s="2">
        <v>103069</v>
      </c>
      <c r="B70" s="3">
        <v>44018.912612789354</v>
      </c>
      <c r="C70" s="4"/>
      <c r="D70" s="4" t="s">
        <v>192</v>
      </c>
      <c r="E70" s="4" t="s">
        <v>193</v>
      </c>
      <c r="F70" s="5"/>
      <c r="G70" s="4" t="s">
        <v>75</v>
      </c>
      <c r="H70" s="4">
        <v>58000</v>
      </c>
      <c r="I70" s="4">
        <v>85000</v>
      </c>
      <c r="J70" s="4">
        <v>60000</v>
      </c>
      <c r="K70" s="4">
        <v>252000</v>
      </c>
      <c r="L70" s="4">
        <v>73000</v>
      </c>
      <c r="M70" s="4">
        <v>78000</v>
      </c>
      <c r="N70" s="4">
        <v>55000</v>
      </c>
      <c r="O70" s="4">
        <v>243000</v>
      </c>
      <c r="P70" s="4">
        <v>123000</v>
      </c>
      <c r="Q70" s="4">
        <v>59000</v>
      </c>
      <c r="R70" s="4">
        <v>70000</v>
      </c>
      <c r="S70" s="4">
        <v>234000</v>
      </c>
      <c r="T70" s="4">
        <v>102000</v>
      </c>
      <c r="U70" s="4">
        <v>49500</v>
      </c>
      <c r="V70" s="4">
        <v>40000</v>
      </c>
      <c r="W70" s="4">
        <v>45000</v>
      </c>
      <c r="X70" s="4">
        <v>63000</v>
      </c>
      <c r="Y70" s="4">
        <v>54000</v>
      </c>
      <c r="Z70" s="4">
        <v>72000</v>
      </c>
      <c r="AA70" s="4">
        <v>40000</v>
      </c>
      <c r="AB70" s="4">
        <v>125000</v>
      </c>
      <c r="BN70" s="4">
        <v>1</v>
      </c>
      <c r="BO70" s="4">
        <v>1</v>
      </c>
      <c r="BP70" s="4">
        <v>1</v>
      </c>
      <c r="BQ70" s="4">
        <v>1</v>
      </c>
      <c r="BS70" s="4">
        <v>1</v>
      </c>
      <c r="BT70" s="4">
        <v>1</v>
      </c>
      <c r="BU70" s="4">
        <v>1</v>
      </c>
      <c r="BV70" s="4"/>
    </row>
    <row r="71" spans="1:74" ht="12.75" x14ac:dyDescent="0.2">
      <c r="A71" s="2">
        <v>103070</v>
      </c>
      <c r="B71" s="3">
        <v>44018.947099259254</v>
      </c>
      <c r="C71" s="4"/>
      <c r="D71" s="4" t="s">
        <v>194</v>
      </c>
      <c r="E71" s="4" t="s">
        <v>195</v>
      </c>
      <c r="F71" s="5"/>
      <c r="G71" s="4" t="s">
        <v>80</v>
      </c>
      <c r="AV71" s="4">
        <v>58000</v>
      </c>
      <c r="AW71" s="4">
        <v>75500</v>
      </c>
      <c r="AX71" s="4">
        <v>52500</v>
      </c>
      <c r="AY71" s="4">
        <v>253000</v>
      </c>
      <c r="AZ71" s="4">
        <v>55000</v>
      </c>
      <c r="BA71" s="4">
        <v>58500</v>
      </c>
      <c r="BB71" s="4">
        <v>96000</v>
      </c>
      <c r="BC71" s="4">
        <v>43500</v>
      </c>
      <c r="BD71" s="4">
        <v>60000</v>
      </c>
      <c r="BE71" s="4">
        <v>96500</v>
      </c>
      <c r="BF71" s="4">
        <v>46500</v>
      </c>
      <c r="BG71" s="4">
        <v>43500</v>
      </c>
      <c r="BH71" s="4">
        <v>49500</v>
      </c>
      <c r="BI71" s="4">
        <v>63000</v>
      </c>
      <c r="BJ71" s="4">
        <v>43500</v>
      </c>
      <c r="BK71" s="4">
        <v>76000</v>
      </c>
      <c r="BL71" s="4" t="s">
        <v>81</v>
      </c>
      <c r="BM71" s="4">
        <v>1</v>
      </c>
      <c r="BN71" s="4">
        <v>1</v>
      </c>
      <c r="BO71" s="4">
        <v>1</v>
      </c>
      <c r="BP71" s="4">
        <v>1</v>
      </c>
      <c r="BQ71" s="4">
        <v>1</v>
      </c>
      <c r="BR71" s="4">
        <v>1</v>
      </c>
      <c r="BS71" s="4">
        <v>1</v>
      </c>
      <c r="BT71" s="4">
        <v>1</v>
      </c>
      <c r="BU71" s="4">
        <v>1</v>
      </c>
      <c r="BV71" s="4"/>
    </row>
    <row r="72" spans="1:74" ht="12.75" x14ac:dyDescent="0.2">
      <c r="A72" s="2">
        <v>103071</v>
      </c>
      <c r="B72" s="3">
        <v>44018.973309027773</v>
      </c>
      <c r="C72" s="4"/>
      <c r="D72" s="4" t="s">
        <v>196</v>
      </c>
      <c r="E72" s="4" t="s">
        <v>197</v>
      </c>
      <c r="F72" s="5"/>
      <c r="G72" s="4" t="s">
        <v>75</v>
      </c>
      <c r="H72" s="4">
        <v>58000</v>
      </c>
      <c r="I72" s="4">
        <v>85000</v>
      </c>
      <c r="J72" s="4">
        <v>60000</v>
      </c>
      <c r="K72" s="4">
        <v>252000</v>
      </c>
      <c r="L72" s="4">
        <v>73000</v>
      </c>
      <c r="M72" s="4">
        <v>78000</v>
      </c>
      <c r="N72" s="4">
        <v>55000</v>
      </c>
      <c r="O72" s="4">
        <v>243000</v>
      </c>
      <c r="P72" s="4">
        <v>123000</v>
      </c>
      <c r="Q72" s="4">
        <v>59000</v>
      </c>
      <c r="R72" s="4">
        <v>70000</v>
      </c>
      <c r="S72" s="4">
        <v>234000</v>
      </c>
      <c r="T72" s="4">
        <v>102000</v>
      </c>
      <c r="U72" s="4">
        <v>49500</v>
      </c>
      <c r="V72" s="4">
        <v>40000</v>
      </c>
      <c r="W72" s="4">
        <v>45000</v>
      </c>
      <c r="X72" s="4">
        <v>63000</v>
      </c>
      <c r="Y72" s="4">
        <v>54000</v>
      </c>
      <c r="Z72" s="4">
        <v>72000</v>
      </c>
      <c r="AA72" s="4">
        <v>40000</v>
      </c>
      <c r="AB72" s="4">
        <v>125000</v>
      </c>
      <c r="BM72" s="4">
        <v>20</v>
      </c>
      <c r="BN72" s="4">
        <v>2</v>
      </c>
      <c r="BO72" s="4">
        <v>2</v>
      </c>
      <c r="BP72" s="4">
        <v>2</v>
      </c>
      <c r="BQ72" s="4">
        <v>2</v>
      </c>
      <c r="BR72" s="4">
        <v>30</v>
      </c>
      <c r="BS72" s="4">
        <v>1</v>
      </c>
      <c r="BT72" s="4">
        <v>1</v>
      </c>
      <c r="BU72" s="4">
        <v>2</v>
      </c>
      <c r="BV72" s="4"/>
    </row>
    <row r="73" spans="1:74" ht="12.75" x14ac:dyDescent="0.2">
      <c r="A73" s="2">
        <v>103072</v>
      </c>
      <c r="B73" s="3">
        <v>44019.306595324073</v>
      </c>
      <c r="C73" s="4"/>
      <c r="D73" s="4" t="s">
        <v>198</v>
      </c>
      <c r="E73" s="4" t="s">
        <v>199</v>
      </c>
      <c r="F73" s="5"/>
      <c r="G73" s="4" t="s">
        <v>75</v>
      </c>
      <c r="H73" s="4">
        <v>58000</v>
      </c>
      <c r="I73" s="4">
        <v>85000</v>
      </c>
      <c r="J73" s="4">
        <v>60000</v>
      </c>
      <c r="K73" s="4">
        <v>252000</v>
      </c>
      <c r="L73" s="4">
        <v>73000</v>
      </c>
      <c r="M73" s="4">
        <v>78000</v>
      </c>
      <c r="N73" s="4">
        <v>55000</v>
      </c>
      <c r="O73" s="4">
        <v>243000</v>
      </c>
      <c r="P73" s="4">
        <v>123000</v>
      </c>
      <c r="Q73" s="4">
        <v>59000</v>
      </c>
      <c r="R73" s="4">
        <v>70000</v>
      </c>
      <c r="S73" s="4">
        <v>234000</v>
      </c>
      <c r="T73" s="4">
        <v>102000</v>
      </c>
      <c r="U73" s="4">
        <v>49500</v>
      </c>
      <c r="V73" s="4">
        <v>40000</v>
      </c>
      <c r="W73" s="4">
        <v>45000</v>
      </c>
      <c r="X73" s="4">
        <v>63000</v>
      </c>
      <c r="Y73" s="4">
        <v>54000</v>
      </c>
      <c r="Z73" s="4">
        <v>72000</v>
      </c>
      <c r="AA73" s="4">
        <v>40000</v>
      </c>
      <c r="AB73" s="4">
        <v>125000</v>
      </c>
      <c r="BM73" s="4">
        <v>10</v>
      </c>
      <c r="BN73" s="4">
        <v>2</v>
      </c>
      <c r="BO73" s="4">
        <v>1</v>
      </c>
      <c r="BP73" s="4">
        <v>1</v>
      </c>
      <c r="BQ73" s="4">
        <v>1</v>
      </c>
      <c r="BS73" s="4">
        <v>1</v>
      </c>
      <c r="BT73" s="4">
        <v>1</v>
      </c>
      <c r="BU73" s="4">
        <v>1</v>
      </c>
      <c r="BV73" s="4"/>
    </row>
    <row r="74" spans="1:74" ht="12.75" x14ac:dyDescent="0.2">
      <c r="A74" s="2">
        <v>103073</v>
      </c>
      <c r="B74" s="3">
        <v>44019.374112858801</v>
      </c>
      <c r="C74" s="4"/>
      <c r="D74" s="4" t="s">
        <v>200</v>
      </c>
      <c r="E74" s="4" t="s">
        <v>201</v>
      </c>
      <c r="F74" s="5"/>
      <c r="G74" s="4" t="s">
        <v>80</v>
      </c>
      <c r="AV74" s="4">
        <v>58000</v>
      </c>
      <c r="AW74" s="4">
        <v>75500</v>
      </c>
      <c r="AX74" s="4">
        <v>52500</v>
      </c>
      <c r="AY74" s="4">
        <v>253000</v>
      </c>
      <c r="AZ74" s="4">
        <v>55000</v>
      </c>
      <c r="BA74" s="4">
        <v>58500</v>
      </c>
      <c r="BB74" s="4">
        <v>96000</v>
      </c>
      <c r="BC74" s="4">
        <v>43500</v>
      </c>
      <c r="BD74" s="4">
        <v>60000</v>
      </c>
      <c r="BE74" s="4">
        <v>96500</v>
      </c>
      <c r="BF74" s="4">
        <v>46500</v>
      </c>
      <c r="BG74" s="4">
        <v>43500</v>
      </c>
      <c r="BH74" s="4">
        <v>49500</v>
      </c>
      <c r="BI74" s="4">
        <v>63000</v>
      </c>
      <c r="BJ74" s="4">
        <v>43500</v>
      </c>
      <c r="BK74" s="4">
        <v>76000</v>
      </c>
      <c r="BL74" s="4">
        <v>40000</v>
      </c>
      <c r="BM74" s="4">
        <v>20</v>
      </c>
      <c r="BN74" s="4">
        <v>2</v>
      </c>
      <c r="BO74" s="4">
        <v>4</v>
      </c>
      <c r="BP74" s="4">
        <v>1</v>
      </c>
      <c r="BQ74" s="4">
        <v>2</v>
      </c>
      <c r="BR74" s="4">
        <v>20</v>
      </c>
      <c r="BS74" s="4">
        <v>1</v>
      </c>
      <c r="BT74" s="4">
        <v>1</v>
      </c>
      <c r="BU74" s="4">
        <v>1</v>
      </c>
      <c r="BV74" s="4"/>
    </row>
    <row r="75" spans="1:74" ht="12.75" x14ac:dyDescent="0.2">
      <c r="A75" s="2">
        <v>103074</v>
      </c>
      <c r="B75" s="3">
        <v>44019.38844091435</v>
      </c>
      <c r="C75" s="4"/>
      <c r="D75" s="4" t="s">
        <v>202</v>
      </c>
      <c r="E75" s="4" t="s">
        <v>203</v>
      </c>
      <c r="F75" s="5"/>
      <c r="G75" s="4" t="s">
        <v>75</v>
      </c>
      <c r="H75" s="4">
        <v>58000</v>
      </c>
      <c r="I75" s="4">
        <v>85000</v>
      </c>
      <c r="J75" s="4">
        <v>60000</v>
      </c>
      <c r="K75" s="4" t="s">
        <v>81</v>
      </c>
      <c r="L75" s="4">
        <v>73000</v>
      </c>
      <c r="M75" s="4">
        <v>78000</v>
      </c>
      <c r="N75" s="4">
        <v>55000</v>
      </c>
      <c r="O75" s="4">
        <v>243000</v>
      </c>
      <c r="P75" s="4">
        <v>123000</v>
      </c>
      <c r="Q75" s="4">
        <v>59000</v>
      </c>
      <c r="R75" s="4">
        <v>70000</v>
      </c>
      <c r="S75" s="4">
        <v>234000</v>
      </c>
      <c r="T75" s="4">
        <v>102000</v>
      </c>
      <c r="U75" s="4">
        <v>49500</v>
      </c>
      <c r="V75" s="4">
        <v>40000</v>
      </c>
      <c r="W75" s="4">
        <v>45000</v>
      </c>
      <c r="X75" s="4">
        <v>63000</v>
      </c>
      <c r="Y75" s="4">
        <v>54000</v>
      </c>
      <c r="Z75" s="4">
        <v>72000</v>
      </c>
      <c r="AA75" s="4">
        <v>40000</v>
      </c>
      <c r="AB75" s="4">
        <v>125000</v>
      </c>
      <c r="BO75" s="4">
        <v>1</v>
      </c>
      <c r="BP75" s="4">
        <v>1</v>
      </c>
      <c r="BR75" s="4">
        <v>15</v>
      </c>
      <c r="BS75" s="4">
        <v>1</v>
      </c>
      <c r="BT75" s="4">
        <v>1</v>
      </c>
      <c r="BU75" s="4">
        <v>1</v>
      </c>
      <c r="BV75" s="4"/>
    </row>
    <row r="76" spans="1:74" ht="12.75" x14ac:dyDescent="0.2">
      <c r="A76" s="2">
        <v>103075</v>
      </c>
      <c r="B76" s="3">
        <v>44019.398432106478</v>
      </c>
      <c r="C76" s="4"/>
      <c r="D76" s="4" t="s">
        <v>204</v>
      </c>
      <c r="E76" s="4" t="s">
        <v>205</v>
      </c>
      <c r="F76" s="5"/>
      <c r="G76" s="4" t="s">
        <v>80</v>
      </c>
      <c r="AV76" s="4">
        <v>58000</v>
      </c>
      <c r="AW76" s="4">
        <v>75500</v>
      </c>
      <c r="AX76" s="4">
        <v>52500</v>
      </c>
      <c r="AY76" s="4">
        <v>253000</v>
      </c>
      <c r="AZ76" s="4">
        <v>55000</v>
      </c>
      <c r="BA76" s="4">
        <v>58500</v>
      </c>
      <c r="BB76" s="4">
        <v>96000</v>
      </c>
      <c r="BC76" s="4">
        <v>43500</v>
      </c>
      <c r="BD76" s="4">
        <v>60000</v>
      </c>
      <c r="BE76" s="4">
        <v>96500</v>
      </c>
      <c r="BF76" s="4">
        <v>46500</v>
      </c>
      <c r="BG76" s="4">
        <v>43500</v>
      </c>
      <c r="BH76" s="4">
        <v>49500</v>
      </c>
      <c r="BI76" s="4">
        <v>63000</v>
      </c>
      <c r="BJ76" s="4">
        <v>43500</v>
      </c>
      <c r="BK76" s="4">
        <v>76000</v>
      </c>
      <c r="BL76" s="4">
        <v>40000</v>
      </c>
      <c r="BM76" s="4">
        <v>5</v>
      </c>
      <c r="BN76" s="4">
        <v>1</v>
      </c>
      <c r="BO76" s="4">
        <v>1</v>
      </c>
      <c r="BP76" s="4">
        <v>1</v>
      </c>
      <c r="BQ76" s="4">
        <v>1</v>
      </c>
      <c r="BR76" s="4">
        <v>10</v>
      </c>
      <c r="BS76" s="4">
        <v>1</v>
      </c>
      <c r="BV76" s="4"/>
    </row>
    <row r="77" spans="1:74" ht="12.75" x14ac:dyDescent="0.2">
      <c r="A77" s="2">
        <v>103076</v>
      </c>
      <c r="B77" s="3">
        <v>44019.441195648149</v>
      </c>
      <c r="C77" s="4"/>
      <c r="D77" s="4" t="s">
        <v>206</v>
      </c>
      <c r="E77" s="4" t="s">
        <v>207</v>
      </c>
      <c r="F77" s="5"/>
      <c r="G77" s="4" t="s">
        <v>84</v>
      </c>
      <c r="AC77" s="4">
        <v>66500</v>
      </c>
      <c r="AD77" s="4">
        <v>79000</v>
      </c>
      <c r="AE77" s="4">
        <v>51000</v>
      </c>
      <c r="AF77" s="4">
        <v>253000</v>
      </c>
      <c r="AG77" s="4">
        <v>66000</v>
      </c>
      <c r="AH77" s="4">
        <v>74000</v>
      </c>
      <c r="AI77" s="4">
        <v>234000</v>
      </c>
      <c r="AJ77" s="4">
        <v>95000</v>
      </c>
      <c r="AK77" s="4">
        <v>234000</v>
      </c>
      <c r="AL77" s="4">
        <v>52000</v>
      </c>
      <c r="AM77" s="4">
        <v>55000</v>
      </c>
      <c r="AN77" s="4">
        <v>80500</v>
      </c>
      <c r="AO77" s="4">
        <v>40500</v>
      </c>
      <c r="AP77" s="4">
        <v>42000</v>
      </c>
      <c r="AQ77" s="4">
        <v>49500</v>
      </c>
      <c r="AR77" s="4">
        <v>63000</v>
      </c>
      <c r="AS77" s="4">
        <v>50000</v>
      </c>
      <c r="AT77" s="4">
        <v>72000</v>
      </c>
      <c r="AU77" s="4">
        <v>40000</v>
      </c>
      <c r="BM77" s="4">
        <v>12</v>
      </c>
      <c r="BN77" s="4">
        <v>1</v>
      </c>
      <c r="BP77" s="4">
        <v>1</v>
      </c>
      <c r="BQ77" s="4">
        <v>1</v>
      </c>
      <c r="BR77" s="4">
        <v>10</v>
      </c>
      <c r="BS77" s="4">
        <v>1</v>
      </c>
      <c r="BT77" s="4">
        <v>1</v>
      </c>
      <c r="BV77" s="4"/>
    </row>
    <row r="78" spans="1:74" ht="12.75" x14ac:dyDescent="0.2">
      <c r="A78" s="2">
        <v>103077</v>
      </c>
      <c r="B78" s="3">
        <v>44019.458862939813</v>
      </c>
      <c r="C78" s="4"/>
      <c r="D78" s="4" t="s">
        <v>208</v>
      </c>
      <c r="E78" s="4" t="s">
        <v>209</v>
      </c>
      <c r="F78" s="5"/>
      <c r="G78" s="4" t="s">
        <v>80</v>
      </c>
      <c r="AV78" s="4">
        <v>58000</v>
      </c>
      <c r="AW78" s="4">
        <v>75500</v>
      </c>
      <c r="AX78" s="4">
        <v>52500</v>
      </c>
      <c r="AY78" s="4">
        <v>253000</v>
      </c>
      <c r="AZ78" s="4">
        <v>55000</v>
      </c>
      <c r="BA78" s="4">
        <v>58500</v>
      </c>
      <c r="BB78" s="4">
        <v>96000</v>
      </c>
      <c r="BC78" s="4">
        <v>43500</v>
      </c>
      <c r="BD78" s="4">
        <v>60000</v>
      </c>
      <c r="BE78" s="4">
        <v>96500</v>
      </c>
      <c r="BF78" s="4">
        <v>46500</v>
      </c>
      <c r="BG78" s="4">
        <v>43500</v>
      </c>
      <c r="BH78" s="4">
        <v>49500</v>
      </c>
      <c r="BI78" s="4">
        <v>63000</v>
      </c>
      <c r="BJ78" s="4">
        <v>43500</v>
      </c>
      <c r="BK78" s="4">
        <v>76000</v>
      </c>
      <c r="BL78" s="4">
        <v>40000</v>
      </c>
      <c r="BM78" s="4">
        <v>12</v>
      </c>
      <c r="BN78" s="4">
        <v>1</v>
      </c>
      <c r="BO78" s="4">
        <v>1</v>
      </c>
      <c r="BP78" s="4">
        <v>1</v>
      </c>
      <c r="BQ78" s="4">
        <v>2</v>
      </c>
      <c r="BR78" s="4">
        <v>10</v>
      </c>
      <c r="BS78" s="4">
        <v>1</v>
      </c>
      <c r="BT78" s="4">
        <v>1</v>
      </c>
      <c r="BU78" s="4">
        <v>1</v>
      </c>
      <c r="BV78" s="4"/>
    </row>
    <row r="79" spans="1:74" ht="12.75" x14ac:dyDescent="0.2">
      <c r="A79" s="2">
        <v>103078</v>
      </c>
      <c r="B79" s="3">
        <v>44019.477775590276</v>
      </c>
      <c r="C79" s="4"/>
      <c r="D79" s="4" t="s">
        <v>210</v>
      </c>
      <c r="E79" s="4" t="s">
        <v>211</v>
      </c>
      <c r="F79" s="5"/>
      <c r="G79" s="4" t="s">
        <v>84</v>
      </c>
      <c r="AC79" s="4">
        <v>66500</v>
      </c>
      <c r="AD79" s="4">
        <v>79000</v>
      </c>
      <c r="AE79" s="4">
        <v>51000</v>
      </c>
      <c r="AF79" s="4">
        <v>253000</v>
      </c>
      <c r="AG79" s="4">
        <v>66000</v>
      </c>
      <c r="AH79" s="4">
        <v>74000</v>
      </c>
      <c r="AI79" s="4">
        <v>234000</v>
      </c>
      <c r="AJ79" s="4">
        <v>95000</v>
      </c>
      <c r="AK79" s="4">
        <v>234000</v>
      </c>
      <c r="AL79" s="4">
        <v>52000</v>
      </c>
      <c r="AM79" s="4">
        <v>55000</v>
      </c>
      <c r="AN79" s="4" t="s">
        <v>81</v>
      </c>
      <c r="AO79" s="4">
        <v>40500</v>
      </c>
      <c r="AP79" s="4" t="s">
        <v>81</v>
      </c>
      <c r="AQ79" s="4" t="s">
        <v>81</v>
      </c>
      <c r="AR79" s="4" t="s">
        <v>81</v>
      </c>
      <c r="AS79" s="4">
        <v>50000</v>
      </c>
      <c r="AT79" s="4" t="s">
        <v>81</v>
      </c>
      <c r="AU79" s="4">
        <v>40000</v>
      </c>
      <c r="BM79" s="4">
        <v>10</v>
      </c>
      <c r="BN79" s="4">
        <v>2</v>
      </c>
      <c r="BQ79" s="4">
        <v>1</v>
      </c>
      <c r="BT79" s="4">
        <v>1</v>
      </c>
      <c r="BV79" s="4"/>
    </row>
    <row r="80" spans="1:74" ht="12.75" x14ac:dyDescent="0.2">
      <c r="A80" s="2">
        <v>103079</v>
      </c>
      <c r="B80" s="3">
        <v>44019.48378829861</v>
      </c>
      <c r="C80" s="4"/>
      <c r="D80" s="4" t="s">
        <v>212</v>
      </c>
      <c r="E80" s="4" t="s">
        <v>213</v>
      </c>
      <c r="F80" s="5"/>
      <c r="G80" s="4" t="s">
        <v>75</v>
      </c>
      <c r="H80" s="4" t="s">
        <v>81</v>
      </c>
      <c r="I80" s="4" t="s">
        <v>81</v>
      </c>
      <c r="J80" s="4" t="s">
        <v>81</v>
      </c>
      <c r="K80" s="4" t="s">
        <v>81</v>
      </c>
      <c r="L80" s="4" t="s">
        <v>81</v>
      </c>
      <c r="M80" s="4" t="s">
        <v>81</v>
      </c>
      <c r="N80" s="4">
        <v>55000</v>
      </c>
      <c r="O80" s="4">
        <v>243000</v>
      </c>
      <c r="P80" s="4" t="s">
        <v>81</v>
      </c>
      <c r="Q80" s="4">
        <v>59000</v>
      </c>
      <c r="R80" s="4">
        <v>70000</v>
      </c>
      <c r="S80" s="4">
        <v>234000</v>
      </c>
      <c r="T80" s="4">
        <v>102000</v>
      </c>
      <c r="U80" s="4" t="s">
        <v>81</v>
      </c>
      <c r="V80" s="4" t="s">
        <v>81</v>
      </c>
      <c r="W80" s="4" t="s">
        <v>81</v>
      </c>
      <c r="X80" s="4">
        <v>63000</v>
      </c>
      <c r="Y80" s="4" t="s">
        <v>81</v>
      </c>
      <c r="Z80" s="4">
        <v>72000</v>
      </c>
      <c r="AA80" s="4">
        <v>40000</v>
      </c>
      <c r="AB80" s="4">
        <v>125000</v>
      </c>
      <c r="BM80" s="4">
        <v>12</v>
      </c>
      <c r="BN80" s="4">
        <v>1</v>
      </c>
      <c r="BP80" s="4">
        <v>1</v>
      </c>
      <c r="BQ80" s="4">
        <v>1</v>
      </c>
      <c r="BS80" s="4">
        <v>1</v>
      </c>
      <c r="BT80" s="4">
        <v>1</v>
      </c>
      <c r="BV80" s="4"/>
    </row>
    <row r="81" spans="1:74" ht="12.75" x14ac:dyDescent="0.2">
      <c r="A81" s="2">
        <v>103080</v>
      </c>
      <c r="B81" s="3">
        <v>44019.487459374999</v>
      </c>
      <c r="C81" s="4"/>
      <c r="D81" s="4" t="s">
        <v>214</v>
      </c>
      <c r="E81" s="4" t="s">
        <v>215</v>
      </c>
      <c r="F81" s="5"/>
      <c r="G81" s="4" t="s">
        <v>75</v>
      </c>
      <c r="H81" s="4">
        <v>58000</v>
      </c>
      <c r="I81" s="4">
        <v>85000</v>
      </c>
      <c r="J81" s="4">
        <v>60000</v>
      </c>
      <c r="K81" s="4">
        <v>252000</v>
      </c>
      <c r="L81" s="4">
        <v>73000</v>
      </c>
      <c r="M81" s="4">
        <v>78000</v>
      </c>
      <c r="N81" s="4">
        <v>55000</v>
      </c>
      <c r="O81" s="4">
        <v>243000</v>
      </c>
      <c r="P81" s="4">
        <v>123000</v>
      </c>
      <c r="Q81" s="4">
        <v>59000</v>
      </c>
      <c r="R81" s="4">
        <v>70000</v>
      </c>
      <c r="S81" s="4">
        <v>234000</v>
      </c>
      <c r="T81" s="4" t="s">
        <v>81</v>
      </c>
      <c r="U81" s="4">
        <v>49500</v>
      </c>
      <c r="V81" s="4">
        <v>40000</v>
      </c>
      <c r="W81" s="4">
        <v>45000</v>
      </c>
      <c r="X81" s="4">
        <v>63000</v>
      </c>
      <c r="Y81" s="4" t="s">
        <v>81</v>
      </c>
      <c r="Z81" s="4">
        <v>72000</v>
      </c>
      <c r="AA81" s="4">
        <v>40000</v>
      </c>
      <c r="AB81" s="4">
        <v>125000</v>
      </c>
      <c r="BM81" s="4">
        <v>20</v>
      </c>
      <c r="BN81" s="4">
        <v>3</v>
      </c>
      <c r="BO81" s="4">
        <v>3</v>
      </c>
      <c r="BP81" s="4">
        <v>1</v>
      </c>
      <c r="BQ81" s="4">
        <v>3</v>
      </c>
      <c r="BS81" s="4">
        <v>1</v>
      </c>
      <c r="BT81" s="4">
        <v>1</v>
      </c>
      <c r="BU81" s="4">
        <v>1</v>
      </c>
      <c r="BV81" s="4"/>
    </row>
    <row r="82" spans="1:74" ht="12.75" x14ac:dyDescent="0.2">
      <c r="A82" s="2">
        <v>103081</v>
      </c>
      <c r="B82" s="3">
        <v>44019.488290011577</v>
      </c>
      <c r="C82" s="4"/>
      <c r="D82" s="4" t="s">
        <v>216</v>
      </c>
      <c r="E82" s="4" t="s">
        <v>213</v>
      </c>
      <c r="F82" s="5"/>
      <c r="G82" s="4" t="s">
        <v>80</v>
      </c>
      <c r="AV82" s="4">
        <v>58000</v>
      </c>
      <c r="AW82" s="4">
        <v>75500</v>
      </c>
      <c r="AX82" s="4">
        <v>52500</v>
      </c>
      <c r="AY82" s="4">
        <v>253000</v>
      </c>
      <c r="AZ82" s="4">
        <v>55000</v>
      </c>
      <c r="BA82" s="4">
        <v>58500</v>
      </c>
      <c r="BB82" s="4">
        <v>96000</v>
      </c>
      <c r="BC82" s="4">
        <v>43500</v>
      </c>
      <c r="BD82" s="4">
        <v>60000</v>
      </c>
      <c r="BE82" s="4">
        <v>96500</v>
      </c>
      <c r="BF82" s="4">
        <v>46500</v>
      </c>
      <c r="BG82" s="4">
        <v>43500</v>
      </c>
      <c r="BH82" s="4">
        <v>49500</v>
      </c>
      <c r="BI82" s="4">
        <v>63000</v>
      </c>
      <c r="BJ82" s="4">
        <v>43500</v>
      </c>
      <c r="BK82" s="4">
        <v>76000</v>
      </c>
      <c r="BL82" s="4">
        <v>40000</v>
      </c>
      <c r="BM82" s="4">
        <v>12</v>
      </c>
      <c r="BN82" s="4">
        <v>1</v>
      </c>
      <c r="BP82" s="4">
        <v>1</v>
      </c>
      <c r="BQ82" s="4">
        <v>1</v>
      </c>
      <c r="BU82" s="4">
        <v>1</v>
      </c>
      <c r="BV82" s="4"/>
    </row>
    <row r="83" spans="1:74" ht="12.75" x14ac:dyDescent="0.2">
      <c r="A83" s="2">
        <v>103082</v>
      </c>
      <c r="B83" s="3">
        <v>44019.507645972219</v>
      </c>
      <c r="C83" s="4"/>
      <c r="D83" s="4" t="s">
        <v>217</v>
      </c>
      <c r="E83" s="4" t="s">
        <v>218</v>
      </c>
      <c r="F83" s="5"/>
      <c r="G83" s="4" t="s">
        <v>84</v>
      </c>
      <c r="AC83" s="4">
        <v>66500</v>
      </c>
      <c r="AD83" s="4">
        <v>79000</v>
      </c>
      <c r="AE83" s="4">
        <v>51000</v>
      </c>
      <c r="AF83" s="4">
        <v>253000</v>
      </c>
      <c r="AG83" s="4">
        <v>66000</v>
      </c>
      <c r="AH83" s="4">
        <v>74000</v>
      </c>
      <c r="AI83" s="4">
        <v>234000</v>
      </c>
      <c r="AJ83" s="4">
        <v>95000</v>
      </c>
      <c r="AK83" s="4">
        <v>234000</v>
      </c>
      <c r="AL83" s="4">
        <v>52000</v>
      </c>
      <c r="AM83" s="4">
        <v>55000</v>
      </c>
      <c r="AN83" s="4">
        <v>80500</v>
      </c>
      <c r="AO83" s="4">
        <v>40500</v>
      </c>
      <c r="AP83" s="4">
        <v>42000</v>
      </c>
      <c r="AQ83" s="4">
        <v>49500</v>
      </c>
      <c r="AR83" s="4">
        <v>63000</v>
      </c>
      <c r="AS83" s="4">
        <v>50000</v>
      </c>
      <c r="AT83" s="4">
        <v>72000</v>
      </c>
      <c r="AU83" s="4">
        <v>40000</v>
      </c>
      <c r="BV83" s="4"/>
    </row>
    <row r="84" spans="1:74" ht="12.75" x14ac:dyDescent="0.2">
      <c r="A84" s="2">
        <v>103083</v>
      </c>
      <c r="B84" s="3">
        <v>44019.507667037033</v>
      </c>
      <c r="C84" s="4"/>
      <c r="D84" s="4" t="s">
        <v>219</v>
      </c>
      <c r="E84" s="4" t="s">
        <v>220</v>
      </c>
      <c r="F84" s="4"/>
      <c r="G84" s="4" t="s">
        <v>75</v>
      </c>
      <c r="H84" s="4">
        <v>58000</v>
      </c>
      <c r="I84" s="4">
        <v>85000</v>
      </c>
      <c r="J84" s="4">
        <v>60000</v>
      </c>
      <c r="K84" s="4">
        <v>252000</v>
      </c>
      <c r="L84" s="4">
        <v>73000</v>
      </c>
      <c r="M84" s="4">
        <v>78000</v>
      </c>
      <c r="N84" s="4">
        <v>55000</v>
      </c>
      <c r="O84" s="4">
        <v>243000</v>
      </c>
      <c r="P84" s="4">
        <v>123000</v>
      </c>
      <c r="Q84" s="4">
        <v>59000</v>
      </c>
      <c r="R84" s="4">
        <v>70000</v>
      </c>
      <c r="S84" s="4">
        <v>234000</v>
      </c>
      <c r="T84" s="4">
        <v>102000</v>
      </c>
      <c r="U84" s="4">
        <v>49500</v>
      </c>
      <c r="V84" s="4">
        <v>40000</v>
      </c>
      <c r="W84" s="4">
        <v>45000</v>
      </c>
      <c r="X84" s="4">
        <v>63000</v>
      </c>
      <c r="Y84" s="4">
        <v>54000</v>
      </c>
      <c r="Z84" s="4">
        <v>72000</v>
      </c>
      <c r="AA84" s="4">
        <v>40000</v>
      </c>
      <c r="AB84" s="4" t="s">
        <v>81</v>
      </c>
      <c r="BM84" s="4">
        <v>15</v>
      </c>
      <c r="BN84" s="4">
        <v>2</v>
      </c>
      <c r="BO84" s="4">
        <v>3</v>
      </c>
      <c r="BP84" s="4">
        <v>1</v>
      </c>
      <c r="BQ84" s="4">
        <v>2</v>
      </c>
      <c r="BR84" s="4">
        <v>2</v>
      </c>
      <c r="BS84" s="4">
        <v>2</v>
      </c>
      <c r="BT84" s="4">
        <v>2</v>
      </c>
      <c r="BU84" s="4">
        <v>1</v>
      </c>
      <c r="BV84" s="4"/>
    </row>
    <row r="85" spans="1:74" ht="12.75" x14ac:dyDescent="0.2">
      <c r="A85" s="2">
        <v>103084</v>
      </c>
      <c r="B85" s="3">
        <v>44019.53671832176</v>
      </c>
      <c r="C85" s="4"/>
      <c r="D85" s="4" t="s">
        <v>221</v>
      </c>
      <c r="E85" s="4" t="s">
        <v>222</v>
      </c>
      <c r="F85" s="5"/>
      <c r="G85" s="4" t="s">
        <v>75</v>
      </c>
      <c r="H85" s="4">
        <v>58000</v>
      </c>
      <c r="I85" s="4">
        <v>85000</v>
      </c>
      <c r="J85" s="4">
        <v>60000</v>
      </c>
      <c r="K85" s="4">
        <v>252000</v>
      </c>
      <c r="L85" s="4">
        <v>73000</v>
      </c>
      <c r="M85" s="4">
        <v>78000</v>
      </c>
      <c r="N85" s="4">
        <v>55000</v>
      </c>
      <c r="O85" s="4">
        <v>243000</v>
      </c>
      <c r="P85" s="4">
        <v>123000</v>
      </c>
      <c r="Q85" s="4">
        <v>59000</v>
      </c>
      <c r="R85" s="4">
        <v>70000</v>
      </c>
      <c r="S85" s="4">
        <v>234000</v>
      </c>
      <c r="T85" s="4">
        <v>102000</v>
      </c>
      <c r="U85" s="4">
        <v>49500</v>
      </c>
      <c r="V85" s="4">
        <v>40000</v>
      </c>
      <c r="W85" s="4">
        <v>45000</v>
      </c>
      <c r="X85" s="4">
        <v>63000</v>
      </c>
      <c r="Y85" s="4">
        <v>54000</v>
      </c>
      <c r="Z85" s="4">
        <v>72000</v>
      </c>
      <c r="AA85" s="4">
        <v>40000</v>
      </c>
      <c r="AB85" s="4">
        <v>125000</v>
      </c>
      <c r="BM85" s="4">
        <v>10</v>
      </c>
      <c r="BN85" s="4">
        <v>1</v>
      </c>
      <c r="BO85" s="4">
        <v>1</v>
      </c>
      <c r="BP85" s="4">
        <v>1</v>
      </c>
      <c r="BQ85" s="4">
        <v>1</v>
      </c>
      <c r="BR85" s="4">
        <v>12</v>
      </c>
      <c r="BS85" s="4">
        <v>1</v>
      </c>
      <c r="BT85" s="4">
        <v>1</v>
      </c>
      <c r="BU85" s="4">
        <v>1</v>
      </c>
      <c r="BV85" s="4"/>
    </row>
    <row r="86" spans="1:74" ht="12.75" x14ac:dyDescent="0.2">
      <c r="A86" s="2">
        <v>103085</v>
      </c>
      <c r="B86" s="3">
        <v>44019.605012210654</v>
      </c>
      <c r="C86" s="4"/>
      <c r="D86" s="4" t="s">
        <v>223</v>
      </c>
      <c r="E86" s="4" t="s">
        <v>224</v>
      </c>
      <c r="F86" s="5"/>
      <c r="G86" s="4" t="s">
        <v>75</v>
      </c>
      <c r="H86" s="4">
        <v>58000</v>
      </c>
      <c r="I86" s="4">
        <v>85000</v>
      </c>
      <c r="J86" s="4">
        <v>60000</v>
      </c>
      <c r="K86" s="4">
        <v>252000</v>
      </c>
      <c r="L86" s="4">
        <v>73000</v>
      </c>
      <c r="M86" s="4">
        <v>78000</v>
      </c>
      <c r="N86" s="4">
        <v>55000</v>
      </c>
      <c r="O86" s="4">
        <v>243000</v>
      </c>
      <c r="P86" s="4">
        <v>123000</v>
      </c>
      <c r="Q86" s="4">
        <v>59000</v>
      </c>
      <c r="R86" s="4">
        <v>70000</v>
      </c>
      <c r="S86" s="4">
        <v>234000</v>
      </c>
      <c r="T86" s="4">
        <v>102000</v>
      </c>
      <c r="U86" s="4">
        <v>49500</v>
      </c>
      <c r="V86" s="4">
        <v>40000</v>
      </c>
      <c r="W86" s="4">
        <v>45000</v>
      </c>
      <c r="X86" s="4">
        <v>63000</v>
      </c>
      <c r="Y86" s="4">
        <v>54000</v>
      </c>
      <c r="Z86" s="4">
        <v>72000</v>
      </c>
      <c r="AA86" s="4">
        <v>40000</v>
      </c>
      <c r="AB86" s="4">
        <v>125000</v>
      </c>
      <c r="BM86" s="4">
        <v>10</v>
      </c>
      <c r="BN86" s="4">
        <v>2</v>
      </c>
      <c r="BO86" s="4">
        <v>1</v>
      </c>
      <c r="BP86" s="4">
        <v>1</v>
      </c>
      <c r="BQ86" s="4">
        <v>2</v>
      </c>
      <c r="BR86" s="4">
        <v>12</v>
      </c>
      <c r="BS86" s="4">
        <v>1</v>
      </c>
      <c r="BT86" s="4">
        <v>1</v>
      </c>
      <c r="BU86" s="4">
        <v>1</v>
      </c>
      <c r="BV86" s="4"/>
    </row>
    <row r="87" spans="1:74" ht="12.75" x14ac:dyDescent="0.2">
      <c r="A87" s="2">
        <v>103086</v>
      </c>
      <c r="B87" s="3">
        <v>44019.621355937503</v>
      </c>
      <c r="C87" s="4"/>
      <c r="D87" s="4" t="s">
        <v>225</v>
      </c>
      <c r="E87" s="4" t="s">
        <v>226</v>
      </c>
      <c r="F87" s="5"/>
      <c r="G87" s="4" t="s">
        <v>80</v>
      </c>
      <c r="AV87" s="4">
        <v>58000</v>
      </c>
      <c r="AW87" s="4">
        <v>75500</v>
      </c>
      <c r="AX87" s="4">
        <v>52500</v>
      </c>
      <c r="AY87" s="4">
        <v>253000</v>
      </c>
      <c r="AZ87" s="4">
        <v>55000</v>
      </c>
      <c r="BA87" s="4">
        <v>58500</v>
      </c>
      <c r="BB87" s="4">
        <v>96000</v>
      </c>
      <c r="BC87" s="4">
        <v>43500</v>
      </c>
      <c r="BD87" s="4">
        <v>60000</v>
      </c>
      <c r="BE87" s="4">
        <v>96500</v>
      </c>
      <c r="BF87" s="4">
        <v>46500</v>
      </c>
      <c r="BG87" s="4">
        <v>43500</v>
      </c>
      <c r="BH87" s="4">
        <v>49500</v>
      </c>
      <c r="BI87" s="4">
        <v>63000</v>
      </c>
      <c r="BJ87" s="4">
        <v>43500</v>
      </c>
      <c r="BK87" s="4">
        <v>76000</v>
      </c>
      <c r="BL87" s="4">
        <v>40000</v>
      </c>
      <c r="BM87" s="4">
        <v>5</v>
      </c>
      <c r="BN87" s="4">
        <v>1</v>
      </c>
      <c r="BO87" s="4">
        <v>1</v>
      </c>
      <c r="BP87" s="4">
        <v>1</v>
      </c>
      <c r="BQ87" s="4">
        <v>1</v>
      </c>
      <c r="BR87" s="4">
        <v>7</v>
      </c>
      <c r="BS87" s="4">
        <v>1</v>
      </c>
      <c r="BU87" s="4">
        <v>1</v>
      </c>
      <c r="BV87" s="4"/>
    </row>
    <row r="88" spans="1:74" ht="12.75" x14ac:dyDescent="0.2">
      <c r="A88" s="2">
        <v>103087</v>
      </c>
      <c r="B88" s="3">
        <v>44019.663291585646</v>
      </c>
      <c r="C88" s="4"/>
      <c r="D88" s="4" t="s">
        <v>227</v>
      </c>
      <c r="E88" s="4" t="s">
        <v>228</v>
      </c>
      <c r="F88" s="5"/>
      <c r="G88" s="4" t="s">
        <v>84</v>
      </c>
      <c r="AC88" s="4">
        <v>66500</v>
      </c>
      <c r="AD88" s="4">
        <v>79000</v>
      </c>
      <c r="AE88" s="4">
        <v>51000</v>
      </c>
      <c r="AF88" s="4">
        <v>253000</v>
      </c>
      <c r="AG88" s="4">
        <v>66000</v>
      </c>
      <c r="AH88" s="4">
        <v>74000</v>
      </c>
      <c r="AI88" s="4">
        <v>234000</v>
      </c>
      <c r="AJ88" s="4">
        <v>95000</v>
      </c>
      <c r="AK88" s="4">
        <v>234000</v>
      </c>
      <c r="AL88" s="4">
        <v>52000</v>
      </c>
      <c r="AM88" s="4">
        <v>55000</v>
      </c>
      <c r="AN88" s="4">
        <v>80500</v>
      </c>
      <c r="AO88" s="4">
        <v>40500</v>
      </c>
      <c r="AP88" s="4">
        <v>42000</v>
      </c>
      <c r="AQ88" s="4">
        <v>49500</v>
      </c>
      <c r="AR88" s="4">
        <v>63000</v>
      </c>
      <c r="AS88" s="4">
        <v>50000</v>
      </c>
      <c r="AT88" s="4">
        <v>72000</v>
      </c>
      <c r="AU88" s="4">
        <v>40000</v>
      </c>
      <c r="BM88" s="4">
        <v>12</v>
      </c>
      <c r="BN88" s="4">
        <v>1</v>
      </c>
      <c r="BO88" s="4">
        <v>1</v>
      </c>
      <c r="BP88" s="4">
        <v>1</v>
      </c>
      <c r="BQ88" s="4">
        <v>2</v>
      </c>
      <c r="BR88" s="4">
        <v>15</v>
      </c>
      <c r="BS88" s="4">
        <v>1</v>
      </c>
      <c r="BT88" s="4">
        <v>1</v>
      </c>
      <c r="BU88" s="4">
        <v>1</v>
      </c>
      <c r="BV88" s="4"/>
    </row>
    <row r="89" spans="1:74" ht="12.75" x14ac:dyDescent="0.2">
      <c r="A89" s="2">
        <v>103088</v>
      </c>
      <c r="B89" s="3">
        <v>44019.647267511573</v>
      </c>
      <c r="C89" s="4"/>
      <c r="D89" s="4" t="s">
        <v>229</v>
      </c>
      <c r="E89" s="4" t="s">
        <v>230</v>
      </c>
      <c r="F89" s="5"/>
      <c r="G89" s="4" t="s">
        <v>80</v>
      </c>
      <c r="AV89" s="4">
        <v>58000</v>
      </c>
      <c r="AW89" s="4">
        <v>75500</v>
      </c>
      <c r="AX89" s="4">
        <v>52500</v>
      </c>
      <c r="AY89" s="4">
        <v>253000</v>
      </c>
      <c r="AZ89" s="4">
        <v>55000</v>
      </c>
      <c r="BA89" s="4">
        <v>58500</v>
      </c>
      <c r="BB89" s="4">
        <v>96000</v>
      </c>
      <c r="BC89" s="4">
        <v>43500</v>
      </c>
      <c r="BD89" s="4">
        <v>60000</v>
      </c>
      <c r="BE89" s="4">
        <v>96500</v>
      </c>
      <c r="BF89" s="4">
        <v>46500</v>
      </c>
      <c r="BG89" s="4">
        <v>43500</v>
      </c>
      <c r="BH89" s="4">
        <v>49500</v>
      </c>
      <c r="BI89" s="4">
        <v>63000</v>
      </c>
      <c r="BJ89" s="4">
        <v>43500</v>
      </c>
      <c r="BK89" s="4">
        <v>76000</v>
      </c>
      <c r="BL89" s="4">
        <v>40000</v>
      </c>
      <c r="BV89" s="4"/>
    </row>
    <row r="90" spans="1:74" ht="12.75" x14ac:dyDescent="0.2">
      <c r="A90" s="2">
        <v>103089</v>
      </c>
      <c r="B90" s="3">
        <v>44019.692310601851</v>
      </c>
      <c r="C90" s="4"/>
      <c r="D90" s="4" t="s">
        <v>217</v>
      </c>
      <c r="E90" s="4" t="s">
        <v>218</v>
      </c>
      <c r="F90" s="5"/>
      <c r="G90" s="4" t="s">
        <v>84</v>
      </c>
      <c r="AC90" s="4">
        <v>66500</v>
      </c>
      <c r="AD90" s="4">
        <v>79000</v>
      </c>
      <c r="AE90" s="4">
        <v>51000</v>
      </c>
      <c r="AF90" s="4">
        <v>253000</v>
      </c>
      <c r="AG90" s="4">
        <v>66000</v>
      </c>
      <c r="AH90" s="4">
        <v>74000</v>
      </c>
      <c r="AI90" s="4">
        <v>234000</v>
      </c>
      <c r="AJ90" s="4">
        <v>95000</v>
      </c>
      <c r="AK90" s="4">
        <v>234000</v>
      </c>
      <c r="AL90" s="4">
        <v>52000</v>
      </c>
      <c r="AM90" s="4">
        <v>55000</v>
      </c>
      <c r="AN90" s="4">
        <v>80500</v>
      </c>
      <c r="AO90" s="4">
        <v>40500</v>
      </c>
      <c r="AP90" s="4">
        <v>42000</v>
      </c>
      <c r="AQ90" s="4">
        <v>49500</v>
      </c>
      <c r="AR90" s="4">
        <v>63000</v>
      </c>
      <c r="AS90" s="4">
        <v>50000</v>
      </c>
      <c r="AT90" s="4">
        <v>72000</v>
      </c>
      <c r="AU90" s="4">
        <v>40000</v>
      </c>
      <c r="BV90" s="4"/>
    </row>
    <row r="91" spans="1:74" ht="12.75" x14ac:dyDescent="0.2">
      <c r="A91" s="2">
        <v>103090</v>
      </c>
      <c r="B91" s="3">
        <v>44019.713656817126</v>
      </c>
      <c r="C91" s="4"/>
      <c r="D91" s="4" t="s">
        <v>231</v>
      </c>
      <c r="E91" s="4" t="s">
        <v>232</v>
      </c>
      <c r="F91" s="5"/>
      <c r="G91" s="4" t="s">
        <v>75</v>
      </c>
      <c r="H91" s="4">
        <v>58000</v>
      </c>
      <c r="I91" s="4">
        <v>85000</v>
      </c>
      <c r="J91" s="4">
        <v>60000</v>
      </c>
      <c r="K91" s="4">
        <v>252000</v>
      </c>
      <c r="L91" s="4">
        <v>73000</v>
      </c>
      <c r="M91" s="4">
        <v>78000</v>
      </c>
      <c r="N91" s="4">
        <v>55000</v>
      </c>
      <c r="O91" s="4">
        <v>243000</v>
      </c>
      <c r="P91" s="4">
        <v>123000</v>
      </c>
      <c r="Q91" s="4">
        <v>59000</v>
      </c>
      <c r="R91" s="4">
        <v>70000</v>
      </c>
      <c r="S91" s="4">
        <v>234000</v>
      </c>
      <c r="T91" s="4">
        <v>102000</v>
      </c>
      <c r="U91" s="4">
        <v>49500</v>
      </c>
      <c r="V91" s="4">
        <v>40000</v>
      </c>
      <c r="W91" s="4">
        <v>45000</v>
      </c>
      <c r="X91" s="4">
        <v>63000</v>
      </c>
      <c r="Y91" s="4">
        <v>54000</v>
      </c>
      <c r="Z91" s="4">
        <v>72000</v>
      </c>
      <c r="AA91" s="4">
        <v>40000</v>
      </c>
      <c r="AB91" s="4">
        <v>125000</v>
      </c>
      <c r="BM91" s="4">
        <v>3</v>
      </c>
      <c r="BN91" s="4">
        <v>3</v>
      </c>
      <c r="BO91" s="4">
        <v>3</v>
      </c>
      <c r="BP91" s="4">
        <v>3</v>
      </c>
      <c r="BQ91" s="4">
        <v>3</v>
      </c>
      <c r="BR91" s="4">
        <v>5</v>
      </c>
      <c r="BS91" s="4">
        <v>1</v>
      </c>
      <c r="BT91" s="4">
        <v>2</v>
      </c>
      <c r="BU91" s="4">
        <v>3</v>
      </c>
      <c r="BV91" s="4"/>
    </row>
    <row r="92" spans="1:74" ht="12.75" x14ac:dyDescent="0.2">
      <c r="A92" s="2">
        <v>103091</v>
      </c>
      <c r="B92" s="3">
        <v>44019.768226875</v>
      </c>
      <c r="C92" s="4"/>
      <c r="D92" s="4" t="s">
        <v>233</v>
      </c>
      <c r="E92" s="4" t="s">
        <v>234</v>
      </c>
      <c r="F92" s="4"/>
      <c r="G92" s="4" t="s">
        <v>80</v>
      </c>
      <c r="AV92" s="4">
        <v>58000</v>
      </c>
      <c r="AW92" s="4">
        <v>75500</v>
      </c>
      <c r="AX92" s="4">
        <v>52500</v>
      </c>
      <c r="AY92" s="4">
        <v>253000</v>
      </c>
      <c r="AZ92" s="4">
        <v>55000</v>
      </c>
      <c r="BA92" s="4">
        <v>58500</v>
      </c>
      <c r="BB92" s="4">
        <v>96000</v>
      </c>
      <c r="BC92" s="4">
        <v>43500</v>
      </c>
      <c r="BD92" s="4">
        <v>60000</v>
      </c>
      <c r="BE92" s="4">
        <v>96500</v>
      </c>
      <c r="BF92" s="4">
        <v>46500</v>
      </c>
      <c r="BG92" s="4">
        <v>43500</v>
      </c>
      <c r="BH92" s="4">
        <v>49500</v>
      </c>
      <c r="BI92" s="4">
        <v>63000</v>
      </c>
      <c r="BJ92" s="4">
        <v>43500</v>
      </c>
      <c r="BK92" s="4">
        <v>76000</v>
      </c>
      <c r="BL92" s="4">
        <v>40000</v>
      </c>
      <c r="BM92" s="4">
        <v>4</v>
      </c>
      <c r="BN92" s="4">
        <v>1</v>
      </c>
      <c r="BO92" s="4">
        <v>1</v>
      </c>
      <c r="BP92" s="4">
        <v>1</v>
      </c>
      <c r="BQ92" s="4">
        <v>1</v>
      </c>
      <c r="BR92" s="4">
        <v>1</v>
      </c>
      <c r="BU92" s="4">
        <v>1</v>
      </c>
      <c r="BV92" s="4"/>
    </row>
    <row r="93" spans="1:74" ht="12.75" x14ac:dyDescent="0.2">
      <c r="A93" s="2">
        <v>103092</v>
      </c>
      <c r="B93" s="3">
        <v>44019.787393460647</v>
      </c>
      <c r="C93" s="4"/>
      <c r="D93" s="4" t="s">
        <v>235</v>
      </c>
      <c r="E93" s="4" t="s">
        <v>79</v>
      </c>
      <c r="F93" s="5"/>
      <c r="G93" s="4" t="s">
        <v>80</v>
      </c>
      <c r="AV93" s="4">
        <v>58000</v>
      </c>
      <c r="AW93" s="4">
        <v>75500</v>
      </c>
      <c r="AX93" s="4">
        <v>52500</v>
      </c>
      <c r="AY93" s="4">
        <v>253000</v>
      </c>
      <c r="AZ93" s="4">
        <v>55000</v>
      </c>
      <c r="BA93" s="4">
        <v>58500</v>
      </c>
      <c r="BB93" s="4">
        <v>96000</v>
      </c>
      <c r="BC93" s="4">
        <v>43500</v>
      </c>
      <c r="BD93" s="4">
        <v>60000</v>
      </c>
      <c r="BE93" s="4">
        <v>96500</v>
      </c>
      <c r="BF93" s="4">
        <v>46500</v>
      </c>
      <c r="BG93" s="4">
        <v>43500</v>
      </c>
      <c r="BH93" s="4">
        <v>49500</v>
      </c>
      <c r="BI93" s="4">
        <v>63000</v>
      </c>
      <c r="BJ93" s="4">
        <v>43500</v>
      </c>
      <c r="BK93" s="4">
        <v>76000</v>
      </c>
      <c r="BL93" s="4">
        <v>40000</v>
      </c>
      <c r="BV93" s="4"/>
    </row>
    <row r="94" spans="1:74" ht="12.75" x14ac:dyDescent="0.2">
      <c r="A94" s="2">
        <v>103093</v>
      </c>
      <c r="B94" s="3">
        <v>44019.797351759262</v>
      </c>
      <c r="C94" s="4"/>
      <c r="D94" s="4" t="s">
        <v>236</v>
      </c>
      <c r="E94" s="4" t="s">
        <v>237</v>
      </c>
      <c r="F94" s="5"/>
      <c r="G94" s="4" t="s">
        <v>80</v>
      </c>
      <c r="AV94" s="4">
        <v>58000</v>
      </c>
      <c r="AW94" s="4">
        <v>75500</v>
      </c>
      <c r="AX94" s="4">
        <v>52500</v>
      </c>
      <c r="AY94" s="4">
        <v>253000</v>
      </c>
      <c r="AZ94" s="4">
        <v>55000</v>
      </c>
      <c r="BA94" s="4">
        <v>58500</v>
      </c>
      <c r="BB94" s="4">
        <v>96000</v>
      </c>
      <c r="BC94" s="4">
        <v>43500</v>
      </c>
      <c r="BD94" s="4">
        <v>60000</v>
      </c>
      <c r="BE94" s="4">
        <v>96500</v>
      </c>
      <c r="BF94" s="4">
        <v>46500</v>
      </c>
      <c r="BG94" s="4">
        <v>43500</v>
      </c>
      <c r="BH94" s="4">
        <v>49500</v>
      </c>
      <c r="BI94" s="4">
        <v>63000</v>
      </c>
      <c r="BJ94" s="4">
        <v>43500</v>
      </c>
      <c r="BK94" s="4">
        <v>76000</v>
      </c>
      <c r="BL94" s="4">
        <v>40000</v>
      </c>
      <c r="BN94" s="4">
        <v>1</v>
      </c>
      <c r="BV94" s="4"/>
    </row>
    <row r="95" spans="1:74" ht="12.75" x14ac:dyDescent="0.2">
      <c r="A95" s="2">
        <v>103094</v>
      </c>
      <c r="B95" s="3">
        <v>44019.820111886569</v>
      </c>
      <c r="C95" s="4"/>
      <c r="D95" s="4" t="s">
        <v>238</v>
      </c>
      <c r="E95" s="4" t="s">
        <v>239</v>
      </c>
      <c r="F95" s="5"/>
      <c r="G95" s="4" t="s">
        <v>75</v>
      </c>
      <c r="H95" s="4">
        <v>58000</v>
      </c>
      <c r="I95" s="4">
        <v>85000</v>
      </c>
      <c r="J95" s="4">
        <v>60000</v>
      </c>
      <c r="K95" s="4">
        <v>252000</v>
      </c>
      <c r="L95" s="4">
        <v>73000</v>
      </c>
      <c r="M95" s="4">
        <v>78000</v>
      </c>
      <c r="N95" s="4">
        <v>55000</v>
      </c>
      <c r="O95" s="4">
        <v>243000</v>
      </c>
      <c r="P95" s="4">
        <v>123000</v>
      </c>
      <c r="Q95" s="4">
        <v>59000</v>
      </c>
      <c r="R95" s="4">
        <v>70000</v>
      </c>
      <c r="S95" s="4">
        <v>234000</v>
      </c>
      <c r="T95" s="4">
        <v>102000</v>
      </c>
      <c r="U95" s="4">
        <v>49500</v>
      </c>
      <c r="V95" s="4">
        <v>40000</v>
      </c>
      <c r="W95" s="4">
        <v>45000</v>
      </c>
      <c r="X95" s="4">
        <v>63000</v>
      </c>
      <c r="Y95" s="4">
        <v>54000</v>
      </c>
      <c r="Z95" s="4">
        <v>72000</v>
      </c>
      <c r="AA95" s="4">
        <v>40000</v>
      </c>
      <c r="AB95" s="4">
        <v>125000</v>
      </c>
      <c r="BM95" s="4">
        <v>10</v>
      </c>
      <c r="BN95" s="4">
        <v>2</v>
      </c>
      <c r="BO95" s="4">
        <v>1</v>
      </c>
      <c r="BP95" s="4">
        <v>1</v>
      </c>
      <c r="BQ95" s="4">
        <v>1</v>
      </c>
      <c r="BR95" s="4">
        <v>10</v>
      </c>
      <c r="BS95" s="4">
        <v>1</v>
      </c>
      <c r="BT95" s="4">
        <v>1</v>
      </c>
      <c r="BU95" s="4">
        <v>1</v>
      </c>
      <c r="BV95" s="4"/>
    </row>
    <row r="96" spans="1:74" ht="12.75" x14ac:dyDescent="0.2">
      <c r="A96" s="2">
        <v>103095</v>
      </c>
      <c r="B96" s="3">
        <v>44019.847365011577</v>
      </c>
      <c r="C96" s="4"/>
      <c r="D96" s="4" t="s">
        <v>113</v>
      </c>
      <c r="E96" s="4" t="s">
        <v>114</v>
      </c>
      <c r="F96" s="5"/>
      <c r="G96" s="4" t="s">
        <v>84</v>
      </c>
      <c r="AC96" s="4" t="s">
        <v>81</v>
      </c>
      <c r="AD96" s="4">
        <v>79000</v>
      </c>
      <c r="AE96" s="4" t="s">
        <v>81</v>
      </c>
      <c r="AF96" s="4">
        <v>253000</v>
      </c>
      <c r="AG96" s="4" t="s">
        <v>81</v>
      </c>
      <c r="AH96" s="4" t="s">
        <v>81</v>
      </c>
      <c r="AI96" s="4">
        <v>234000</v>
      </c>
      <c r="AJ96" s="4" t="s">
        <v>81</v>
      </c>
      <c r="AK96" s="4">
        <v>234000</v>
      </c>
      <c r="AL96" s="4" t="s">
        <v>81</v>
      </c>
      <c r="AM96" s="4" t="s">
        <v>81</v>
      </c>
      <c r="AN96" s="4" t="s">
        <v>81</v>
      </c>
      <c r="AO96" s="4" t="s">
        <v>81</v>
      </c>
      <c r="AP96" s="4" t="s">
        <v>81</v>
      </c>
      <c r="AQ96" s="4" t="s">
        <v>81</v>
      </c>
      <c r="AR96" s="4" t="s">
        <v>81</v>
      </c>
      <c r="AS96" s="4" t="s">
        <v>81</v>
      </c>
      <c r="AT96" s="4" t="s">
        <v>81</v>
      </c>
      <c r="AU96" s="4" t="s">
        <v>81</v>
      </c>
      <c r="BM96" s="4">
        <v>5</v>
      </c>
      <c r="BN96" s="4">
        <v>1</v>
      </c>
      <c r="BO96" s="4">
        <v>1</v>
      </c>
      <c r="BP96" s="4">
        <v>1</v>
      </c>
      <c r="BQ96" s="4">
        <v>1</v>
      </c>
      <c r="BU96" s="4">
        <v>1</v>
      </c>
      <c r="BV96" s="4"/>
    </row>
    <row r="97" spans="1:74" ht="12.75" x14ac:dyDescent="0.2">
      <c r="A97" s="2">
        <v>103096</v>
      </c>
      <c r="B97" s="3">
        <v>44019.906083854163</v>
      </c>
      <c r="C97" s="4"/>
      <c r="D97" s="4" t="s">
        <v>240</v>
      </c>
      <c r="E97" s="4" t="s">
        <v>130</v>
      </c>
      <c r="F97" s="5"/>
      <c r="G97" s="4" t="s">
        <v>75</v>
      </c>
      <c r="H97" s="4">
        <v>58000</v>
      </c>
      <c r="I97" s="4">
        <v>85000</v>
      </c>
      <c r="J97" s="4">
        <v>60000</v>
      </c>
      <c r="K97" s="4">
        <v>252000</v>
      </c>
      <c r="L97" s="4">
        <v>73000</v>
      </c>
      <c r="M97" s="4">
        <v>78000</v>
      </c>
      <c r="N97" s="4">
        <v>55000</v>
      </c>
      <c r="O97" s="4">
        <v>243000</v>
      </c>
      <c r="P97" s="4">
        <v>123000</v>
      </c>
      <c r="Q97" s="4">
        <v>59000</v>
      </c>
      <c r="R97" s="4">
        <v>70000</v>
      </c>
      <c r="S97" s="4">
        <v>234000</v>
      </c>
      <c r="T97" s="4">
        <v>102000</v>
      </c>
      <c r="U97" s="4">
        <v>49500</v>
      </c>
      <c r="V97" s="4">
        <v>40000</v>
      </c>
      <c r="W97" s="4">
        <v>45000</v>
      </c>
      <c r="X97" s="4">
        <v>63000</v>
      </c>
      <c r="Y97" s="4">
        <v>54000</v>
      </c>
      <c r="Z97" s="4">
        <v>72000</v>
      </c>
      <c r="AA97" s="4">
        <v>40000</v>
      </c>
      <c r="AB97" s="4">
        <v>125000</v>
      </c>
      <c r="BM97" s="4">
        <v>10</v>
      </c>
      <c r="BN97" s="4">
        <v>1</v>
      </c>
      <c r="BO97" s="4">
        <v>1</v>
      </c>
      <c r="BP97" s="4">
        <v>1</v>
      </c>
      <c r="BQ97" s="4">
        <v>1</v>
      </c>
      <c r="BR97" s="4">
        <v>13</v>
      </c>
      <c r="BS97" s="4">
        <v>1</v>
      </c>
      <c r="BT97" s="4">
        <v>1</v>
      </c>
      <c r="BU97" s="4">
        <v>1</v>
      </c>
      <c r="BV97" s="4"/>
    </row>
    <row r="98" spans="1:74" ht="12.75" x14ac:dyDescent="0.2">
      <c r="A98" s="2">
        <v>103097</v>
      </c>
      <c r="B98" s="3">
        <v>44019.906698055551</v>
      </c>
      <c r="C98" s="4"/>
      <c r="D98" s="4" t="s">
        <v>241</v>
      </c>
      <c r="E98" s="4" t="s">
        <v>242</v>
      </c>
      <c r="F98" s="5"/>
      <c r="G98" s="4" t="s">
        <v>75</v>
      </c>
      <c r="H98" s="4" t="s">
        <v>81</v>
      </c>
      <c r="I98" s="4" t="s">
        <v>81</v>
      </c>
      <c r="J98" s="4" t="s">
        <v>81</v>
      </c>
      <c r="K98" s="4" t="s">
        <v>81</v>
      </c>
      <c r="L98" s="4" t="s">
        <v>81</v>
      </c>
      <c r="M98" s="4" t="s">
        <v>81</v>
      </c>
      <c r="N98" s="4">
        <v>55000</v>
      </c>
      <c r="O98" s="4" t="s">
        <v>81</v>
      </c>
      <c r="P98" s="4" t="s">
        <v>81</v>
      </c>
      <c r="Q98" s="4" t="s">
        <v>81</v>
      </c>
      <c r="R98" s="4">
        <v>70000</v>
      </c>
      <c r="S98" s="4" t="s">
        <v>81</v>
      </c>
      <c r="T98" s="4" t="s">
        <v>81</v>
      </c>
      <c r="U98" s="4" t="s">
        <v>81</v>
      </c>
      <c r="V98" s="4" t="s">
        <v>81</v>
      </c>
      <c r="W98" s="4" t="s">
        <v>81</v>
      </c>
      <c r="X98" s="4" t="s">
        <v>81</v>
      </c>
      <c r="Y98" s="4" t="s">
        <v>81</v>
      </c>
      <c r="Z98" s="4" t="s">
        <v>81</v>
      </c>
      <c r="AA98" s="4">
        <v>40000</v>
      </c>
      <c r="AB98" s="4" t="s">
        <v>81</v>
      </c>
      <c r="BM98" s="4">
        <v>10</v>
      </c>
      <c r="BN98" s="4">
        <v>1</v>
      </c>
      <c r="BO98" s="4">
        <v>1</v>
      </c>
      <c r="BP98" s="4">
        <v>1</v>
      </c>
      <c r="BQ98" s="4">
        <v>1</v>
      </c>
      <c r="BR98" s="4">
        <v>10</v>
      </c>
      <c r="BS98" s="4">
        <v>1</v>
      </c>
      <c r="BT98" s="4">
        <v>1</v>
      </c>
      <c r="BU98" s="4">
        <v>1</v>
      </c>
      <c r="BV98" s="4"/>
    </row>
    <row r="99" spans="1:74" ht="12.75" x14ac:dyDescent="0.2">
      <c r="A99" s="2">
        <v>103098</v>
      </c>
      <c r="B99" s="3">
        <v>44019.952888738422</v>
      </c>
      <c r="C99" s="4"/>
      <c r="D99" s="4" t="s">
        <v>243</v>
      </c>
      <c r="E99" s="4" t="s">
        <v>244</v>
      </c>
      <c r="F99" s="5"/>
      <c r="G99" s="4" t="s">
        <v>75</v>
      </c>
      <c r="H99" s="4" t="s">
        <v>81</v>
      </c>
      <c r="I99" s="4">
        <v>85000</v>
      </c>
      <c r="J99" s="4">
        <v>60000</v>
      </c>
      <c r="K99" s="4">
        <v>252000</v>
      </c>
      <c r="L99" s="4">
        <v>73000</v>
      </c>
      <c r="M99" s="4">
        <v>78000</v>
      </c>
      <c r="N99" s="4">
        <v>55000</v>
      </c>
      <c r="O99" s="4">
        <v>243000</v>
      </c>
      <c r="P99" s="4" t="s">
        <v>81</v>
      </c>
      <c r="Q99" s="4" t="s">
        <v>81</v>
      </c>
      <c r="R99" s="4" t="s">
        <v>81</v>
      </c>
      <c r="S99" s="4">
        <v>234000</v>
      </c>
      <c r="T99" s="4" t="s">
        <v>81</v>
      </c>
      <c r="U99" s="4" t="s">
        <v>81</v>
      </c>
      <c r="V99" s="4" t="s">
        <v>81</v>
      </c>
      <c r="W99" s="4" t="s">
        <v>81</v>
      </c>
      <c r="X99" s="4" t="s">
        <v>81</v>
      </c>
      <c r="Y99" s="4">
        <v>54000</v>
      </c>
      <c r="Z99" s="4">
        <v>72000</v>
      </c>
      <c r="AA99" s="4">
        <v>40000</v>
      </c>
      <c r="AB99" s="4" t="s">
        <v>81</v>
      </c>
      <c r="BM99" s="4">
        <v>2</v>
      </c>
      <c r="BN99" s="4">
        <v>1</v>
      </c>
      <c r="BO99" s="4">
        <v>1</v>
      </c>
      <c r="BP99" s="4">
        <v>1</v>
      </c>
      <c r="BQ99" s="4">
        <v>2</v>
      </c>
      <c r="BR99" s="4">
        <v>1</v>
      </c>
      <c r="BS99" s="4">
        <v>1</v>
      </c>
      <c r="BT99" s="4">
        <v>1</v>
      </c>
      <c r="BU99" s="4">
        <v>1</v>
      </c>
      <c r="BV99" s="4"/>
    </row>
    <row r="100" spans="1:74" ht="12.75" x14ac:dyDescent="0.2">
      <c r="A100" s="2">
        <v>103099</v>
      </c>
      <c r="B100" s="3">
        <v>44020.027293900464</v>
      </c>
      <c r="C100" s="4"/>
      <c r="D100" s="4" t="s">
        <v>245</v>
      </c>
      <c r="E100" s="4" t="s">
        <v>246</v>
      </c>
      <c r="F100" s="5"/>
      <c r="G100" s="4" t="s">
        <v>80</v>
      </c>
      <c r="AV100" s="4">
        <v>58000</v>
      </c>
      <c r="AW100" s="4">
        <v>75500</v>
      </c>
      <c r="AX100" s="4">
        <v>52500</v>
      </c>
      <c r="AY100" s="4">
        <v>253000</v>
      </c>
      <c r="AZ100" s="4">
        <v>55000</v>
      </c>
      <c r="BA100" s="4">
        <v>58500</v>
      </c>
      <c r="BB100" s="4">
        <v>96000</v>
      </c>
      <c r="BC100" s="4">
        <v>43500</v>
      </c>
      <c r="BD100" s="4">
        <v>60000</v>
      </c>
      <c r="BE100" s="4">
        <v>96500</v>
      </c>
      <c r="BF100" s="4">
        <v>46500</v>
      </c>
      <c r="BG100" s="4">
        <v>43500</v>
      </c>
      <c r="BH100" s="4">
        <v>49500</v>
      </c>
      <c r="BI100" s="4">
        <v>63000</v>
      </c>
      <c r="BJ100" s="4">
        <v>43500</v>
      </c>
      <c r="BK100" s="4">
        <v>76000</v>
      </c>
      <c r="BL100" s="4" t="s">
        <v>81</v>
      </c>
      <c r="BM100" s="4">
        <v>1</v>
      </c>
      <c r="BN100" s="4">
        <v>1</v>
      </c>
      <c r="BO100" s="4">
        <v>1</v>
      </c>
      <c r="BP100" s="4">
        <v>1</v>
      </c>
      <c r="BQ100" s="4">
        <v>1</v>
      </c>
      <c r="BR100" s="4">
        <v>1</v>
      </c>
      <c r="BS100" s="4">
        <v>1</v>
      </c>
      <c r="BT100" s="4">
        <v>1</v>
      </c>
      <c r="BU100" s="4">
        <v>1</v>
      </c>
      <c r="BV100" s="4"/>
    </row>
    <row r="101" spans="1:74" ht="12.75" x14ac:dyDescent="0.2">
      <c r="A101" s="2">
        <v>103100</v>
      </c>
      <c r="B101" s="3">
        <v>44020.373400127311</v>
      </c>
      <c r="C101" s="4"/>
      <c r="D101" s="4" t="s">
        <v>247</v>
      </c>
      <c r="E101" s="4" t="s">
        <v>248</v>
      </c>
      <c r="F101" s="5"/>
      <c r="G101" s="4" t="s">
        <v>75</v>
      </c>
      <c r="H101" s="4">
        <v>58000</v>
      </c>
      <c r="I101" s="4">
        <v>85000</v>
      </c>
      <c r="J101" s="4">
        <v>60000</v>
      </c>
      <c r="K101" s="4">
        <v>252000</v>
      </c>
      <c r="L101" s="4">
        <v>73000</v>
      </c>
      <c r="M101" s="4">
        <v>78000</v>
      </c>
      <c r="N101" s="4">
        <v>55000</v>
      </c>
      <c r="O101" s="4">
        <v>243000</v>
      </c>
      <c r="P101" s="4">
        <v>123000</v>
      </c>
      <c r="Q101" s="4">
        <v>59000</v>
      </c>
      <c r="R101" s="4">
        <v>70000</v>
      </c>
      <c r="S101" s="4">
        <v>234000</v>
      </c>
      <c r="T101" s="4">
        <v>102000</v>
      </c>
      <c r="U101" s="4">
        <v>49500</v>
      </c>
      <c r="V101" s="4">
        <v>40000</v>
      </c>
      <c r="W101" s="4">
        <v>45000</v>
      </c>
      <c r="X101" s="4">
        <v>63000</v>
      </c>
      <c r="Y101" s="4">
        <v>54000</v>
      </c>
      <c r="Z101" s="4">
        <v>72000</v>
      </c>
      <c r="AA101" s="4">
        <v>40000</v>
      </c>
      <c r="AB101" s="4" t="s">
        <v>81</v>
      </c>
      <c r="BM101" s="4">
        <v>10</v>
      </c>
      <c r="BN101" s="4">
        <v>1</v>
      </c>
      <c r="BO101" s="4">
        <v>1</v>
      </c>
      <c r="BP101" s="4">
        <v>1</v>
      </c>
      <c r="BQ101" s="4">
        <v>1</v>
      </c>
      <c r="BR101" s="4">
        <v>10</v>
      </c>
      <c r="BS101" s="4">
        <v>1</v>
      </c>
      <c r="BT101" s="4">
        <v>1</v>
      </c>
      <c r="BU101" s="4">
        <v>1</v>
      </c>
      <c r="BV101" s="4"/>
    </row>
    <row r="102" spans="1:74" ht="12.75" x14ac:dyDescent="0.2">
      <c r="A102" s="2">
        <v>103101</v>
      </c>
      <c r="B102" s="3">
        <v>44020.440004872682</v>
      </c>
      <c r="C102" s="4"/>
      <c r="D102" s="4" t="s">
        <v>249</v>
      </c>
      <c r="E102" s="4" t="s">
        <v>250</v>
      </c>
      <c r="F102" s="5"/>
      <c r="G102" s="4" t="s">
        <v>80</v>
      </c>
      <c r="AV102" s="4" t="s">
        <v>81</v>
      </c>
      <c r="AW102" s="4" t="s">
        <v>81</v>
      </c>
      <c r="AX102" s="4" t="s">
        <v>81</v>
      </c>
      <c r="AY102" s="4">
        <v>253000</v>
      </c>
      <c r="AZ102" s="4" t="s">
        <v>81</v>
      </c>
      <c r="BA102" s="4" t="s">
        <v>81</v>
      </c>
      <c r="BB102" s="4" t="s">
        <v>81</v>
      </c>
      <c r="BC102" s="4" t="s">
        <v>81</v>
      </c>
      <c r="BD102" s="4" t="s">
        <v>81</v>
      </c>
      <c r="BE102" s="4">
        <v>96500</v>
      </c>
      <c r="BF102" s="4" t="s">
        <v>81</v>
      </c>
      <c r="BG102" s="4" t="s">
        <v>81</v>
      </c>
      <c r="BH102" s="4" t="s">
        <v>81</v>
      </c>
      <c r="BI102" s="4" t="s">
        <v>81</v>
      </c>
      <c r="BJ102" s="4" t="s">
        <v>81</v>
      </c>
      <c r="BK102" s="4" t="s">
        <v>81</v>
      </c>
      <c r="BL102" s="4" t="s">
        <v>81</v>
      </c>
      <c r="BV102" s="4"/>
    </row>
    <row r="103" spans="1:74" ht="12.75" x14ac:dyDescent="0.2">
      <c r="A103" s="2">
        <v>103102</v>
      </c>
      <c r="B103" s="3">
        <v>44020.465881678239</v>
      </c>
      <c r="C103" s="4"/>
      <c r="D103" s="4" t="s">
        <v>251</v>
      </c>
      <c r="E103" s="4" t="s">
        <v>252</v>
      </c>
      <c r="F103" s="5"/>
      <c r="G103" s="4" t="s">
        <v>84</v>
      </c>
      <c r="AC103" s="4">
        <v>66500</v>
      </c>
      <c r="AD103" s="4">
        <v>79000</v>
      </c>
      <c r="AE103" s="4">
        <v>51000</v>
      </c>
      <c r="AF103" s="4">
        <v>253000</v>
      </c>
      <c r="AG103" s="4">
        <v>66000</v>
      </c>
      <c r="AH103" s="4">
        <v>74000</v>
      </c>
      <c r="AI103" s="4">
        <v>234000</v>
      </c>
      <c r="AJ103" s="4">
        <v>95000</v>
      </c>
      <c r="AK103" s="4">
        <v>234000</v>
      </c>
      <c r="AL103" s="4">
        <v>52000</v>
      </c>
      <c r="AM103" s="4">
        <v>55000</v>
      </c>
      <c r="AN103" s="4">
        <v>80500</v>
      </c>
      <c r="AO103" s="4">
        <v>40500</v>
      </c>
      <c r="AP103" s="4">
        <v>42000</v>
      </c>
      <c r="AQ103" s="4">
        <v>49500</v>
      </c>
      <c r="AR103" s="4">
        <v>63000</v>
      </c>
      <c r="AS103" s="4">
        <v>50000</v>
      </c>
      <c r="AT103" s="4">
        <v>72000</v>
      </c>
      <c r="AU103" s="4">
        <v>40000</v>
      </c>
      <c r="BM103" s="4">
        <v>20</v>
      </c>
      <c r="BN103" s="4">
        <v>1</v>
      </c>
      <c r="BP103" s="4">
        <v>1</v>
      </c>
      <c r="BQ103" s="4">
        <v>1</v>
      </c>
      <c r="BS103" s="4">
        <v>1</v>
      </c>
      <c r="BT103" s="4">
        <v>1</v>
      </c>
      <c r="BU103" s="4">
        <v>1</v>
      </c>
      <c r="BV103" s="4"/>
    </row>
    <row r="104" spans="1:74" ht="12.75" x14ac:dyDescent="0.2">
      <c r="A104" s="2">
        <v>103103</v>
      </c>
      <c r="B104" s="3">
        <v>44020.493457488425</v>
      </c>
      <c r="C104" s="4"/>
      <c r="D104" s="4" t="s">
        <v>253</v>
      </c>
      <c r="E104" s="4" t="s">
        <v>254</v>
      </c>
      <c r="F104" s="5"/>
      <c r="G104" s="4" t="s">
        <v>75</v>
      </c>
      <c r="H104" s="4">
        <v>58000</v>
      </c>
      <c r="I104" s="4">
        <v>85000</v>
      </c>
      <c r="J104" s="4">
        <v>60000</v>
      </c>
      <c r="K104" s="4">
        <v>252000</v>
      </c>
      <c r="L104" s="4">
        <v>73000</v>
      </c>
      <c r="M104" s="4">
        <v>78000</v>
      </c>
      <c r="N104" s="4">
        <v>55000</v>
      </c>
      <c r="O104" s="4">
        <v>243000</v>
      </c>
      <c r="P104" s="4">
        <v>123000</v>
      </c>
      <c r="Q104" s="4">
        <v>59000</v>
      </c>
      <c r="R104" s="4">
        <v>70000</v>
      </c>
      <c r="S104" s="4">
        <v>234000</v>
      </c>
      <c r="T104" s="4">
        <v>102000</v>
      </c>
      <c r="U104" s="4">
        <v>49500</v>
      </c>
      <c r="V104" s="4">
        <v>40000</v>
      </c>
      <c r="W104" s="4">
        <v>45000</v>
      </c>
      <c r="X104" s="4">
        <v>63000</v>
      </c>
      <c r="Y104" s="4">
        <v>54000</v>
      </c>
      <c r="Z104" s="4">
        <v>72000</v>
      </c>
      <c r="AA104" s="4">
        <v>40000</v>
      </c>
      <c r="AB104" s="4">
        <v>125000</v>
      </c>
      <c r="BM104" s="4">
        <v>10</v>
      </c>
      <c r="BN104" s="4">
        <v>2</v>
      </c>
      <c r="BO104" s="4">
        <v>2</v>
      </c>
      <c r="BP104" s="4">
        <v>1</v>
      </c>
      <c r="BQ104" s="4">
        <v>1</v>
      </c>
      <c r="BS104" s="4">
        <v>1</v>
      </c>
      <c r="BT104" s="4">
        <v>1</v>
      </c>
      <c r="BU104" s="4">
        <v>1</v>
      </c>
      <c r="BV104" s="4"/>
    </row>
    <row r="105" spans="1:74" ht="12.75" x14ac:dyDescent="0.2">
      <c r="A105" s="2">
        <v>103104</v>
      </c>
      <c r="B105" s="3">
        <v>44020.509925300925</v>
      </c>
      <c r="C105" s="4"/>
      <c r="D105" s="4" t="s">
        <v>151</v>
      </c>
      <c r="E105" s="4" t="s">
        <v>152</v>
      </c>
      <c r="F105" s="5"/>
      <c r="G105" s="4" t="s">
        <v>75</v>
      </c>
      <c r="H105" s="4">
        <v>58000</v>
      </c>
      <c r="I105" s="4">
        <v>85000</v>
      </c>
      <c r="J105" s="4">
        <v>60000</v>
      </c>
      <c r="K105" s="4">
        <v>252000</v>
      </c>
      <c r="L105" s="4">
        <v>73000</v>
      </c>
      <c r="M105" s="4">
        <v>78000</v>
      </c>
      <c r="N105" s="4">
        <v>55000</v>
      </c>
      <c r="O105" s="4">
        <v>243000</v>
      </c>
      <c r="P105" s="4">
        <v>123000</v>
      </c>
      <c r="Q105" s="4">
        <v>59000</v>
      </c>
      <c r="R105" s="4">
        <v>70000</v>
      </c>
      <c r="S105" s="4">
        <v>234000</v>
      </c>
      <c r="T105" s="4">
        <v>102000</v>
      </c>
      <c r="U105" s="4">
        <v>49500</v>
      </c>
      <c r="V105" s="4">
        <v>40000</v>
      </c>
      <c r="W105" s="4">
        <v>45000</v>
      </c>
      <c r="X105" s="4">
        <v>63000</v>
      </c>
      <c r="Y105" s="4">
        <v>54000</v>
      </c>
      <c r="Z105" s="4">
        <v>72000</v>
      </c>
      <c r="AA105" s="4">
        <v>40000</v>
      </c>
      <c r="AB105" s="4">
        <v>125000</v>
      </c>
      <c r="BM105" s="4">
        <v>10</v>
      </c>
      <c r="BN105" s="4">
        <v>1</v>
      </c>
      <c r="BO105" s="4">
        <v>2</v>
      </c>
      <c r="BP105" s="4">
        <v>1</v>
      </c>
      <c r="BQ105" s="4">
        <v>1</v>
      </c>
      <c r="BR105" s="4">
        <v>5</v>
      </c>
      <c r="BS105" s="4">
        <v>1</v>
      </c>
      <c r="BT105" s="4">
        <v>1</v>
      </c>
      <c r="BU105" s="4">
        <v>1</v>
      </c>
      <c r="BV105" s="4"/>
    </row>
    <row r="106" spans="1:74" ht="12.75" x14ac:dyDescent="0.2">
      <c r="A106" s="2">
        <v>103105</v>
      </c>
      <c r="B106" s="3">
        <v>44020.526127592588</v>
      </c>
      <c r="C106" s="4"/>
      <c r="D106" s="4" t="s">
        <v>255</v>
      </c>
      <c r="E106" s="4" t="s">
        <v>256</v>
      </c>
      <c r="F106" s="5"/>
      <c r="G106" s="4" t="s">
        <v>80</v>
      </c>
      <c r="AV106" s="4" t="s">
        <v>81</v>
      </c>
      <c r="AW106" s="4" t="s">
        <v>81</v>
      </c>
      <c r="AX106" s="4">
        <v>52500</v>
      </c>
      <c r="AY106" s="4" t="s">
        <v>81</v>
      </c>
      <c r="AZ106" s="4">
        <v>55000</v>
      </c>
      <c r="BA106" s="4">
        <v>58500</v>
      </c>
      <c r="BB106" s="4">
        <v>96000</v>
      </c>
      <c r="BC106" s="4">
        <v>43500</v>
      </c>
      <c r="BD106" s="4">
        <v>60000</v>
      </c>
      <c r="BE106" s="4" t="s">
        <v>81</v>
      </c>
      <c r="BF106" s="4" t="s">
        <v>81</v>
      </c>
      <c r="BG106" s="4" t="s">
        <v>81</v>
      </c>
      <c r="BH106" s="4" t="s">
        <v>81</v>
      </c>
      <c r="BI106" s="4" t="s">
        <v>81</v>
      </c>
      <c r="BJ106" s="4" t="s">
        <v>81</v>
      </c>
      <c r="BK106" s="4">
        <v>76000</v>
      </c>
      <c r="BL106" s="4">
        <v>40000</v>
      </c>
      <c r="BV106" s="4"/>
    </row>
    <row r="107" spans="1:74" ht="12.75" x14ac:dyDescent="0.2">
      <c r="A107" s="2">
        <v>103106</v>
      </c>
      <c r="B107" s="3">
        <v>44020.52811269676</v>
      </c>
      <c r="C107" s="4"/>
      <c r="D107" s="4" t="s">
        <v>257</v>
      </c>
      <c r="E107" s="4" t="s">
        <v>258</v>
      </c>
      <c r="F107" s="5"/>
      <c r="G107" s="4" t="s">
        <v>84</v>
      </c>
      <c r="AC107" s="4">
        <v>66500</v>
      </c>
      <c r="AD107" s="4">
        <v>79000</v>
      </c>
      <c r="AE107" s="4">
        <v>51000</v>
      </c>
      <c r="AF107" s="4">
        <v>253000</v>
      </c>
      <c r="AG107" s="4">
        <v>66000</v>
      </c>
      <c r="AH107" s="4">
        <v>74000</v>
      </c>
      <c r="AI107" s="4">
        <v>234000</v>
      </c>
      <c r="AJ107" s="4">
        <v>95000</v>
      </c>
      <c r="AK107" s="4">
        <v>234000</v>
      </c>
      <c r="AL107" s="4">
        <v>52000</v>
      </c>
      <c r="AM107" s="4">
        <v>55000</v>
      </c>
      <c r="AN107" s="4">
        <v>80500</v>
      </c>
      <c r="AO107" s="4">
        <v>40500</v>
      </c>
      <c r="AP107" s="4">
        <v>42000</v>
      </c>
      <c r="AQ107" s="4">
        <v>49500</v>
      </c>
      <c r="AR107" s="4">
        <v>63000</v>
      </c>
      <c r="AS107" s="4">
        <v>50000</v>
      </c>
      <c r="AT107" s="4">
        <v>72000</v>
      </c>
      <c r="AU107" s="4" t="s">
        <v>81</v>
      </c>
      <c r="BM107" s="4">
        <v>4</v>
      </c>
      <c r="BU107" s="4">
        <v>1</v>
      </c>
      <c r="BV107" s="4"/>
    </row>
    <row r="108" spans="1:74" ht="12.75" x14ac:dyDescent="0.2">
      <c r="A108" s="2">
        <v>103107</v>
      </c>
      <c r="B108" s="3">
        <v>44020.537714513892</v>
      </c>
      <c r="C108" s="4"/>
      <c r="D108" s="4" t="s">
        <v>259</v>
      </c>
      <c r="E108" s="4" t="s">
        <v>260</v>
      </c>
      <c r="F108" s="5"/>
      <c r="G108" s="4" t="s">
        <v>75</v>
      </c>
      <c r="H108" s="4">
        <v>58000</v>
      </c>
      <c r="I108" s="4">
        <v>85000</v>
      </c>
      <c r="J108" s="4">
        <v>60000</v>
      </c>
      <c r="K108" s="4">
        <v>252000</v>
      </c>
      <c r="L108" s="4">
        <v>73000</v>
      </c>
      <c r="M108" s="4">
        <v>78000</v>
      </c>
      <c r="N108" s="4">
        <v>55000</v>
      </c>
      <c r="O108" s="4">
        <v>243000</v>
      </c>
      <c r="P108" s="4">
        <v>123000</v>
      </c>
      <c r="Q108" s="4">
        <v>59000</v>
      </c>
      <c r="R108" s="4">
        <v>70000</v>
      </c>
      <c r="S108" s="4">
        <v>234000</v>
      </c>
      <c r="T108" s="4">
        <v>102000</v>
      </c>
      <c r="U108" s="4">
        <v>49500</v>
      </c>
      <c r="V108" s="4">
        <v>40000</v>
      </c>
      <c r="W108" s="4">
        <v>45000</v>
      </c>
      <c r="X108" s="4">
        <v>63000</v>
      </c>
      <c r="Y108" s="4">
        <v>54000</v>
      </c>
      <c r="Z108" s="4">
        <v>72000</v>
      </c>
      <c r="AA108" s="4">
        <v>40000</v>
      </c>
      <c r="AB108" s="4" t="s">
        <v>81</v>
      </c>
      <c r="BO108" s="4">
        <v>1</v>
      </c>
      <c r="BQ108" s="4">
        <v>1</v>
      </c>
      <c r="BS108" s="4">
        <v>1</v>
      </c>
      <c r="BT108" s="4">
        <v>1</v>
      </c>
      <c r="BU108" s="4">
        <v>1</v>
      </c>
      <c r="BV108" s="4"/>
    </row>
    <row r="109" spans="1:74" ht="12.75" x14ac:dyDescent="0.2">
      <c r="A109" s="2">
        <v>103108</v>
      </c>
      <c r="B109" s="3">
        <v>44020.564768287033</v>
      </c>
      <c r="C109" s="4"/>
      <c r="D109" s="4" t="s">
        <v>251</v>
      </c>
      <c r="E109" s="4" t="s">
        <v>252</v>
      </c>
      <c r="F109" s="5"/>
      <c r="G109" s="4" t="s">
        <v>84</v>
      </c>
      <c r="AC109" s="4">
        <v>66500</v>
      </c>
      <c r="AD109" s="4">
        <v>79000</v>
      </c>
      <c r="AE109" s="4">
        <v>51000</v>
      </c>
      <c r="AF109" s="4">
        <v>253000</v>
      </c>
      <c r="AG109" s="4">
        <v>66000</v>
      </c>
      <c r="AH109" s="4">
        <v>74000</v>
      </c>
      <c r="AI109" s="4">
        <v>234000</v>
      </c>
      <c r="AJ109" s="4">
        <v>95000</v>
      </c>
      <c r="AK109" s="4">
        <v>234000</v>
      </c>
      <c r="AL109" s="4">
        <v>52000</v>
      </c>
      <c r="AM109" s="4">
        <v>55000</v>
      </c>
      <c r="AN109" s="4">
        <v>80500</v>
      </c>
      <c r="AO109" s="4">
        <v>40500</v>
      </c>
      <c r="AP109" s="4">
        <v>42000</v>
      </c>
      <c r="AQ109" s="4">
        <v>49500</v>
      </c>
      <c r="AR109" s="4">
        <v>63000</v>
      </c>
      <c r="AS109" s="4">
        <v>50000</v>
      </c>
      <c r="AT109" s="4">
        <v>72000</v>
      </c>
      <c r="AU109" s="4">
        <v>40000</v>
      </c>
      <c r="BM109" s="4">
        <v>20</v>
      </c>
      <c r="BN109" s="4">
        <v>1</v>
      </c>
      <c r="BP109" s="4">
        <v>1</v>
      </c>
      <c r="BQ109" s="4">
        <v>1</v>
      </c>
      <c r="BS109" s="4">
        <v>1</v>
      </c>
      <c r="BT109" s="4">
        <v>1</v>
      </c>
      <c r="BU109" s="4">
        <v>1</v>
      </c>
      <c r="BV109" s="4"/>
    </row>
    <row r="110" spans="1:74" ht="12.75" x14ac:dyDescent="0.2">
      <c r="A110" s="2">
        <v>103109</v>
      </c>
      <c r="B110" s="3">
        <v>44020.576502777782</v>
      </c>
      <c r="C110" s="4"/>
      <c r="D110" s="4" t="s">
        <v>123</v>
      </c>
      <c r="E110" s="4" t="s">
        <v>261</v>
      </c>
      <c r="F110" s="5"/>
      <c r="G110" s="4" t="s">
        <v>75</v>
      </c>
      <c r="H110" s="4" t="s">
        <v>81</v>
      </c>
      <c r="I110" s="4" t="s">
        <v>81</v>
      </c>
      <c r="J110" s="4" t="s">
        <v>81</v>
      </c>
      <c r="K110" s="4" t="s">
        <v>81</v>
      </c>
      <c r="L110" s="4" t="s">
        <v>81</v>
      </c>
      <c r="M110" s="4" t="s">
        <v>81</v>
      </c>
      <c r="N110" s="4">
        <v>55000</v>
      </c>
      <c r="O110" s="4" t="s">
        <v>81</v>
      </c>
      <c r="P110" s="4" t="s">
        <v>81</v>
      </c>
      <c r="Q110" s="4" t="s">
        <v>81</v>
      </c>
      <c r="R110" s="4" t="s">
        <v>81</v>
      </c>
      <c r="S110" s="4" t="s">
        <v>81</v>
      </c>
      <c r="T110" s="4" t="s">
        <v>81</v>
      </c>
      <c r="U110" s="4" t="s">
        <v>81</v>
      </c>
      <c r="V110" s="4" t="s">
        <v>81</v>
      </c>
      <c r="W110" s="4" t="s">
        <v>81</v>
      </c>
      <c r="X110" s="4" t="s">
        <v>81</v>
      </c>
      <c r="Y110" s="4" t="s">
        <v>81</v>
      </c>
      <c r="Z110" s="4">
        <v>72000</v>
      </c>
      <c r="AA110" s="4">
        <v>40000</v>
      </c>
      <c r="AB110" s="4">
        <v>125000</v>
      </c>
      <c r="BM110" s="4">
        <v>10</v>
      </c>
      <c r="BN110" s="4">
        <v>1</v>
      </c>
      <c r="BO110" s="4">
        <v>1</v>
      </c>
      <c r="BP110" s="4">
        <v>1</v>
      </c>
      <c r="BQ110" s="4">
        <v>1</v>
      </c>
      <c r="BS110" s="4">
        <v>1</v>
      </c>
      <c r="BU110" s="4">
        <v>1</v>
      </c>
      <c r="BV110" s="4"/>
    </row>
    <row r="111" spans="1:74" ht="12.75" x14ac:dyDescent="0.2">
      <c r="A111" s="2">
        <v>103110</v>
      </c>
      <c r="B111" s="3">
        <v>44020.607235104166</v>
      </c>
      <c r="C111" s="4"/>
      <c r="D111" s="4" t="s">
        <v>262</v>
      </c>
      <c r="E111" s="4" t="s">
        <v>263</v>
      </c>
      <c r="F111" s="5"/>
      <c r="G111" s="4" t="s">
        <v>75</v>
      </c>
      <c r="H111" s="4" t="s">
        <v>81</v>
      </c>
      <c r="I111" s="4">
        <v>85000</v>
      </c>
      <c r="J111" s="4">
        <v>60000</v>
      </c>
      <c r="K111" s="4">
        <v>252000</v>
      </c>
      <c r="L111" s="4" t="s">
        <v>81</v>
      </c>
      <c r="M111" s="4" t="s">
        <v>81</v>
      </c>
      <c r="N111" s="4">
        <v>55000</v>
      </c>
      <c r="O111" s="4" t="s">
        <v>81</v>
      </c>
      <c r="P111" s="4" t="s">
        <v>81</v>
      </c>
      <c r="Q111" s="4" t="s">
        <v>81</v>
      </c>
      <c r="R111" s="4">
        <v>70000</v>
      </c>
      <c r="S111" s="4" t="s">
        <v>81</v>
      </c>
      <c r="T111" s="4" t="s">
        <v>81</v>
      </c>
      <c r="U111" s="4" t="s">
        <v>81</v>
      </c>
      <c r="V111" s="4" t="s">
        <v>81</v>
      </c>
      <c r="W111" s="4" t="s">
        <v>81</v>
      </c>
      <c r="X111" s="4" t="s">
        <v>81</v>
      </c>
      <c r="Y111" s="4">
        <v>54000</v>
      </c>
      <c r="Z111" s="4">
        <v>72000</v>
      </c>
      <c r="AA111" s="4">
        <v>40000</v>
      </c>
      <c r="AB111" s="4">
        <v>125000</v>
      </c>
      <c r="BM111" s="4">
        <v>15</v>
      </c>
      <c r="BN111" s="4">
        <v>2</v>
      </c>
      <c r="BO111" s="4">
        <v>2</v>
      </c>
      <c r="BP111" s="4">
        <v>1</v>
      </c>
      <c r="BQ111" s="4">
        <v>2</v>
      </c>
      <c r="BR111" s="4">
        <v>15</v>
      </c>
      <c r="BS111" s="4">
        <v>1</v>
      </c>
      <c r="BT111" s="4">
        <v>2</v>
      </c>
      <c r="BU111" s="4">
        <v>1</v>
      </c>
      <c r="BV111" s="4"/>
    </row>
    <row r="112" spans="1:74" ht="12.75" x14ac:dyDescent="0.2">
      <c r="A112" s="2">
        <v>103111</v>
      </c>
      <c r="B112" s="3">
        <v>44020.612337662038</v>
      </c>
      <c r="C112" s="4"/>
      <c r="D112" s="4" t="s">
        <v>190</v>
      </c>
      <c r="E112" s="4" t="s">
        <v>191</v>
      </c>
      <c r="F112" s="5"/>
      <c r="G112" s="4" t="s">
        <v>80</v>
      </c>
      <c r="AV112" s="4" t="s">
        <v>81</v>
      </c>
      <c r="AW112" s="4" t="s">
        <v>81</v>
      </c>
      <c r="AX112" s="4" t="s">
        <v>81</v>
      </c>
      <c r="AY112" s="4" t="s">
        <v>81</v>
      </c>
      <c r="AZ112" s="4" t="s">
        <v>81</v>
      </c>
      <c r="BA112" s="4" t="s">
        <v>81</v>
      </c>
      <c r="BB112" s="4" t="s">
        <v>81</v>
      </c>
      <c r="BC112" s="4" t="s">
        <v>81</v>
      </c>
      <c r="BD112" s="4" t="s">
        <v>81</v>
      </c>
      <c r="BE112" s="4" t="s">
        <v>81</v>
      </c>
      <c r="BF112" s="4" t="s">
        <v>81</v>
      </c>
      <c r="BG112" s="4" t="s">
        <v>81</v>
      </c>
      <c r="BH112" s="4" t="s">
        <v>81</v>
      </c>
      <c r="BI112" s="4" t="s">
        <v>81</v>
      </c>
      <c r="BJ112" s="4" t="s">
        <v>81</v>
      </c>
      <c r="BK112" s="4">
        <v>76000</v>
      </c>
      <c r="BL112" s="4">
        <v>40000</v>
      </c>
      <c r="BM112" s="4">
        <v>5</v>
      </c>
      <c r="BN112" s="4">
        <v>1</v>
      </c>
      <c r="BO112" s="4">
        <v>1</v>
      </c>
      <c r="BP112" s="4">
        <v>1</v>
      </c>
      <c r="BQ112" s="4">
        <v>1</v>
      </c>
      <c r="BR112" s="4">
        <v>5</v>
      </c>
      <c r="BS112" s="4">
        <v>1</v>
      </c>
      <c r="BT112" s="4">
        <v>1</v>
      </c>
      <c r="BU112" s="4">
        <v>1</v>
      </c>
      <c r="BV112" s="4"/>
    </row>
    <row r="113" spans="1:74" ht="12.75" x14ac:dyDescent="0.2">
      <c r="A113" s="2">
        <v>103112</v>
      </c>
      <c r="B113" s="3">
        <v>44020.616332789352</v>
      </c>
      <c r="C113" s="4"/>
      <c r="D113" s="4" t="s">
        <v>262</v>
      </c>
      <c r="E113" s="4" t="s">
        <v>263</v>
      </c>
      <c r="F113" s="5"/>
      <c r="G113" s="4" t="s">
        <v>75</v>
      </c>
      <c r="H113" s="4" t="s">
        <v>81</v>
      </c>
      <c r="I113" s="4">
        <v>85000</v>
      </c>
      <c r="J113" s="4">
        <v>60000</v>
      </c>
      <c r="K113" s="4">
        <v>252000</v>
      </c>
      <c r="L113" s="4" t="s">
        <v>81</v>
      </c>
      <c r="M113" s="4" t="s">
        <v>81</v>
      </c>
      <c r="N113" s="4">
        <v>55000</v>
      </c>
      <c r="O113" s="4" t="s">
        <v>81</v>
      </c>
      <c r="P113" s="4" t="s">
        <v>81</v>
      </c>
      <c r="Q113" s="4" t="s">
        <v>81</v>
      </c>
      <c r="R113" s="4">
        <v>70000</v>
      </c>
      <c r="S113" s="4" t="s">
        <v>81</v>
      </c>
      <c r="T113" s="4" t="s">
        <v>81</v>
      </c>
      <c r="U113" s="4" t="s">
        <v>81</v>
      </c>
      <c r="V113" s="4" t="s">
        <v>81</v>
      </c>
      <c r="W113" s="4" t="s">
        <v>81</v>
      </c>
      <c r="X113" s="4" t="s">
        <v>81</v>
      </c>
      <c r="Y113" s="4">
        <v>54000</v>
      </c>
      <c r="Z113" s="4">
        <v>72000</v>
      </c>
      <c r="AA113" s="4">
        <v>40000</v>
      </c>
      <c r="AB113" s="4">
        <v>125000</v>
      </c>
      <c r="BM113" s="4">
        <v>15</v>
      </c>
      <c r="BN113" s="4">
        <v>2</v>
      </c>
      <c r="BO113" s="4">
        <v>2</v>
      </c>
      <c r="BP113" s="4">
        <v>1</v>
      </c>
      <c r="BQ113" s="4">
        <v>2</v>
      </c>
      <c r="BR113" s="4">
        <v>15</v>
      </c>
      <c r="BS113" s="4">
        <v>1</v>
      </c>
      <c r="BT113" s="4">
        <v>2</v>
      </c>
      <c r="BU113" s="4">
        <v>1</v>
      </c>
      <c r="BV113" s="4"/>
    </row>
    <row r="114" spans="1:74" ht="12.75" x14ac:dyDescent="0.2">
      <c r="A114" s="2">
        <v>103113</v>
      </c>
      <c r="B114" s="3">
        <v>44020.619565370369</v>
      </c>
      <c r="C114" s="4"/>
      <c r="D114" s="4" t="s">
        <v>264</v>
      </c>
      <c r="E114" s="4" t="s">
        <v>265</v>
      </c>
      <c r="F114" s="5"/>
      <c r="G114" s="4" t="s">
        <v>75</v>
      </c>
      <c r="H114" s="4">
        <v>58000</v>
      </c>
      <c r="I114" s="4">
        <v>85000</v>
      </c>
      <c r="J114" s="4">
        <v>60000</v>
      </c>
      <c r="K114" s="4">
        <v>252000</v>
      </c>
      <c r="L114" s="4">
        <v>73000</v>
      </c>
      <c r="M114" s="4">
        <v>78000</v>
      </c>
      <c r="N114" s="4">
        <v>55000</v>
      </c>
      <c r="O114" s="4">
        <v>243000</v>
      </c>
      <c r="P114" s="4">
        <v>123000</v>
      </c>
      <c r="Q114" s="4">
        <v>59000</v>
      </c>
      <c r="R114" s="4">
        <v>70000</v>
      </c>
      <c r="S114" s="4">
        <v>234000</v>
      </c>
      <c r="T114" s="4">
        <v>102000</v>
      </c>
      <c r="U114" s="4">
        <v>49500</v>
      </c>
      <c r="V114" s="4">
        <v>40000</v>
      </c>
      <c r="W114" s="4">
        <v>45000</v>
      </c>
      <c r="X114" s="4">
        <v>63000</v>
      </c>
      <c r="Y114" s="4">
        <v>54000</v>
      </c>
      <c r="Z114" s="4">
        <v>72000</v>
      </c>
      <c r="AA114" s="4">
        <v>40000</v>
      </c>
      <c r="AB114" s="4">
        <v>125000</v>
      </c>
      <c r="BM114" s="4">
        <v>10</v>
      </c>
      <c r="BN114" s="4">
        <v>1</v>
      </c>
      <c r="BO114" s="4">
        <v>3</v>
      </c>
      <c r="BP114" s="4">
        <v>1</v>
      </c>
      <c r="BQ114" s="4">
        <v>1</v>
      </c>
      <c r="BR114" s="4">
        <v>15</v>
      </c>
      <c r="BS114" s="4">
        <v>1</v>
      </c>
      <c r="BT114" s="4">
        <v>1</v>
      </c>
      <c r="BU114" s="4">
        <v>1</v>
      </c>
      <c r="BV114" s="4"/>
    </row>
    <row r="115" spans="1:74" ht="12.75" x14ac:dyDescent="0.2">
      <c r="A115" s="2">
        <v>103114</v>
      </c>
      <c r="B115" s="3">
        <v>44020.624583182871</v>
      </c>
      <c r="C115" s="4"/>
      <c r="D115" s="4" t="s">
        <v>262</v>
      </c>
      <c r="E115" s="4" t="s">
        <v>263</v>
      </c>
      <c r="F115" s="5"/>
      <c r="G115" s="4" t="s">
        <v>75</v>
      </c>
      <c r="H115" s="4" t="s">
        <v>81</v>
      </c>
      <c r="I115" s="4">
        <v>85000</v>
      </c>
      <c r="J115" s="4">
        <v>60000</v>
      </c>
      <c r="K115" s="4">
        <v>252000</v>
      </c>
      <c r="L115" s="4" t="s">
        <v>81</v>
      </c>
      <c r="M115" s="4" t="s">
        <v>81</v>
      </c>
      <c r="N115" s="4">
        <v>55000</v>
      </c>
      <c r="O115" s="4" t="s">
        <v>81</v>
      </c>
      <c r="P115" s="4" t="s">
        <v>81</v>
      </c>
      <c r="Q115" s="4" t="s">
        <v>81</v>
      </c>
      <c r="R115" s="4">
        <v>70000</v>
      </c>
      <c r="S115" s="4" t="s">
        <v>81</v>
      </c>
      <c r="T115" s="4" t="s">
        <v>81</v>
      </c>
      <c r="U115" s="4" t="s">
        <v>81</v>
      </c>
      <c r="V115" s="4" t="s">
        <v>81</v>
      </c>
      <c r="W115" s="4" t="s">
        <v>81</v>
      </c>
      <c r="X115" s="4" t="s">
        <v>81</v>
      </c>
      <c r="Y115" s="4">
        <v>54000</v>
      </c>
      <c r="Z115" s="4">
        <v>72000</v>
      </c>
      <c r="AA115" s="4">
        <v>40000</v>
      </c>
      <c r="AB115" s="4">
        <v>125000</v>
      </c>
      <c r="BM115" s="4">
        <v>15</v>
      </c>
      <c r="BN115" s="4">
        <v>2</v>
      </c>
      <c r="BO115" s="4">
        <v>2</v>
      </c>
      <c r="BP115" s="4">
        <v>1</v>
      </c>
      <c r="BQ115" s="4">
        <v>2</v>
      </c>
      <c r="BR115" s="4">
        <v>15</v>
      </c>
      <c r="BS115" s="4">
        <v>1</v>
      </c>
      <c r="BT115" s="4">
        <v>2</v>
      </c>
      <c r="BU115" s="4">
        <v>1</v>
      </c>
      <c r="BV115" s="4"/>
    </row>
    <row r="116" spans="1:74" ht="12.75" x14ac:dyDescent="0.2">
      <c r="A116" s="2">
        <v>103115</v>
      </c>
      <c r="B116" s="3">
        <v>44020.629436446761</v>
      </c>
      <c r="C116" s="4"/>
      <c r="D116" s="4" t="s">
        <v>266</v>
      </c>
      <c r="E116" s="4" t="s">
        <v>267</v>
      </c>
      <c r="F116" s="5"/>
      <c r="G116" s="4" t="s">
        <v>75</v>
      </c>
      <c r="H116" s="4" t="s">
        <v>81</v>
      </c>
      <c r="I116" s="4" t="s">
        <v>81</v>
      </c>
      <c r="J116" s="4" t="s">
        <v>81</v>
      </c>
      <c r="K116" s="4" t="s">
        <v>81</v>
      </c>
      <c r="L116" s="4" t="s">
        <v>81</v>
      </c>
      <c r="M116" s="4" t="s">
        <v>81</v>
      </c>
      <c r="N116" s="4">
        <v>55000</v>
      </c>
      <c r="O116" s="4" t="s">
        <v>81</v>
      </c>
      <c r="P116" s="4" t="s">
        <v>81</v>
      </c>
      <c r="Q116" s="4" t="s">
        <v>81</v>
      </c>
      <c r="R116" s="4" t="s">
        <v>81</v>
      </c>
      <c r="S116" s="4" t="s">
        <v>81</v>
      </c>
      <c r="T116" s="4">
        <v>102000</v>
      </c>
      <c r="U116" s="4">
        <v>49500</v>
      </c>
      <c r="V116" s="4" t="s">
        <v>81</v>
      </c>
      <c r="W116" s="4" t="s">
        <v>81</v>
      </c>
      <c r="X116" s="4" t="s">
        <v>81</v>
      </c>
      <c r="Y116" s="4">
        <v>54000</v>
      </c>
      <c r="Z116" s="4" t="s">
        <v>81</v>
      </c>
      <c r="AA116" s="4">
        <v>40000</v>
      </c>
      <c r="AB116" s="4" t="s">
        <v>81</v>
      </c>
      <c r="BM116" s="4">
        <v>10</v>
      </c>
      <c r="BN116" s="4">
        <v>2</v>
      </c>
      <c r="BO116" s="4">
        <v>1</v>
      </c>
      <c r="BP116" s="4">
        <v>1</v>
      </c>
      <c r="BQ116" s="4">
        <v>1</v>
      </c>
      <c r="BR116" s="4">
        <v>13</v>
      </c>
      <c r="BS116" s="4">
        <v>1</v>
      </c>
      <c r="BT116" s="4">
        <v>1</v>
      </c>
      <c r="BU116" s="4">
        <v>1</v>
      </c>
      <c r="BV116" s="4"/>
    </row>
    <row r="117" spans="1:74" ht="12.75" x14ac:dyDescent="0.2">
      <c r="A117" s="2">
        <v>103116</v>
      </c>
      <c r="B117" s="3">
        <v>44020.699642372681</v>
      </c>
      <c r="C117" s="4"/>
      <c r="D117" s="4" t="s">
        <v>268</v>
      </c>
      <c r="E117" s="4" t="s">
        <v>269</v>
      </c>
      <c r="F117" s="5"/>
      <c r="G117" s="4" t="s">
        <v>84</v>
      </c>
      <c r="AC117" s="4">
        <v>66500</v>
      </c>
      <c r="AD117" s="4">
        <v>79000</v>
      </c>
      <c r="AE117" s="4">
        <v>51000</v>
      </c>
      <c r="AF117" s="4">
        <v>253000</v>
      </c>
      <c r="AG117" s="4">
        <v>66000</v>
      </c>
      <c r="AH117" s="4">
        <v>74000</v>
      </c>
      <c r="AI117" s="4">
        <v>234000</v>
      </c>
      <c r="AJ117" s="4">
        <v>95000</v>
      </c>
      <c r="AK117" s="4">
        <v>234000</v>
      </c>
      <c r="AL117" s="4">
        <v>52000</v>
      </c>
      <c r="AM117" s="4">
        <v>55000</v>
      </c>
      <c r="AN117" s="4">
        <v>80500</v>
      </c>
      <c r="AO117" s="4">
        <v>40500</v>
      </c>
      <c r="AP117" s="4">
        <v>42000</v>
      </c>
      <c r="AQ117" s="4">
        <v>49500</v>
      </c>
      <c r="AR117" s="4">
        <v>63000</v>
      </c>
      <c r="AS117" s="4">
        <v>50000</v>
      </c>
      <c r="AT117" s="4">
        <v>72000</v>
      </c>
      <c r="AU117" s="4">
        <v>40000</v>
      </c>
      <c r="BM117" s="4">
        <v>10</v>
      </c>
      <c r="BN117" s="4">
        <v>2</v>
      </c>
      <c r="BP117" s="4">
        <v>1</v>
      </c>
      <c r="BQ117" s="4">
        <v>2</v>
      </c>
      <c r="BS117" s="4">
        <v>2</v>
      </c>
      <c r="BT117" s="4">
        <v>1</v>
      </c>
      <c r="BV117" s="4"/>
    </row>
    <row r="118" spans="1:74" ht="12.75" x14ac:dyDescent="0.2">
      <c r="A118" s="2">
        <v>103117</v>
      </c>
      <c r="B118" s="3">
        <v>44020.773533796295</v>
      </c>
      <c r="C118" s="4"/>
      <c r="D118" s="4" t="s">
        <v>247</v>
      </c>
      <c r="E118" s="4" t="s">
        <v>248</v>
      </c>
      <c r="F118" s="5"/>
      <c r="G118" s="4" t="s">
        <v>75</v>
      </c>
      <c r="H118" s="4">
        <v>58000</v>
      </c>
      <c r="I118" s="4">
        <v>85000</v>
      </c>
      <c r="J118" s="4">
        <v>60000</v>
      </c>
      <c r="K118" s="4">
        <v>252000</v>
      </c>
      <c r="L118" s="4">
        <v>73000</v>
      </c>
      <c r="M118" s="4">
        <v>78000</v>
      </c>
      <c r="N118" s="4">
        <v>55000</v>
      </c>
      <c r="O118" s="4">
        <v>243000</v>
      </c>
      <c r="P118" s="4">
        <v>123000</v>
      </c>
      <c r="Q118" s="4">
        <v>59000</v>
      </c>
      <c r="R118" s="4">
        <v>70000</v>
      </c>
      <c r="S118" s="4">
        <v>234000</v>
      </c>
      <c r="T118" s="4">
        <v>102000</v>
      </c>
      <c r="U118" s="4">
        <v>49500</v>
      </c>
      <c r="V118" s="4">
        <v>40000</v>
      </c>
      <c r="W118" s="4">
        <v>45000</v>
      </c>
      <c r="X118" s="4">
        <v>63000</v>
      </c>
      <c r="Y118" s="4">
        <v>54000</v>
      </c>
      <c r="Z118" s="4">
        <v>72000</v>
      </c>
      <c r="AA118" s="4">
        <v>40000</v>
      </c>
      <c r="AB118" s="4" t="s">
        <v>81</v>
      </c>
      <c r="BM118" s="4">
        <v>10</v>
      </c>
      <c r="BN118" s="4">
        <v>1</v>
      </c>
      <c r="BO118" s="4">
        <v>1</v>
      </c>
      <c r="BP118" s="4">
        <v>1</v>
      </c>
      <c r="BQ118" s="4">
        <v>1</v>
      </c>
      <c r="BR118" s="4">
        <v>10</v>
      </c>
      <c r="BS118" s="4">
        <v>1</v>
      </c>
      <c r="BU118" s="4">
        <v>1</v>
      </c>
      <c r="BV118" s="4"/>
    </row>
    <row r="119" spans="1:74" ht="12.75" x14ac:dyDescent="0.2">
      <c r="A119" s="2">
        <v>103118</v>
      </c>
      <c r="B119" s="3">
        <v>44020.774954930559</v>
      </c>
      <c r="C119" s="4"/>
      <c r="D119" s="4" t="s">
        <v>270</v>
      </c>
      <c r="E119" s="4" t="s">
        <v>271</v>
      </c>
      <c r="F119" s="5"/>
      <c r="G119" s="4" t="s">
        <v>84</v>
      </c>
      <c r="AC119" s="4">
        <v>66500</v>
      </c>
      <c r="AD119" s="4">
        <v>79000</v>
      </c>
      <c r="AE119" s="4">
        <v>51000</v>
      </c>
      <c r="AF119" s="4">
        <v>253000</v>
      </c>
      <c r="AG119" s="4">
        <v>66000</v>
      </c>
      <c r="AH119" s="4">
        <v>74000</v>
      </c>
      <c r="AI119" s="4">
        <v>234000</v>
      </c>
      <c r="AJ119" s="4">
        <v>95000</v>
      </c>
      <c r="AK119" s="4">
        <v>234000</v>
      </c>
      <c r="AL119" s="4">
        <v>52000</v>
      </c>
      <c r="AM119" s="4">
        <v>55000</v>
      </c>
      <c r="AN119" s="4">
        <v>80500</v>
      </c>
      <c r="AO119" s="4">
        <v>40500</v>
      </c>
      <c r="AP119" s="4">
        <v>42000</v>
      </c>
      <c r="AQ119" s="4">
        <v>49500</v>
      </c>
      <c r="AR119" s="4">
        <v>63000</v>
      </c>
      <c r="AS119" s="4">
        <v>50000</v>
      </c>
      <c r="AT119" s="4">
        <v>72000</v>
      </c>
      <c r="AU119" s="4">
        <v>40000</v>
      </c>
      <c r="BM119" s="4">
        <v>8</v>
      </c>
      <c r="BN119" s="4">
        <v>1</v>
      </c>
      <c r="BP119" s="4">
        <v>1</v>
      </c>
      <c r="BQ119" s="4">
        <v>1</v>
      </c>
      <c r="BR119" s="4">
        <v>8</v>
      </c>
      <c r="BT119" s="4">
        <v>1</v>
      </c>
      <c r="BV119" s="4"/>
    </row>
    <row r="120" spans="1:74" ht="12.75" x14ac:dyDescent="0.2">
      <c r="A120" s="2">
        <v>103119</v>
      </c>
      <c r="B120" s="3">
        <v>44020.791445775467</v>
      </c>
      <c r="C120" s="4"/>
      <c r="D120" s="4" t="s">
        <v>272</v>
      </c>
      <c r="E120" s="4" t="s">
        <v>273</v>
      </c>
      <c r="F120" s="5"/>
      <c r="G120" s="4" t="s">
        <v>80</v>
      </c>
      <c r="AV120" s="4">
        <v>58000</v>
      </c>
      <c r="AW120" s="4">
        <v>75500</v>
      </c>
      <c r="AX120" s="4">
        <v>52500</v>
      </c>
      <c r="AY120" s="4">
        <v>253000</v>
      </c>
      <c r="AZ120" s="4">
        <v>55000</v>
      </c>
      <c r="BA120" s="4">
        <v>58500</v>
      </c>
      <c r="BB120" s="4">
        <v>96000</v>
      </c>
      <c r="BC120" s="4">
        <v>43500</v>
      </c>
      <c r="BD120" s="4">
        <v>60000</v>
      </c>
      <c r="BE120" s="4">
        <v>96500</v>
      </c>
      <c r="BF120" s="4">
        <v>46500</v>
      </c>
      <c r="BG120" s="4">
        <v>43500</v>
      </c>
      <c r="BH120" s="4">
        <v>49500</v>
      </c>
      <c r="BI120" s="4">
        <v>63000</v>
      </c>
      <c r="BJ120" s="4">
        <v>43500</v>
      </c>
      <c r="BK120" s="4">
        <v>76000</v>
      </c>
      <c r="BL120" s="4">
        <v>40000</v>
      </c>
      <c r="BM120" s="4">
        <v>1</v>
      </c>
      <c r="BN120" s="4">
        <v>1</v>
      </c>
      <c r="BP120" s="4">
        <v>1</v>
      </c>
      <c r="BQ120" s="4">
        <v>1</v>
      </c>
      <c r="BR120" s="4">
        <v>1</v>
      </c>
      <c r="BT120" s="4">
        <v>1</v>
      </c>
      <c r="BV120" s="4"/>
    </row>
    <row r="121" spans="1:74" ht="12.75" x14ac:dyDescent="0.2">
      <c r="A121" s="2">
        <v>103120</v>
      </c>
      <c r="B121" s="3">
        <v>44020.794171504633</v>
      </c>
      <c r="C121" s="4"/>
      <c r="D121" s="4" t="s">
        <v>274</v>
      </c>
      <c r="E121" s="4" t="s">
        <v>275</v>
      </c>
      <c r="F121" s="5"/>
      <c r="G121" s="4" t="s">
        <v>75</v>
      </c>
      <c r="H121" s="4">
        <v>58000</v>
      </c>
      <c r="I121" s="4">
        <v>85000</v>
      </c>
      <c r="J121" s="4">
        <v>60000</v>
      </c>
      <c r="K121" s="4">
        <v>252000</v>
      </c>
      <c r="L121" s="4">
        <v>73000</v>
      </c>
      <c r="M121" s="4">
        <v>78000</v>
      </c>
      <c r="N121" s="4">
        <v>55000</v>
      </c>
      <c r="O121" s="4">
        <v>243000</v>
      </c>
      <c r="P121" s="4">
        <v>123000</v>
      </c>
      <c r="Q121" s="4">
        <v>59000</v>
      </c>
      <c r="R121" s="4">
        <v>70000</v>
      </c>
      <c r="S121" s="4">
        <v>234000</v>
      </c>
      <c r="T121" s="4">
        <v>102000</v>
      </c>
      <c r="U121" s="4">
        <v>49500</v>
      </c>
      <c r="V121" s="4">
        <v>40000</v>
      </c>
      <c r="W121" s="4">
        <v>45000</v>
      </c>
      <c r="X121" s="4">
        <v>63000</v>
      </c>
      <c r="Y121" s="4">
        <v>54000</v>
      </c>
      <c r="Z121" s="4">
        <v>72000</v>
      </c>
      <c r="AA121" s="4">
        <v>40000</v>
      </c>
      <c r="AB121" s="4" t="s">
        <v>81</v>
      </c>
      <c r="BM121" s="4">
        <v>10</v>
      </c>
      <c r="BN121" s="4">
        <v>1</v>
      </c>
      <c r="BO121" s="4">
        <v>1</v>
      </c>
      <c r="BP121" s="4">
        <v>1</v>
      </c>
      <c r="BQ121" s="4">
        <v>1</v>
      </c>
      <c r="BR121" s="4">
        <v>10</v>
      </c>
      <c r="BS121" s="4">
        <v>10</v>
      </c>
      <c r="BU121" s="4">
        <v>1</v>
      </c>
      <c r="BV121" s="4"/>
    </row>
    <row r="122" spans="1:74" ht="12.75" x14ac:dyDescent="0.2">
      <c r="A122" s="2">
        <v>103121</v>
      </c>
      <c r="B122" s="3">
        <v>44020.803101273152</v>
      </c>
      <c r="C122" s="4"/>
      <c r="D122" s="4" t="s">
        <v>276</v>
      </c>
      <c r="E122" s="4" t="s">
        <v>275</v>
      </c>
      <c r="F122" s="5"/>
      <c r="G122" s="4" t="s">
        <v>75</v>
      </c>
      <c r="H122" s="4">
        <v>58000</v>
      </c>
      <c r="I122" s="4">
        <v>85000</v>
      </c>
      <c r="J122" s="4">
        <v>60000</v>
      </c>
      <c r="K122" s="4">
        <v>252000</v>
      </c>
      <c r="L122" s="4">
        <v>73000</v>
      </c>
      <c r="M122" s="4">
        <v>78000</v>
      </c>
      <c r="N122" s="4">
        <v>55000</v>
      </c>
      <c r="O122" s="4">
        <v>243000</v>
      </c>
      <c r="P122" s="4">
        <v>123000</v>
      </c>
      <c r="Q122" s="4">
        <v>59000</v>
      </c>
      <c r="R122" s="4">
        <v>70000</v>
      </c>
      <c r="S122" s="4">
        <v>234000</v>
      </c>
      <c r="T122" s="4">
        <v>102000</v>
      </c>
      <c r="U122" s="4">
        <v>49500</v>
      </c>
      <c r="V122" s="4">
        <v>40000</v>
      </c>
      <c r="W122" s="4">
        <v>45000</v>
      </c>
      <c r="X122" s="4">
        <v>63000</v>
      </c>
      <c r="Y122" s="4">
        <v>54000</v>
      </c>
      <c r="Z122" s="4">
        <v>72000</v>
      </c>
      <c r="AA122" s="4">
        <v>40000</v>
      </c>
      <c r="AB122" s="4" t="s">
        <v>81</v>
      </c>
      <c r="BM122" s="4">
        <v>10</v>
      </c>
      <c r="BN122" s="4">
        <v>1</v>
      </c>
      <c r="BO122" s="4">
        <v>1</v>
      </c>
      <c r="BP122" s="4">
        <v>1</v>
      </c>
      <c r="BQ122" s="4">
        <v>1</v>
      </c>
      <c r="BR122" s="4">
        <v>10</v>
      </c>
      <c r="BS122" s="4">
        <v>1</v>
      </c>
      <c r="BU122" s="4">
        <v>1</v>
      </c>
      <c r="BV122" s="4"/>
    </row>
    <row r="123" spans="1:74" ht="12.75" x14ac:dyDescent="0.2">
      <c r="A123" s="2">
        <v>103122</v>
      </c>
      <c r="B123" s="3">
        <v>44020.814029467598</v>
      </c>
      <c r="C123" s="4"/>
      <c r="D123" s="4" t="s">
        <v>277</v>
      </c>
      <c r="E123" s="4" t="s">
        <v>278</v>
      </c>
      <c r="F123" s="5"/>
      <c r="G123" s="4" t="s">
        <v>75</v>
      </c>
      <c r="H123" s="4" t="s">
        <v>81</v>
      </c>
      <c r="I123" s="4" t="s">
        <v>81</v>
      </c>
      <c r="J123" s="4" t="s">
        <v>81</v>
      </c>
      <c r="K123" s="4" t="s">
        <v>81</v>
      </c>
      <c r="L123" s="4" t="s">
        <v>81</v>
      </c>
      <c r="M123" s="4" t="s">
        <v>81</v>
      </c>
      <c r="N123" s="4">
        <v>55000</v>
      </c>
      <c r="O123" s="4">
        <v>243000</v>
      </c>
      <c r="P123" s="4" t="s">
        <v>81</v>
      </c>
      <c r="Q123" s="4" t="s">
        <v>81</v>
      </c>
      <c r="R123" s="4" t="s">
        <v>81</v>
      </c>
      <c r="S123" s="4">
        <v>234000</v>
      </c>
      <c r="T123" s="4" t="s">
        <v>81</v>
      </c>
      <c r="U123" s="4" t="s">
        <v>81</v>
      </c>
      <c r="V123" s="4" t="s">
        <v>81</v>
      </c>
      <c r="W123" s="4" t="s">
        <v>81</v>
      </c>
      <c r="X123" s="4" t="s">
        <v>81</v>
      </c>
      <c r="Y123" s="4" t="s">
        <v>81</v>
      </c>
      <c r="Z123" s="4">
        <v>72000</v>
      </c>
      <c r="AA123" s="4">
        <v>40000</v>
      </c>
      <c r="AB123" s="4" t="s">
        <v>81</v>
      </c>
      <c r="BN123" s="4">
        <v>1</v>
      </c>
      <c r="BP123" s="4">
        <v>1</v>
      </c>
      <c r="BQ123" s="4">
        <v>2</v>
      </c>
      <c r="BS123" s="4">
        <v>1</v>
      </c>
      <c r="BT123" s="4">
        <v>1</v>
      </c>
      <c r="BV123" s="4"/>
    </row>
    <row r="124" spans="1:74" ht="12.75" x14ac:dyDescent="0.2">
      <c r="A124" s="2">
        <v>103123</v>
      </c>
      <c r="B124" s="3">
        <v>44020.878729212964</v>
      </c>
      <c r="C124" s="4"/>
      <c r="D124" s="4" t="s">
        <v>279</v>
      </c>
      <c r="E124" s="4" t="s">
        <v>280</v>
      </c>
      <c r="F124" s="5"/>
      <c r="G124" s="4" t="s">
        <v>84</v>
      </c>
      <c r="AC124" s="4">
        <v>66500</v>
      </c>
      <c r="AD124" s="4">
        <v>79000</v>
      </c>
      <c r="AE124" s="4">
        <v>51000</v>
      </c>
      <c r="AF124" s="4">
        <v>253000</v>
      </c>
      <c r="AG124" s="4">
        <v>66000</v>
      </c>
      <c r="AH124" s="4">
        <v>74000</v>
      </c>
      <c r="AI124" s="4">
        <v>234000</v>
      </c>
      <c r="AJ124" s="4">
        <v>95000</v>
      </c>
      <c r="AK124" s="4">
        <v>234000</v>
      </c>
      <c r="AL124" s="4">
        <v>52000</v>
      </c>
      <c r="AM124" s="4">
        <v>55000</v>
      </c>
      <c r="AN124" s="4">
        <v>80500</v>
      </c>
      <c r="AO124" s="4">
        <v>40500</v>
      </c>
      <c r="AP124" s="4">
        <v>42000</v>
      </c>
      <c r="AQ124" s="4">
        <v>49500</v>
      </c>
      <c r="AR124" s="4">
        <v>63000</v>
      </c>
      <c r="AS124" s="4">
        <v>50000</v>
      </c>
      <c r="AT124" s="4">
        <v>72000</v>
      </c>
      <c r="AU124" s="4">
        <v>40000</v>
      </c>
      <c r="BM124" s="4">
        <v>3</v>
      </c>
      <c r="BS124" s="4">
        <v>1</v>
      </c>
      <c r="BT124" s="4">
        <v>1</v>
      </c>
      <c r="BV124" s="4"/>
    </row>
    <row r="125" spans="1:74" ht="12.75" x14ac:dyDescent="0.2">
      <c r="A125" s="2">
        <v>103124</v>
      </c>
      <c r="B125" s="3">
        <v>44020.89653543981</v>
      </c>
      <c r="C125" s="4"/>
      <c r="D125" s="4" t="s">
        <v>281</v>
      </c>
      <c r="E125" s="4" t="s">
        <v>282</v>
      </c>
      <c r="F125" s="5"/>
      <c r="G125" s="4" t="s">
        <v>75</v>
      </c>
      <c r="H125" s="4">
        <v>58000</v>
      </c>
      <c r="I125" s="4">
        <v>85000</v>
      </c>
      <c r="J125" s="4">
        <v>60000</v>
      </c>
      <c r="K125" s="4">
        <v>252000</v>
      </c>
      <c r="L125" s="4">
        <v>73000</v>
      </c>
      <c r="M125" s="4">
        <v>78000</v>
      </c>
      <c r="N125" s="4">
        <v>55000</v>
      </c>
      <c r="O125" s="4">
        <v>243000</v>
      </c>
      <c r="P125" s="4">
        <v>123000</v>
      </c>
      <c r="Q125" s="4">
        <v>59000</v>
      </c>
      <c r="R125" s="4">
        <v>70000</v>
      </c>
      <c r="S125" s="4">
        <v>234000</v>
      </c>
      <c r="T125" s="4">
        <v>102000</v>
      </c>
      <c r="U125" s="4">
        <v>49500</v>
      </c>
      <c r="V125" s="4">
        <v>40000</v>
      </c>
      <c r="W125" s="4">
        <v>45000</v>
      </c>
      <c r="X125" s="4">
        <v>63000</v>
      </c>
      <c r="Y125" s="4">
        <v>54000</v>
      </c>
      <c r="Z125" s="4">
        <v>72000</v>
      </c>
      <c r="AA125" s="4">
        <v>40000</v>
      </c>
      <c r="AB125" s="4">
        <v>125000</v>
      </c>
      <c r="BM125" s="4">
        <v>1</v>
      </c>
      <c r="BN125" s="4">
        <v>1</v>
      </c>
      <c r="BO125" s="4">
        <v>1</v>
      </c>
      <c r="BP125" s="4">
        <v>1</v>
      </c>
      <c r="BQ125" s="4">
        <v>1</v>
      </c>
      <c r="BS125" s="4">
        <v>1</v>
      </c>
      <c r="BT125" s="4">
        <v>1</v>
      </c>
      <c r="BU125" s="4">
        <v>1</v>
      </c>
      <c r="BV125" s="4"/>
    </row>
    <row r="126" spans="1:74" ht="12.75" x14ac:dyDescent="0.2">
      <c r="A126" s="2">
        <v>103125</v>
      </c>
      <c r="B126" s="3">
        <v>44021.328199988428</v>
      </c>
      <c r="C126" s="4"/>
      <c r="D126" s="4" t="s">
        <v>283</v>
      </c>
      <c r="E126" s="4" t="s">
        <v>284</v>
      </c>
      <c r="F126" s="5"/>
      <c r="G126" s="4" t="s">
        <v>75</v>
      </c>
      <c r="H126" s="4">
        <v>58000</v>
      </c>
      <c r="I126" s="4">
        <v>85000</v>
      </c>
      <c r="J126" s="4">
        <v>60000</v>
      </c>
      <c r="K126" s="4">
        <v>252000</v>
      </c>
      <c r="L126" s="4">
        <v>73000</v>
      </c>
      <c r="M126" s="4">
        <v>78000</v>
      </c>
      <c r="N126" s="4">
        <v>55000</v>
      </c>
      <c r="O126" s="4">
        <v>243000</v>
      </c>
      <c r="P126" s="4">
        <v>123000</v>
      </c>
      <c r="Q126" s="4">
        <v>59000</v>
      </c>
      <c r="R126" s="4">
        <v>70000</v>
      </c>
      <c r="S126" s="4">
        <v>234000</v>
      </c>
      <c r="T126" s="4">
        <v>102000</v>
      </c>
      <c r="U126" s="4">
        <v>49500</v>
      </c>
      <c r="V126" s="4">
        <v>40000</v>
      </c>
      <c r="W126" s="4">
        <v>45000</v>
      </c>
      <c r="X126" s="4">
        <v>63000</v>
      </c>
      <c r="Y126" s="4">
        <v>54000</v>
      </c>
      <c r="Z126" s="4">
        <v>72000</v>
      </c>
      <c r="AA126" s="4">
        <v>40000</v>
      </c>
      <c r="AB126" s="4">
        <v>125000</v>
      </c>
      <c r="BM126" s="4">
        <v>15</v>
      </c>
      <c r="BN126" s="4">
        <v>1</v>
      </c>
      <c r="BO126" s="4">
        <v>2</v>
      </c>
      <c r="BP126" s="4">
        <v>1</v>
      </c>
      <c r="BQ126" s="4">
        <v>2</v>
      </c>
      <c r="BR126" s="4">
        <v>15</v>
      </c>
      <c r="BS126" s="4">
        <v>2</v>
      </c>
      <c r="BT126" s="4">
        <v>1</v>
      </c>
      <c r="BU126" s="4">
        <v>2</v>
      </c>
      <c r="BV126" s="4"/>
    </row>
    <row r="127" spans="1:74" ht="12.75" x14ac:dyDescent="0.2">
      <c r="A127" s="2">
        <v>103126</v>
      </c>
      <c r="B127" s="3">
        <v>44021.328384155087</v>
      </c>
      <c r="C127" s="4"/>
      <c r="D127" s="4" t="s">
        <v>283</v>
      </c>
      <c r="E127" s="4" t="s">
        <v>284</v>
      </c>
      <c r="F127" s="5"/>
      <c r="G127" s="4" t="s">
        <v>75</v>
      </c>
      <c r="H127" s="4">
        <v>58000</v>
      </c>
      <c r="I127" s="4">
        <v>85000</v>
      </c>
      <c r="J127" s="4">
        <v>60000</v>
      </c>
      <c r="K127" s="4">
        <v>252000</v>
      </c>
      <c r="L127" s="4">
        <v>73000</v>
      </c>
      <c r="M127" s="4">
        <v>78000</v>
      </c>
      <c r="N127" s="4">
        <v>55000</v>
      </c>
      <c r="O127" s="4">
        <v>243000</v>
      </c>
      <c r="P127" s="4">
        <v>123000</v>
      </c>
      <c r="Q127" s="4">
        <v>59000</v>
      </c>
      <c r="R127" s="4">
        <v>70000</v>
      </c>
      <c r="S127" s="4">
        <v>234000</v>
      </c>
      <c r="T127" s="4">
        <v>102000</v>
      </c>
      <c r="U127" s="4">
        <v>49500</v>
      </c>
      <c r="V127" s="4">
        <v>40000</v>
      </c>
      <c r="W127" s="4">
        <v>45000</v>
      </c>
      <c r="X127" s="4">
        <v>63000</v>
      </c>
      <c r="Y127" s="4">
        <v>54000</v>
      </c>
      <c r="Z127" s="4">
        <v>72000</v>
      </c>
      <c r="AA127" s="4">
        <v>40000</v>
      </c>
      <c r="AB127" s="4">
        <v>125000</v>
      </c>
      <c r="BM127" s="4">
        <v>15</v>
      </c>
      <c r="BN127" s="4">
        <v>1</v>
      </c>
      <c r="BO127" s="4">
        <v>2</v>
      </c>
      <c r="BP127" s="4">
        <v>1</v>
      </c>
      <c r="BQ127" s="4">
        <v>2</v>
      </c>
      <c r="BR127" s="4">
        <v>15</v>
      </c>
      <c r="BS127" s="4">
        <v>2</v>
      </c>
      <c r="BT127" s="4">
        <v>1</v>
      </c>
      <c r="BU127" s="4">
        <v>2</v>
      </c>
      <c r="BV127" s="4"/>
    </row>
    <row r="128" spans="1:74" ht="12.75" x14ac:dyDescent="0.2">
      <c r="A128" s="2">
        <v>103127</v>
      </c>
      <c r="B128" s="3">
        <v>44021.328412581017</v>
      </c>
      <c r="C128" s="4"/>
      <c r="D128" s="4" t="s">
        <v>283</v>
      </c>
      <c r="E128" s="4" t="s">
        <v>284</v>
      </c>
      <c r="F128" s="5"/>
      <c r="G128" s="4" t="s">
        <v>75</v>
      </c>
      <c r="H128" s="4">
        <v>58000</v>
      </c>
      <c r="I128" s="4">
        <v>85000</v>
      </c>
      <c r="J128" s="4">
        <v>60000</v>
      </c>
      <c r="K128" s="4">
        <v>252000</v>
      </c>
      <c r="L128" s="4">
        <v>73000</v>
      </c>
      <c r="M128" s="4">
        <v>78000</v>
      </c>
      <c r="N128" s="4">
        <v>55000</v>
      </c>
      <c r="O128" s="4">
        <v>243000</v>
      </c>
      <c r="P128" s="4">
        <v>123000</v>
      </c>
      <c r="Q128" s="4">
        <v>59000</v>
      </c>
      <c r="R128" s="4">
        <v>70000</v>
      </c>
      <c r="S128" s="4">
        <v>234000</v>
      </c>
      <c r="T128" s="4">
        <v>102000</v>
      </c>
      <c r="U128" s="4">
        <v>49500</v>
      </c>
      <c r="V128" s="4">
        <v>40000</v>
      </c>
      <c r="W128" s="4">
        <v>45000</v>
      </c>
      <c r="X128" s="4">
        <v>63000</v>
      </c>
      <c r="Y128" s="4">
        <v>54000</v>
      </c>
      <c r="Z128" s="4">
        <v>72000</v>
      </c>
      <c r="AA128" s="4">
        <v>40000</v>
      </c>
      <c r="AB128" s="4">
        <v>125000</v>
      </c>
      <c r="BM128" s="4">
        <v>15</v>
      </c>
      <c r="BN128" s="4">
        <v>1</v>
      </c>
      <c r="BO128" s="4">
        <v>2</v>
      </c>
      <c r="BP128" s="4">
        <v>1</v>
      </c>
      <c r="BQ128" s="4">
        <v>2</v>
      </c>
      <c r="BR128" s="4">
        <v>15</v>
      </c>
      <c r="BS128" s="4">
        <v>2</v>
      </c>
      <c r="BT128" s="4">
        <v>1</v>
      </c>
      <c r="BU128" s="4">
        <v>2</v>
      </c>
      <c r="BV128" s="4"/>
    </row>
    <row r="129" spans="1:74" ht="12.75" x14ac:dyDescent="0.2">
      <c r="A129" s="2">
        <v>103128</v>
      </c>
      <c r="B129" s="3">
        <v>44021.430501770832</v>
      </c>
      <c r="C129" s="4"/>
      <c r="D129" s="4" t="s">
        <v>103</v>
      </c>
      <c r="E129" s="4" t="s">
        <v>104</v>
      </c>
      <c r="F129" s="5"/>
      <c r="G129" s="4" t="s">
        <v>84</v>
      </c>
      <c r="AC129" s="4" t="s">
        <v>81</v>
      </c>
      <c r="AD129" s="4" t="s">
        <v>81</v>
      </c>
      <c r="AE129" s="4" t="s">
        <v>81</v>
      </c>
      <c r="AF129" s="4" t="s">
        <v>81</v>
      </c>
      <c r="AG129" s="4" t="s">
        <v>81</v>
      </c>
      <c r="AH129" s="4" t="s">
        <v>81</v>
      </c>
      <c r="AI129" s="4">
        <v>234000</v>
      </c>
      <c r="AJ129" s="4" t="s">
        <v>81</v>
      </c>
      <c r="AK129" s="4">
        <v>234000</v>
      </c>
      <c r="AL129" s="4">
        <v>52000</v>
      </c>
      <c r="AM129" s="4">
        <v>55000</v>
      </c>
      <c r="AN129" s="4" t="s">
        <v>81</v>
      </c>
      <c r="AO129" s="4" t="s">
        <v>81</v>
      </c>
      <c r="AP129" s="4" t="s">
        <v>81</v>
      </c>
      <c r="AQ129" s="4" t="s">
        <v>81</v>
      </c>
      <c r="AR129" s="4" t="s">
        <v>81</v>
      </c>
      <c r="AS129" s="4" t="s">
        <v>81</v>
      </c>
      <c r="AT129" s="4">
        <v>72000</v>
      </c>
      <c r="AU129" s="4">
        <v>40000</v>
      </c>
      <c r="BQ129" s="4">
        <v>1</v>
      </c>
      <c r="BT129" s="4">
        <v>1</v>
      </c>
      <c r="BU129" s="4">
        <v>1</v>
      </c>
      <c r="BV129" s="4"/>
    </row>
    <row r="130" spans="1:74" ht="12.75" x14ac:dyDescent="0.2">
      <c r="A130" s="2">
        <v>103129</v>
      </c>
      <c r="B130" s="3">
        <v>44021.436230706022</v>
      </c>
      <c r="C130" s="4"/>
      <c r="D130" s="4" t="s">
        <v>243</v>
      </c>
      <c r="E130" s="4" t="s">
        <v>244</v>
      </c>
      <c r="F130" s="5"/>
      <c r="G130" s="4" t="s">
        <v>75</v>
      </c>
      <c r="H130" s="4" t="s">
        <v>81</v>
      </c>
      <c r="I130" s="4" t="s">
        <v>81</v>
      </c>
      <c r="J130" s="4">
        <v>60000</v>
      </c>
      <c r="K130" s="4">
        <v>252000</v>
      </c>
      <c r="L130" s="4" t="s">
        <v>81</v>
      </c>
      <c r="M130" s="4" t="s">
        <v>81</v>
      </c>
      <c r="N130" s="4">
        <v>55000</v>
      </c>
      <c r="O130" s="4">
        <v>243000</v>
      </c>
      <c r="P130" s="4" t="s">
        <v>81</v>
      </c>
      <c r="Q130" s="4" t="s">
        <v>81</v>
      </c>
      <c r="R130" s="4" t="s">
        <v>81</v>
      </c>
      <c r="S130" s="4">
        <v>234000</v>
      </c>
      <c r="T130" s="4" t="s">
        <v>81</v>
      </c>
      <c r="U130" s="4">
        <v>49500</v>
      </c>
      <c r="V130" s="4" t="s">
        <v>81</v>
      </c>
      <c r="W130" s="4" t="s">
        <v>81</v>
      </c>
      <c r="X130" s="4" t="s">
        <v>81</v>
      </c>
      <c r="Y130" s="4">
        <v>54000</v>
      </c>
      <c r="Z130" s="4">
        <v>72000</v>
      </c>
      <c r="AA130" s="4">
        <v>40000</v>
      </c>
      <c r="AB130" s="4" t="s">
        <v>81</v>
      </c>
      <c r="BM130" s="4">
        <v>2</v>
      </c>
      <c r="BN130" s="4">
        <v>1</v>
      </c>
      <c r="BO130" s="4">
        <v>1</v>
      </c>
      <c r="BP130" s="4">
        <v>1</v>
      </c>
      <c r="BQ130" s="4">
        <v>2</v>
      </c>
      <c r="BR130" s="4">
        <v>1</v>
      </c>
      <c r="BS130" s="4">
        <v>1</v>
      </c>
      <c r="BT130" s="4">
        <v>1</v>
      </c>
      <c r="BU130" s="4">
        <v>1</v>
      </c>
      <c r="BV130" s="4"/>
    </row>
    <row r="131" spans="1:74" ht="12.75" x14ac:dyDescent="0.2">
      <c r="A131" s="2">
        <v>103130</v>
      </c>
      <c r="B131" s="3">
        <v>44021.44487983796</v>
      </c>
      <c r="C131" s="4"/>
      <c r="D131" s="4" t="s">
        <v>285</v>
      </c>
      <c r="E131" s="4" t="s">
        <v>286</v>
      </c>
      <c r="F131" s="5"/>
      <c r="G131" s="4" t="s">
        <v>75</v>
      </c>
      <c r="H131" s="4" t="s">
        <v>81</v>
      </c>
      <c r="I131" s="4" t="s">
        <v>81</v>
      </c>
      <c r="J131" s="4" t="s">
        <v>81</v>
      </c>
      <c r="K131" s="4">
        <v>252000</v>
      </c>
      <c r="L131" s="4" t="s">
        <v>81</v>
      </c>
      <c r="M131" s="4" t="s">
        <v>81</v>
      </c>
      <c r="N131" s="4">
        <v>55000</v>
      </c>
      <c r="O131" s="4" t="s">
        <v>81</v>
      </c>
      <c r="P131" s="4" t="s">
        <v>81</v>
      </c>
      <c r="Q131" s="4" t="s">
        <v>81</v>
      </c>
      <c r="R131" s="4" t="s">
        <v>81</v>
      </c>
      <c r="S131" s="4">
        <v>234000</v>
      </c>
      <c r="T131" s="4" t="s">
        <v>81</v>
      </c>
      <c r="U131" s="4" t="s">
        <v>81</v>
      </c>
      <c r="V131" s="4" t="s">
        <v>81</v>
      </c>
      <c r="W131" s="4" t="s">
        <v>81</v>
      </c>
      <c r="X131" s="4" t="s">
        <v>81</v>
      </c>
      <c r="Y131" s="4" t="s">
        <v>81</v>
      </c>
      <c r="Z131" s="4" t="s">
        <v>81</v>
      </c>
      <c r="AA131" s="4">
        <v>40000</v>
      </c>
      <c r="AB131" s="4" t="s">
        <v>81</v>
      </c>
      <c r="BM131" s="4">
        <v>2</v>
      </c>
      <c r="BN131" s="4">
        <v>2</v>
      </c>
      <c r="BP131" s="4">
        <v>2</v>
      </c>
      <c r="BQ131" s="4">
        <v>2</v>
      </c>
      <c r="BS131" s="4">
        <v>1</v>
      </c>
      <c r="BT131" s="4">
        <v>1</v>
      </c>
      <c r="BV131" s="4"/>
    </row>
    <row r="132" spans="1:74" ht="12.75" x14ac:dyDescent="0.2">
      <c r="A132" s="2">
        <v>103131</v>
      </c>
      <c r="B132" s="3">
        <v>44021.457227870371</v>
      </c>
      <c r="C132" s="4"/>
      <c r="D132" s="4" t="s">
        <v>287</v>
      </c>
      <c r="E132" s="4" t="s">
        <v>286</v>
      </c>
      <c r="F132" s="5"/>
      <c r="G132" s="4" t="s">
        <v>80</v>
      </c>
      <c r="AV132" s="4">
        <v>58000</v>
      </c>
      <c r="AW132" s="4">
        <v>75500</v>
      </c>
      <c r="AX132" s="4">
        <v>52500</v>
      </c>
      <c r="AY132" s="4">
        <v>253000</v>
      </c>
      <c r="AZ132" s="4">
        <v>55000</v>
      </c>
      <c r="BA132" s="4">
        <v>58500</v>
      </c>
      <c r="BB132" s="4">
        <v>96000</v>
      </c>
      <c r="BC132" s="4">
        <v>43500</v>
      </c>
      <c r="BD132" s="4">
        <v>60000</v>
      </c>
      <c r="BE132" s="4">
        <v>96500</v>
      </c>
      <c r="BF132" s="4">
        <v>46500</v>
      </c>
      <c r="BG132" s="4">
        <v>43500</v>
      </c>
      <c r="BH132" s="4">
        <v>49500</v>
      </c>
      <c r="BI132" s="4">
        <v>63000</v>
      </c>
      <c r="BJ132" s="4">
        <v>43500</v>
      </c>
      <c r="BK132" s="4">
        <v>76000</v>
      </c>
      <c r="BL132" s="4">
        <v>40000</v>
      </c>
      <c r="BM132" s="4">
        <v>20</v>
      </c>
      <c r="BS132" s="4">
        <v>1</v>
      </c>
      <c r="BV132" s="4"/>
    </row>
    <row r="133" spans="1:74" ht="12.75" x14ac:dyDescent="0.2">
      <c r="A133" s="2">
        <v>103132</v>
      </c>
      <c r="B133" s="3">
        <v>44021.480070532409</v>
      </c>
      <c r="C133" s="4"/>
      <c r="D133" s="4" t="s">
        <v>285</v>
      </c>
      <c r="E133" s="4" t="s">
        <v>286</v>
      </c>
      <c r="F133" s="5"/>
      <c r="G133" s="4" t="s">
        <v>75</v>
      </c>
      <c r="H133" s="4" t="s">
        <v>81</v>
      </c>
      <c r="I133" s="4" t="s">
        <v>81</v>
      </c>
      <c r="J133" s="4" t="s">
        <v>81</v>
      </c>
      <c r="K133" s="4">
        <v>252000</v>
      </c>
      <c r="L133" s="4" t="s">
        <v>81</v>
      </c>
      <c r="M133" s="4" t="s">
        <v>81</v>
      </c>
      <c r="N133" s="4">
        <v>55000</v>
      </c>
      <c r="O133" s="4" t="s">
        <v>81</v>
      </c>
      <c r="P133" s="4" t="s">
        <v>81</v>
      </c>
      <c r="Q133" s="4" t="s">
        <v>81</v>
      </c>
      <c r="R133" s="4" t="s">
        <v>81</v>
      </c>
      <c r="S133" s="4">
        <v>234000</v>
      </c>
      <c r="T133" s="4" t="s">
        <v>81</v>
      </c>
      <c r="U133" s="4" t="s">
        <v>81</v>
      </c>
      <c r="V133" s="4" t="s">
        <v>81</v>
      </c>
      <c r="W133" s="4" t="s">
        <v>81</v>
      </c>
      <c r="X133" s="4">
        <v>63000</v>
      </c>
      <c r="Y133" s="4" t="s">
        <v>81</v>
      </c>
      <c r="Z133" s="4">
        <v>72000</v>
      </c>
      <c r="AA133" s="4">
        <v>40000</v>
      </c>
      <c r="AB133" s="4" t="s">
        <v>81</v>
      </c>
      <c r="BN133" s="4">
        <v>2</v>
      </c>
      <c r="BP133" s="4">
        <v>2</v>
      </c>
      <c r="BQ133" s="4">
        <v>1</v>
      </c>
      <c r="BS133" s="4">
        <v>1</v>
      </c>
      <c r="BV133" s="4"/>
    </row>
    <row r="134" spans="1:74" ht="12.75" x14ac:dyDescent="0.2">
      <c r="A134" s="2">
        <v>103133</v>
      </c>
      <c r="B134" s="3">
        <v>44021.489466689818</v>
      </c>
      <c r="C134" s="4"/>
      <c r="D134" s="4" t="s">
        <v>285</v>
      </c>
      <c r="E134" s="4" t="s">
        <v>286</v>
      </c>
      <c r="F134" s="5"/>
      <c r="G134" s="4" t="s">
        <v>75</v>
      </c>
      <c r="H134" s="4" t="s">
        <v>81</v>
      </c>
      <c r="I134" s="4" t="s">
        <v>81</v>
      </c>
      <c r="J134" s="4" t="s">
        <v>81</v>
      </c>
      <c r="K134" s="4">
        <v>252000</v>
      </c>
      <c r="L134" s="4" t="s">
        <v>81</v>
      </c>
      <c r="M134" s="4" t="s">
        <v>81</v>
      </c>
      <c r="N134" s="4">
        <v>55000</v>
      </c>
      <c r="O134" s="4" t="s">
        <v>81</v>
      </c>
      <c r="P134" s="4" t="s">
        <v>81</v>
      </c>
      <c r="Q134" s="4" t="s">
        <v>81</v>
      </c>
      <c r="R134" s="4" t="s">
        <v>81</v>
      </c>
      <c r="S134" s="4" t="s">
        <v>81</v>
      </c>
      <c r="T134" s="4" t="s">
        <v>81</v>
      </c>
      <c r="U134" s="4" t="s">
        <v>81</v>
      </c>
      <c r="V134" s="4" t="s">
        <v>81</v>
      </c>
      <c r="W134" s="4" t="s">
        <v>81</v>
      </c>
      <c r="X134" s="4">
        <v>63000</v>
      </c>
      <c r="Y134" s="4" t="s">
        <v>81</v>
      </c>
      <c r="Z134" s="4">
        <v>72000</v>
      </c>
      <c r="AA134" s="4">
        <v>40000</v>
      </c>
      <c r="AB134" s="4" t="s">
        <v>81</v>
      </c>
      <c r="BN134" s="4">
        <v>2</v>
      </c>
      <c r="BP134" s="4">
        <v>2</v>
      </c>
      <c r="BQ134" s="4">
        <v>2</v>
      </c>
      <c r="BS134" s="4">
        <v>1</v>
      </c>
      <c r="BT134" s="4">
        <v>1</v>
      </c>
      <c r="BV134" s="4"/>
    </row>
    <row r="135" spans="1:74" ht="12.75" x14ac:dyDescent="0.2">
      <c r="A135" s="2">
        <v>103134</v>
      </c>
      <c r="B135" s="3">
        <v>44021.49506050926</v>
      </c>
      <c r="C135" s="4"/>
      <c r="D135" s="4" t="s">
        <v>123</v>
      </c>
      <c r="E135" s="4" t="s">
        <v>261</v>
      </c>
      <c r="F135" s="5"/>
      <c r="G135" s="4" t="s">
        <v>75</v>
      </c>
      <c r="H135" s="4" t="s">
        <v>81</v>
      </c>
      <c r="I135" s="4" t="s">
        <v>81</v>
      </c>
      <c r="J135" s="4" t="s">
        <v>81</v>
      </c>
      <c r="K135" s="4">
        <v>252000</v>
      </c>
      <c r="L135" s="4" t="s">
        <v>81</v>
      </c>
      <c r="M135" s="4" t="s">
        <v>81</v>
      </c>
      <c r="N135" s="4" t="s">
        <v>81</v>
      </c>
      <c r="O135" s="4" t="s">
        <v>81</v>
      </c>
      <c r="P135" s="4" t="s">
        <v>81</v>
      </c>
      <c r="Q135" s="4" t="s">
        <v>81</v>
      </c>
      <c r="R135" s="4" t="s">
        <v>81</v>
      </c>
      <c r="S135" s="4" t="s">
        <v>81</v>
      </c>
      <c r="T135" s="4" t="s">
        <v>81</v>
      </c>
      <c r="U135" s="4" t="s">
        <v>81</v>
      </c>
      <c r="V135" s="4" t="s">
        <v>81</v>
      </c>
      <c r="W135" s="4" t="s">
        <v>81</v>
      </c>
      <c r="X135" s="4" t="s">
        <v>81</v>
      </c>
      <c r="Y135" s="4">
        <v>54000</v>
      </c>
      <c r="Z135" s="4" t="s">
        <v>81</v>
      </c>
      <c r="AA135" s="4" t="s">
        <v>81</v>
      </c>
      <c r="AB135" s="4" t="s">
        <v>81</v>
      </c>
      <c r="BV135" s="4"/>
    </row>
    <row r="136" spans="1:74" ht="12.75" x14ac:dyDescent="0.2">
      <c r="A136" s="2">
        <v>103135</v>
      </c>
      <c r="B136" s="3">
        <v>44021.497235578703</v>
      </c>
      <c r="C136" s="4"/>
      <c r="D136" s="4" t="s">
        <v>288</v>
      </c>
      <c r="E136" s="4" t="s">
        <v>289</v>
      </c>
      <c r="F136" s="5"/>
      <c r="G136" s="4" t="s">
        <v>75</v>
      </c>
      <c r="H136" s="4">
        <v>58000</v>
      </c>
      <c r="I136" s="4">
        <v>85000</v>
      </c>
      <c r="J136" s="4">
        <v>60000</v>
      </c>
      <c r="K136" s="4">
        <v>252000</v>
      </c>
      <c r="L136" s="4">
        <v>73000</v>
      </c>
      <c r="M136" s="4">
        <v>78000</v>
      </c>
      <c r="N136" s="4">
        <v>55000</v>
      </c>
      <c r="O136" s="4">
        <v>243000</v>
      </c>
      <c r="P136" s="4">
        <v>123000</v>
      </c>
      <c r="Q136" s="4">
        <v>59000</v>
      </c>
      <c r="R136" s="4">
        <v>70000</v>
      </c>
      <c r="S136" s="4">
        <v>234000</v>
      </c>
      <c r="T136" s="4">
        <v>102000</v>
      </c>
      <c r="U136" s="4">
        <v>49500</v>
      </c>
      <c r="V136" s="4">
        <v>40000</v>
      </c>
      <c r="W136" s="4">
        <v>45000</v>
      </c>
      <c r="X136" s="4">
        <v>63000</v>
      </c>
      <c r="Y136" s="4">
        <v>54000</v>
      </c>
      <c r="Z136" s="4">
        <v>72000</v>
      </c>
      <c r="AA136" s="4">
        <v>40000</v>
      </c>
      <c r="AB136" s="4" t="s">
        <v>81</v>
      </c>
      <c r="BM136" s="4">
        <v>10</v>
      </c>
      <c r="BN136" s="4">
        <v>4</v>
      </c>
      <c r="BP136" s="4">
        <v>2</v>
      </c>
      <c r="BQ136" s="4">
        <v>4</v>
      </c>
      <c r="BR136" s="4">
        <v>10</v>
      </c>
      <c r="BS136" s="4">
        <v>1</v>
      </c>
      <c r="BT136" s="4">
        <v>1</v>
      </c>
      <c r="BU136" s="4">
        <v>2</v>
      </c>
      <c r="BV136" s="4"/>
    </row>
    <row r="137" spans="1:74" ht="12.75" x14ac:dyDescent="0.2">
      <c r="A137" s="2">
        <v>103136</v>
      </c>
      <c r="B137" s="3">
        <v>44021.527718599536</v>
      </c>
      <c r="C137" s="4"/>
      <c r="D137" s="4" t="s">
        <v>290</v>
      </c>
      <c r="E137" s="4" t="s">
        <v>291</v>
      </c>
      <c r="F137" s="5"/>
      <c r="G137" s="4" t="s">
        <v>80</v>
      </c>
      <c r="AV137" s="4" t="s">
        <v>81</v>
      </c>
      <c r="AW137" s="4" t="s">
        <v>81</v>
      </c>
      <c r="AX137" s="4">
        <v>52500</v>
      </c>
      <c r="AY137" s="4">
        <v>253000</v>
      </c>
      <c r="AZ137" s="4" t="s">
        <v>81</v>
      </c>
      <c r="BA137" s="4" t="s">
        <v>81</v>
      </c>
      <c r="BB137" s="4" t="s">
        <v>81</v>
      </c>
      <c r="BC137" s="4">
        <v>43500</v>
      </c>
      <c r="BD137" s="4">
        <v>60000</v>
      </c>
      <c r="BE137" s="4" t="s">
        <v>81</v>
      </c>
      <c r="BF137" s="4">
        <v>46500</v>
      </c>
      <c r="BG137" s="4" t="s">
        <v>81</v>
      </c>
      <c r="BH137" s="4" t="s">
        <v>81</v>
      </c>
      <c r="BI137" s="4" t="s">
        <v>81</v>
      </c>
      <c r="BJ137" s="4">
        <v>43500</v>
      </c>
      <c r="BK137" s="4">
        <v>76000</v>
      </c>
      <c r="BL137" s="4">
        <v>40000</v>
      </c>
      <c r="BM137" s="4">
        <v>1</v>
      </c>
      <c r="BN137" s="4">
        <v>1</v>
      </c>
      <c r="BO137" s="4">
        <v>1</v>
      </c>
      <c r="BP137" s="4">
        <v>1</v>
      </c>
      <c r="BQ137" s="4">
        <v>1</v>
      </c>
      <c r="BR137" s="4">
        <v>1</v>
      </c>
      <c r="BS137" s="4">
        <v>1</v>
      </c>
      <c r="BT137" s="4">
        <v>1</v>
      </c>
      <c r="BU137" s="4">
        <v>1</v>
      </c>
      <c r="BV137" s="4"/>
    </row>
    <row r="138" spans="1:74" ht="12.75" x14ac:dyDescent="0.2">
      <c r="A138" s="2">
        <v>103137</v>
      </c>
      <c r="B138" s="3">
        <v>44021.529352210651</v>
      </c>
      <c r="C138" s="4"/>
      <c r="D138" s="4" t="s">
        <v>292</v>
      </c>
      <c r="E138" s="4" t="s">
        <v>293</v>
      </c>
      <c r="F138" s="5"/>
      <c r="G138" s="4" t="s">
        <v>75</v>
      </c>
      <c r="H138" s="4">
        <v>58000</v>
      </c>
      <c r="I138" s="4">
        <v>85000</v>
      </c>
      <c r="J138" s="4">
        <v>60000</v>
      </c>
      <c r="K138" s="4">
        <v>252000</v>
      </c>
      <c r="L138" s="4" t="s">
        <v>81</v>
      </c>
      <c r="M138" s="4" t="s">
        <v>81</v>
      </c>
      <c r="N138" s="4">
        <v>55000</v>
      </c>
      <c r="O138" s="4">
        <v>243000</v>
      </c>
      <c r="P138" s="4">
        <v>123000</v>
      </c>
      <c r="Q138" s="4">
        <v>59000</v>
      </c>
      <c r="R138" s="4">
        <v>70000</v>
      </c>
      <c r="S138" s="4">
        <v>234000</v>
      </c>
      <c r="T138" s="4">
        <v>102000</v>
      </c>
      <c r="U138" s="4">
        <v>49500</v>
      </c>
      <c r="V138" s="4">
        <v>40000</v>
      </c>
      <c r="W138" s="4">
        <v>45000</v>
      </c>
      <c r="X138" s="4">
        <v>63000</v>
      </c>
      <c r="Y138" s="4">
        <v>54000</v>
      </c>
      <c r="Z138" s="4">
        <v>72000</v>
      </c>
      <c r="AA138" s="4">
        <v>40000</v>
      </c>
      <c r="AB138" s="4" t="s">
        <v>81</v>
      </c>
      <c r="BM138" s="4">
        <v>6</v>
      </c>
      <c r="BN138" s="4">
        <v>1</v>
      </c>
      <c r="BO138" s="4">
        <v>1</v>
      </c>
      <c r="BP138" s="4">
        <v>1</v>
      </c>
      <c r="BQ138" s="4">
        <v>1</v>
      </c>
      <c r="BS138" s="4">
        <v>1</v>
      </c>
      <c r="BV138" s="4"/>
    </row>
    <row r="139" spans="1:74" ht="12.75" x14ac:dyDescent="0.2">
      <c r="A139" s="2">
        <v>103138</v>
      </c>
      <c r="B139" s="3">
        <v>44021.544959942126</v>
      </c>
      <c r="C139" s="4"/>
      <c r="D139" s="4" t="s">
        <v>294</v>
      </c>
      <c r="E139" s="4" t="s">
        <v>295</v>
      </c>
      <c r="F139" s="5"/>
      <c r="G139" s="4" t="s">
        <v>75</v>
      </c>
      <c r="H139" s="4" t="s">
        <v>81</v>
      </c>
      <c r="I139" s="4">
        <v>85000</v>
      </c>
      <c r="J139" s="4" t="s">
        <v>81</v>
      </c>
      <c r="K139" s="4">
        <v>252000</v>
      </c>
      <c r="L139" s="4">
        <v>73000</v>
      </c>
      <c r="M139" s="4">
        <v>78000</v>
      </c>
      <c r="N139" s="4">
        <v>55000</v>
      </c>
      <c r="O139" s="4" t="s">
        <v>81</v>
      </c>
      <c r="P139" s="4">
        <v>123000</v>
      </c>
      <c r="Q139" s="4" t="s">
        <v>81</v>
      </c>
      <c r="R139" s="4" t="s">
        <v>81</v>
      </c>
      <c r="S139" s="4" t="s">
        <v>81</v>
      </c>
      <c r="T139" s="4">
        <v>102000</v>
      </c>
      <c r="U139" s="4">
        <v>49500</v>
      </c>
      <c r="V139" s="4" t="s">
        <v>81</v>
      </c>
      <c r="W139" s="4" t="s">
        <v>81</v>
      </c>
      <c r="X139" s="4" t="s">
        <v>81</v>
      </c>
      <c r="Y139" s="4">
        <v>54000</v>
      </c>
      <c r="Z139" s="4">
        <v>72000</v>
      </c>
      <c r="AA139" s="4">
        <v>40000</v>
      </c>
      <c r="AB139" s="4">
        <v>125000</v>
      </c>
      <c r="BQ139" s="4">
        <v>1</v>
      </c>
      <c r="BS139" s="4">
        <v>1</v>
      </c>
      <c r="BU139" s="4">
        <v>1</v>
      </c>
      <c r="BV139" s="4"/>
    </row>
    <row r="140" spans="1:74" ht="12.75" x14ac:dyDescent="0.2">
      <c r="A140" s="2">
        <v>103139</v>
      </c>
      <c r="B140" s="3">
        <v>44021.552511458329</v>
      </c>
      <c r="C140" s="4"/>
      <c r="D140" s="4" t="s">
        <v>210</v>
      </c>
      <c r="E140" s="4" t="s">
        <v>211</v>
      </c>
      <c r="F140" s="5"/>
      <c r="G140" s="4" t="s">
        <v>84</v>
      </c>
      <c r="AC140" s="4" t="s">
        <v>81</v>
      </c>
      <c r="AD140" s="4" t="s">
        <v>81</v>
      </c>
      <c r="AE140" s="4">
        <v>51000</v>
      </c>
      <c r="AF140" s="4">
        <v>253000</v>
      </c>
      <c r="AG140" s="4" t="s">
        <v>81</v>
      </c>
      <c r="AH140" s="4" t="s">
        <v>81</v>
      </c>
      <c r="AI140" s="4">
        <v>234000</v>
      </c>
      <c r="AJ140" s="4" t="s">
        <v>81</v>
      </c>
      <c r="AK140" s="4">
        <v>234000</v>
      </c>
      <c r="AL140" s="4">
        <v>52000</v>
      </c>
      <c r="AM140" s="4">
        <v>55000</v>
      </c>
      <c r="AN140" s="4" t="s">
        <v>81</v>
      </c>
      <c r="AO140" s="4" t="s">
        <v>81</v>
      </c>
      <c r="AP140" s="4" t="s">
        <v>81</v>
      </c>
      <c r="AQ140" s="4" t="s">
        <v>81</v>
      </c>
      <c r="AR140" s="4" t="s">
        <v>81</v>
      </c>
      <c r="AS140" s="4" t="s">
        <v>81</v>
      </c>
      <c r="AT140" s="4" t="s">
        <v>81</v>
      </c>
      <c r="AU140" s="4">
        <v>40000</v>
      </c>
      <c r="BM140" s="4">
        <v>10</v>
      </c>
      <c r="BN140" s="4">
        <v>2</v>
      </c>
      <c r="BQ140" s="4">
        <v>1</v>
      </c>
      <c r="BT140" s="4">
        <v>1</v>
      </c>
      <c r="BV140" s="4"/>
    </row>
    <row r="141" spans="1:74" ht="12.75" x14ac:dyDescent="0.2">
      <c r="A141" s="2">
        <v>103140</v>
      </c>
      <c r="B141" s="3">
        <v>44021.564825462963</v>
      </c>
      <c r="C141" s="4"/>
      <c r="D141" s="4" t="s">
        <v>296</v>
      </c>
      <c r="E141" s="4" t="s">
        <v>297</v>
      </c>
      <c r="F141" s="5"/>
      <c r="G141" s="4" t="s">
        <v>80</v>
      </c>
      <c r="AV141" s="4" t="s">
        <v>81</v>
      </c>
      <c r="AW141" s="4" t="s">
        <v>81</v>
      </c>
      <c r="AX141" s="4" t="s">
        <v>81</v>
      </c>
      <c r="AY141" s="4" t="s">
        <v>81</v>
      </c>
      <c r="AZ141" s="4" t="s">
        <v>81</v>
      </c>
      <c r="BA141" s="4" t="s">
        <v>81</v>
      </c>
      <c r="BB141" s="4" t="s">
        <v>81</v>
      </c>
      <c r="BC141" s="4" t="s">
        <v>81</v>
      </c>
      <c r="BD141" s="4" t="s">
        <v>81</v>
      </c>
      <c r="BE141" s="4" t="s">
        <v>81</v>
      </c>
      <c r="BF141" s="4" t="s">
        <v>81</v>
      </c>
      <c r="BG141" s="4" t="s">
        <v>81</v>
      </c>
      <c r="BH141" s="4" t="s">
        <v>81</v>
      </c>
      <c r="BI141" s="4" t="s">
        <v>81</v>
      </c>
      <c r="BJ141" s="4" t="s">
        <v>81</v>
      </c>
      <c r="BK141" s="4">
        <v>76000</v>
      </c>
      <c r="BL141" s="4">
        <v>40000</v>
      </c>
      <c r="BM141" s="4">
        <v>1</v>
      </c>
      <c r="BN141" s="4">
        <v>1</v>
      </c>
      <c r="BO141" s="4">
        <v>1</v>
      </c>
      <c r="BP141" s="4">
        <v>1</v>
      </c>
      <c r="BQ141" s="4">
        <v>1</v>
      </c>
      <c r="BR141" s="4">
        <v>1</v>
      </c>
      <c r="BT141" s="4">
        <v>1</v>
      </c>
      <c r="BV141" s="4"/>
    </row>
    <row r="142" spans="1:74" ht="12.75" x14ac:dyDescent="0.2">
      <c r="A142" s="2">
        <v>103141</v>
      </c>
      <c r="B142" s="3">
        <v>44021.575736377315</v>
      </c>
      <c r="C142" s="4"/>
      <c r="D142" s="4" t="s">
        <v>298</v>
      </c>
      <c r="E142" s="4" t="s">
        <v>299</v>
      </c>
      <c r="F142" s="5"/>
      <c r="G142" s="4" t="s">
        <v>80</v>
      </c>
      <c r="AV142" s="4" t="s">
        <v>81</v>
      </c>
      <c r="AW142" s="4" t="s">
        <v>81</v>
      </c>
      <c r="AX142" s="4" t="s">
        <v>81</v>
      </c>
      <c r="AY142" s="4" t="s">
        <v>81</v>
      </c>
      <c r="AZ142" s="4" t="s">
        <v>81</v>
      </c>
      <c r="BA142" s="4" t="s">
        <v>81</v>
      </c>
      <c r="BB142" s="4" t="s">
        <v>81</v>
      </c>
      <c r="BC142" s="4" t="s">
        <v>81</v>
      </c>
      <c r="BD142" s="4" t="s">
        <v>81</v>
      </c>
      <c r="BE142" s="4" t="s">
        <v>81</v>
      </c>
      <c r="BF142" s="4" t="s">
        <v>81</v>
      </c>
      <c r="BG142" s="4" t="s">
        <v>81</v>
      </c>
      <c r="BH142" s="4" t="s">
        <v>81</v>
      </c>
      <c r="BI142" s="4" t="s">
        <v>81</v>
      </c>
      <c r="BJ142" s="4" t="s">
        <v>81</v>
      </c>
      <c r="BK142" s="4" t="s">
        <v>81</v>
      </c>
      <c r="BL142" s="4">
        <v>40000</v>
      </c>
      <c r="BN142" s="4">
        <v>1</v>
      </c>
      <c r="BO142" s="4">
        <v>1</v>
      </c>
      <c r="BQ142" s="4">
        <v>1</v>
      </c>
      <c r="BU142" s="4">
        <v>1</v>
      </c>
      <c r="BV142" s="4"/>
    </row>
    <row r="143" spans="1:74" ht="12.75" x14ac:dyDescent="0.2">
      <c r="A143" s="2">
        <v>103142</v>
      </c>
      <c r="B143" s="3">
        <v>44021.579386631944</v>
      </c>
      <c r="C143" s="4"/>
      <c r="D143" s="4" t="s">
        <v>300</v>
      </c>
      <c r="E143" s="4" t="s">
        <v>301</v>
      </c>
      <c r="F143" s="5"/>
      <c r="G143" s="4" t="s">
        <v>75</v>
      </c>
      <c r="H143" s="4">
        <v>58000</v>
      </c>
      <c r="I143" s="4">
        <v>85000</v>
      </c>
      <c r="J143" s="4">
        <v>60000</v>
      </c>
      <c r="K143" s="4">
        <v>252000</v>
      </c>
      <c r="L143" s="4">
        <v>73000</v>
      </c>
      <c r="M143" s="4">
        <v>78000</v>
      </c>
      <c r="N143" s="4">
        <v>55000</v>
      </c>
      <c r="O143" s="4">
        <v>243000</v>
      </c>
      <c r="P143" s="4">
        <v>123000</v>
      </c>
      <c r="Q143" s="4">
        <v>59000</v>
      </c>
      <c r="R143" s="4">
        <v>70000</v>
      </c>
      <c r="S143" s="4">
        <v>234000</v>
      </c>
      <c r="T143" s="4">
        <v>102000</v>
      </c>
      <c r="U143" s="4">
        <v>49500</v>
      </c>
      <c r="V143" s="4">
        <v>40000</v>
      </c>
      <c r="W143" s="4">
        <v>45000</v>
      </c>
      <c r="X143" s="4">
        <v>63000</v>
      </c>
      <c r="Y143" s="4">
        <v>54000</v>
      </c>
      <c r="Z143" s="4">
        <v>72000</v>
      </c>
      <c r="AA143" s="4">
        <v>40000</v>
      </c>
      <c r="AB143" s="4" t="s">
        <v>81</v>
      </c>
      <c r="BN143" s="4">
        <v>1</v>
      </c>
      <c r="BQ143" s="4">
        <v>1</v>
      </c>
      <c r="BV143" s="4"/>
    </row>
    <row r="144" spans="1:74" ht="12.75" x14ac:dyDescent="0.2">
      <c r="A144" s="2">
        <v>103143</v>
      </c>
      <c r="B144" s="3">
        <v>44021.587906111112</v>
      </c>
      <c r="C144" s="4"/>
      <c r="D144" s="4" t="s">
        <v>302</v>
      </c>
      <c r="E144" s="4" t="s">
        <v>303</v>
      </c>
      <c r="F144" s="5"/>
      <c r="G144" s="4" t="s">
        <v>84</v>
      </c>
      <c r="AC144" s="4" t="s">
        <v>81</v>
      </c>
      <c r="AD144" s="4" t="s">
        <v>81</v>
      </c>
      <c r="AE144" s="4" t="s">
        <v>81</v>
      </c>
      <c r="AF144" s="4" t="s">
        <v>81</v>
      </c>
      <c r="AG144" s="4" t="s">
        <v>81</v>
      </c>
      <c r="AH144" s="4" t="s">
        <v>81</v>
      </c>
      <c r="AI144" s="4">
        <v>234000</v>
      </c>
      <c r="AJ144" s="4" t="s">
        <v>81</v>
      </c>
      <c r="AK144" s="4">
        <v>234000</v>
      </c>
      <c r="AL144" s="4" t="s">
        <v>81</v>
      </c>
      <c r="AM144" s="4" t="s">
        <v>81</v>
      </c>
      <c r="AN144" s="4" t="s">
        <v>81</v>
      </c>
      <c r="AO144" s="4" t="s">
        <v>81</v>
      </c>
      <c r="AP144" s="4" t="s">
        <v>81</v>
      </c>
      <c r="AQ144" s="4" t="s">
        <v>81</v>
      </c>
      <c r="AR144" s="4" t="s">
        <v>81</v>
      </c>
      <c r="AS144" s="4" t="s">
        <v>81</v>
      </c>
      <c r="AT144" s="4" t="s">
        <v>81</v>
      </c>
      <c r="AU144" s="4" t="s">
        <v>81</v>
      </c>
      <c r="BV144" s="4"/>
    </row>
    <row r="145" spans="1:74" ht="12.75" x14ac:dyDescent="0.2">
      <c r="A145" s="2">
        <v>103144</v>
      </c>
      <c r="B145" s="3">
        <v>44021.642627569439</v>
      </c>
      <c r="C145" s="4"/>
      <c r="D145" s="4" t="s">
        <v>304</v>
      </c>
      <c r="E145" s="4" t="s">
        <v>305</v>
      </c>
      <c r="F145" s="5"/>
      <c r="G145" s="4" t="s">
        <v>80</v>
      </c>
      <c r="AV145" s="4">
        <v>58000</v>
      </c>
      <c r="AW145" s="4">
        <v>75500</v>
      </c>
      <c r="AX145" s="4">
        <v>52500</v>
      </c>
      <c r="AY145" s="4">
        <v>253000</v>
      </c>
      <c r="AZ145" s="4">
        <v>55000</v>
      </c>
      <c r="BA145" s="4">
        <v>58500</v>
      </c>
      <c r="BB145" s="4">
        <v>96000</v>
      </c>
      <c r="BC145" s="4">
        <v>43500</v>
      </c>
      <c r="BD145" s="4">
        <v>60000</v>
      </c>
      <c r="BE145" s="4">
        <v>96500</v>
      </c>
      <c r="BF145" s="4">
        <v>46500</v>
      </c>
      <c r="BG145" s="4">
        <v>43500</v>
      </c>
      <c r="BH145" s="4">
        <v>49500</v>
      </c>
      <c r="BI145" s="4">
        <v>63000</v>
      </c>
      <c r="BJ145" s="4">
        <v>43500</v>
      </c>
      <c r="BK145" s="4">
        <v>76000</v>
      </c>
      <c r="BL145" s="4">
        <v>40000</v>
      </c>
      <c r="BM145" s="4">
        <v>25</v>
      </c>
      <c r="BN145" s="4">
        <v>2</v>
      </c>
      <c r="BO145" s="4">
        <v>1</v>
      </c>
      <c r="BP145" s="4">
        <v>1</v>
      </c>
      <c r="BQ145" s="4">
        <v>2</v>
      </c>
      <c r="BR145" s="4">
        <v>25</v>
      </c>
      <c r="BS145" s="4">
        <v>1</v>
      </c>
      <c r="BT145" s="4">
        <v>1</v>
      </c>
      <c r="BU145" s="4">
        <v>1</v>
      </c>
      <c r="BV145" s="4"/>
    </row>
    <row r="146" spans="1:74" ht="12.75" x14ac:dyDescent="0.2">
      <c r="A146" s="2">
        <v>103145</v>
      </c>
      <c r="B146" s="3">
        <v>44021.658126469905</v>
      </c>
      <c r="C146" s="4"/>
      <c r="D146" s="4" t="s">
        <v>290</v>
      </c>
      <c r="E146" s="4" t="s">
        <v>291</v>
      </c>
      <c r="F146" s="5"/>
      <c r="G146" s="4" t="s">
        <v>80</v>
      </c>
      <c r="AV146" s="4" t="s">
        <v>81</v>
      </c>
      <c r="AW146" s="4" t="s">
        <v>81</v>
      </c>
      <c r="AX146" s="4">
        <v>52500</v>
      </c>
      <c r="AY146" s="4">
        <v>253000</v>
      </c>
      <c r="AZ146" s="4" t="s">
        <v>81</v>
      </c>
      <c r="BA146" s="4" t="s">
        <v>81</v>
      </c>
      <c r="BB146" s="4" t="s">
        <v>81</v>
      </c>
      <c r="BC146" s="4">
        <v>43500</v>
      </c>
      <c r="BD146" s="4">
        <v>60000</v>
      </c>
      <c r="BE146" s="4" t="s">
        <v>81</v>
      </c>
      <c r="BF146" s="4">
        <v>46500</v>
      </c>
      <c r="BG146" s="4" t="s">
        <v>81</v>
      </c>
      <c r="BH146" s="4" t="s">
        <v>81</v>
      </c>
      <c r="BI146" s="4" t="s">
        <v>81</v>
      </c>
      <c r="BJ146" s="4">
        <v>43500</v>
      </c>
      <c r="BK146" s="4">
        <v>76000</v>
      </c>
      <c r="BL146" s="4">
        <v>40000</v>
      </c>
      <c r="BM146" s="4">
        <v>1</v>
      </c>
      <c r="BN146" s="4">
        <v>1</v>
      </c>
      <c r="BO146" s="4">
        <v>1</v>
      </c>
      <c r="BP146" s="4">
        <v>1</v>
      </c>
      <c r="BQ146" s="4">
        <v>1</v>
      </c>
      <c r="BR146" s="4">
        <v>1</v>
      </c>
      <c r="BS146" s="4">
        <v>1</v>
      </c>
      <c r="BT146" s="4">
        <v>1</v>
      </c>
      <c r="BU146" s="4">
        <v>1</v>
      </c>
      <c r="BV146" s="4"/>
    </row>
    <row r="147" spans="1:74" ht="12.75" x14ac:dyDescent="0.2">
      <c r="A147" s="2">
        <v>103146</v>
      </c>
      <c r="B147" s="3">
        <v>44021.658188726855</v>
      </c>
      <c r="C147" s="4"/>
      <c r="D147" s="4" t="s">
        <v>290</v>
      </c>
      <c r="E147" s="4" t="s">
        <v>291</v>
      </c>
      <c r="F147" s="5"/>
      <c r="G147" s="4" t="s">
        <v>80</v>
      </c>
      <c r="AV147" s="4" t="s">
        <v>81</v>
      </c>
      <c r="AW147" s="4" t="s">
        <v>81</v>
      </c>
      <c r="AX147" s="4">
        <v>52500</v>
      </c>
      <c r="AY147" s="4">
        <v>253000</v>
      </c>
      <c r="AZ147" s="4" t="s">
        <v>81</v>
      </c>
      <c r="BA147" s="4" t="s">
        <v>81</v>
      </c>
      <c r="BB147" s="4" t="s">
        <v>81</v>
      </c>
      <c r="BC147" s="4">
        <v>43500</v>
      </c>
      <c r="BD147" s="4">
        <v>60000</v>
      </c>
      <c r="BE147" s="4" t="s">
        <v>81</v>
      </c>
      <c r="BF147" s="4">
        <v>46500</v>
      </c>
      <c r="BG147" s="4" t="s">
        <v>81</v>
      </c>
      <c r="BH147" s="4" t="s">
        <v>81</v>
      </c>
      <c r="BI147" s="4" t="s">
        <v>81</v>
      </c>
      <c r="BJ147" s="4">
        <v>43500</v>
      </c>
      <c r="BK147" s="4">
        <v>76000</v>
      </c>
      <c r="BL147" s="4">
        <v>40000</v>
      </c>
      <c r="BM147" s="4">
        <v>1</v>
      </c>
      <c r="BN147" s="4">
        <v>1</v>
      </c>
      <c r="BO147" s="4">
        <v>1</v>
      </c>
      <c r="BP147" s="4">
        <v>1</v>
      </c>
      <c r="BQ147" s="4">
        <v>1</v>
      </c>
      <c r="BR147" s="4">
        <v>1</v>
      </c>
      <c r="BS147" s="4">
        <v>1</v>
      </c>
      <c r="BT147" s="4">
        <v>1</v>
      </c>
      <c r="BU147" s="4">
        <v>1</v>
      </c>
      <c r="BV147" s="4"/>
    </row>
    <row r="148" spans="1:74" ht="12.75" x14ac:dyDescent="0.2">
      <c r="A148" s="2">
        <v>103147</v>
      </c>
      <c r="B148" s="3">
        <v>44021.671410706018</v>
      </c>
      <c r="C148" s="4"/>
      <c r="D148" s="4" t="s">
        <v>306</v>
      </c>
      <c r="E148" s="4" t="s">
        <v>307</v>
      </c>
      <c r="F148" s="5"/>
      <c r="G148" s="4" t="s">
        <v>75</v>
      </c>
      <c r="H148" s="4" t="s">
        <v>81</v>
      </c>
      <c r="I148" s="4" t="s">
        <v>81</v>
      </c>
      <c r="J148" s="4">
        <v>60000</v>
      </c>
      <c r="K148" s="4">
        <v>252000</v>
      </c>
      <c r="L148" s="4">
        <v>73000</v>
      </c>
      <c r="M148" s="4">
        <v>78000</v>
      </c>
      <c r="N148" s="4">
        <v>55000</v>
      </c>
      <c r="O148" s="4">
        <v>243000</v>
      </c>
      <c r="P148" s="4">
        <v>123000</v>
      </c>
      <c r="Q148" s="4">
        <v>59000</v>
      </c>
      <c r="R148" s="4">
        <v>70000</v>
      </c>
      <c r="S148" s="4">
        <v>234000</v>
      </c>
      <c r="T148" s="4">
        <v>102000</v>
      </c>
      <c r="U148" s="4">
        <v>49500</v>
      </c>
      <c r="V148" s="4">
        <v>40000</v>
      </c>
      <c r="W148" s="4">
        <v>45000</v>
      </c>
      <c r="X148" s="4">
        <v>63000</v>
      </c>
      <c r="Y148" s="4">
        <v>54000</v>
      </c>
      <c r="Z148" s="4">
        <v>72000</v>
      </c>
      <c r="AA148" s="4">
        <v>40000</v>
      </c>
      <c r="AB148" s="4">
        <v>125000</v>
      </c>
      <c r="BM148" s="4">
        <v>10</v>
      </c>
      <c r="BN148" s="4">
        <v>1</v>
      </c>
      <c r="BO148" s="4">
        <v>1</v>
      </c>
      <c r="BP148" s="4">
        <v>1</v>
      </c>
      <c r="BQ148" s="4">
        <v>1</v>
      </c>
      <c r="BR148" s="4">
        <v>10</v>
      </c>
      <c r="BS148" s="4">
        <v>1</v>
      </c>
      <c r="BT148" s="4">
        <v>1</v>
      </c>
      <c r="BU148" s="4">
        <v>1</v>
      </c>
      <c r="BV148" s="4"/>
    </row>
    <row r="149" spans="1:74" ht="12.75" x14ac:dyDescent="0.2">
      <c r="A149" s="2">
        <v>103148</v>
      </c>
      <c r="B149" s="3">
        <v>44021.675080729168</v>
      </c>
      <c r="C149" s="4"/>
      <c r="D149" s="4" t="s">
        <v>308</v>
      </c>
      <c r="E149" s="4" t="s">
        <v>309</v>
      </c>
      <c r="F149" s="5"/>
      <c r="G149" s="4" t="s">
        <v>75</v>
      </c>
      <c r="H149" s="4" t="s">
        <v>81</v>
      </c>
      <c r="I149" s="4" t="s">
        <v>81</v>
      </c>
      <c r="J149" s="4" t="s">
        <v>81</v>
      </c>
      <c r="K149" s="4" t="s">
        <v>81</v>
      </c>
      <c r="L149" s="4" t="s">
        <v>81</v>
      </c>
      <c r="M149" s="4" t="s">
        <v>81</v>
      </c>
      <c r="N149" s="4">
        <v>55000</v>
      </c>
      <c r="O149" s="4" t="s">
        <v>81</v>
      </c>
      <c r="P149" s="4" t="s">
        <v>81</v>
      </c>
      <c r="Q149" s="4" t="s">
        <v>81</v>
      </c>
      <c r="R149" s="4" t="s">
        <v>81</v>
      </c>
      <c r="S149" s="4" t="s">
        <v>81</v>
      </c>
      <c r="T149" s="4" t="s">
        <v>81</v>
      </c>
      <c r="U149" s="4" t="s">
        <v>81</v>
      </c>
      <c r="V149" s="4" t="s">
        <v>81</v>
      </c>
      <c r="W149" s="4" t="s">
        <v>81</v>
      </c>
      <c r="X149" s="4" t="s">
        <v>81</v>
      </c>
      <c r="Y149" s="4" t="s">
        <v>81</v>
      </c>
      <c r="Z149" s="4" t="s">
        <v>81</v>
      </c>
      <c r="AA149" s="4">
        <v>40000</v>
      </c>
      <c r="AB149" s="4">
        <v>125000</v>
      </c>
      <c r="BM149" s="4">
        <v>10</v>
      </c>
      <c r="BN149" s="4">
        <v>1</v>
      </c>
      <c r="BO149" s="4">
        <v>1</v>
      </c>
      <c r="BP149" s="4">
        <v>1</v>
      </c>
      <c r="BQ149" s="4">
        <v>1</v>
      </c>
      <c r="BR149" s="4">
        <v>10</v>
      </c>
      <c r="BS149" s="4">
        <v>1</v>
      </c>
      <c r="BT149" s="4">
        <v>1</v>
      </c>
      <c r="BU149" s="4">
        <v>1</v>
      </c>
      <c r="BV149" s="4"/>
    </row>
    <row r="150" spans="1:74" ht="12.75" x14ac:dyDescent="0.2">
      <c r="A150" s="2">
        <v>103149</v>
      </c>
      <c r="B150" s="3">
        <v>44021.677783240739</v>
      </c>
      <c r="C150" s="4"/>
      <c r="D150" s="4" t="s">
        <v>308</v>
      </c>
      <c r="E150" s="4" t="s">
        <v>309</v>
      </c>
      <c r="F150" s="5"/>
      <c r="G150" s="4" t="s">
        <v>75</v>
      </c>
      <c r="H150" s="4" t="s">
        <v>81</v>
      </c>
      <c r="I150" s="4" t="s">
        <v>81</v>
      </c>
      <c r="J150" s="4" t="s">
        <v>81</v>
      </c>
      <c r="K150" s="4" t="s">
        <v>81</v>
      </c>
      <c r="L150" s="4" t="s">
        <v>81</v>
      </c>
      <c r="M150" s="4" t="s">
        <v>81</v>
      </c>
      <c r="N150" s="4">
        <v>55000</v>
      </c>
      <c r="O150" s="4" t="s">
        <v>81</v>
      </c>
      <c r="P150" s="4" t="s">
        <v>81</v>
      </c>
      <c r="Q150" s="4" t="s">
        <v>81</v>
      </c>
      <c r="R150" s="4" t="s">
        <v>81</v>
      </c>
      <c r="S150" s="4" t="s">
        <v>81</v>
      </c>
      <c r="T150" s="4" t="s">
        <v>81</v>
      </c>
      <c r="U150" s="4" t="s">
        <v>81</v>
      </c>
      <c r="V150" s="4" t="s">
        <v>81</v>
      </c>
      <c r="W150" s="4" t="s">
        <v>81</v>
      </c>
      <c r="X150" s="4" t="s">
        <v>81</v>
      </c>
      <c r="Y150" s="4">
        <v>54000</v>
      </c>
      <c r="Z150" s="4" t="s">
        <v>81</v>
      </c>
      <c r="AA150" s="4">
        <v>40000</v>
      </c>
      <c r="AB150" s="4">
        <v>125000</v>
      </c>
      <c r="BM150" s="4">
        <v>10</v>
      </c>
      <c r="BN150" s="4">
        <v>1</v>
      </c>
      <c r="BO150" s="4">
        <v>1</v>
      </c>
      <c r="BP150" s="4">
        <v>1</v>
      </c>
      <c r="BQ150" s="4">
        <v>1</v>
      </c>
      <c r="BR150" s="4">
        <v>10</v>
      </c>
      <c r="BS150" s="4">
        <v>1</v>
      </c>
      <c r="BT150" s="4">
        <v>1</v>
      </c>
      <c r="BU150" s="4">
        <v>1</v>
      </c>
      <c r="BV150" s="4"/>
    </row>
    <row r="151" spans="1:74" ht="12.75" x14ac:dyDescent="0.2">
      <c r="A151" s="2">
        <v>103150</v>
      </c>
      <c r="B151" s="3">
        <v>44021.706829270828</v>
      </c>
      <c r="C151" s="4"/>
      <c r="D151" s="4" t="s">
        <v>310</v>
      </c>
      <c r="E151" s="4" t="s">
        <v>311</v>
      </c>
      <c r="F151" s="5"/>
      <c r="G151" s="4" t="s">
        <v>80</v>
      </c>
      <c r="AV151" s="4" t="s">
        <v>81</v>
      </c>
      <c r="AW151" s="4" t="s">
        <v>81</v>
      </c>
      <c r="AX151" s="4" t="s">
        <v>81</v>
      </c>
      <c r="AY151" s="4" t="s">
        <v>81</v>
      </c>
      <c r="AZ151" s="4" t="s">
        <v>81</v>
      </c>
      <c r="BA151" s="4" t="s">
        <v>81</v>
      </c>
      <c r="BB151" s="4" t="s">
        <v>81</v>
      </c>
      <c r="BC151" s="4" t="s">
        <v>81</v>
      </c>
      <c r="BD151" s="4" t="s">
        <v>81</v>
      </c>
      <c r="BE151" s="4" t="s">
        <v>81</v>
      </c>
      <c r="BF151" s="4" t="s">
        <v>81</v>
      </c>
      <c r="BG151" s="4" t="s">
        <v>81</v>
      </c>
      <c r="BH151" s="4" t="s">
        <v>81</v>
      </c>
      <c r="BI151" s="4" t="s">
        <v>81</v>
      </c>
      <c r="BJ151" s="4" t="s">
        <v>81</v>
      </c>
      <c r="BK151" s="4" t="s">
        <v>81</v>
      </c>
      <c r="BL151" s="4">
        <v>40000</v>
      </c>
      <c r="BM151" s="4">
        <v>10</v>
      </c>
      <c r="BN151" s="4">
        <v>1</v>
      </c>
      <c r="BP151" s="4">
        <v>1</v>
      </c>
      <c r="BQ151" s="4">
        <v>2</v>
      </c>
      <c r="BR151" s="4">
        <v>12</v>
      </c>
      <c r="BS151" s="4">
        <v>1</v>
      </c>
      <c r="BT151" s="4">
        <v>1</v>
      </c>
      <c r="BV151" s="4"/>
    </row>
    <row r="152" spans="1:74" ht="12.75" x14ac:dyDescent="0.2">
      <c r="A152" s="2">
        <v>103151</v>
      </c>
      <c r="B152" s="3">
        <v>44021.708775810184</v>
      </c>
      <c r="C152" s="4"/>
      <c r="D152" s="4" t="s">
        <v>312</v>
      </c>
      <c r="E152" s="4" t="s">
        <v>313</v>
      </c>
      <c r="F152" s="5"/>
      <c r="G152" s="4" t="s">
        <v>84</v>
      </c>
      <c r="AC152" s="4">
        <v>66500</v>
      </c>
      <c r="AD152" s="4">
        <v>79000</v>
      </c>
      <c r="AE152" s="4">
        <v>51000</v>
      </c>
      <c r="AF152" s="4">
        <v>253000</v>
      </c>
      <c r="AG152" s="4">
        <v>66000</v>
      </c>
      <c r="AH152" s="4">
        <v>74000</v>
      </c>
      <c r="AI152" s="4">
        <v>234000</v>
      </c>
      <c r="AJ152" s="4">
        <v>95000</v>
      </c>
      <c r="AK152" s="4">
        <v>234000</v>
      </c>
      <c r="AL152" s="4">
        <v>52000</v>
      </c>
      <c r="AM152" s="4">
        <v>55000</v>
      </c>
      <c r="AN152" s="4" t="s">
        <v>81</v>
      </c>
      <c r="AO152" s="4">
        <v>40500</v>
      </c>
      <c r="AP152" s="4" t="s">
        <v>81</v>
      </c>
      <c r="AQ152" s="4" t="s">
        <v>81</v>
      </c>
      <c r="AR152" s="4">
        <v>63000</v>
      </c>
      <c r="AS152" s="4">
        <v>50000</v>
      </c>
      <c r="AT152" s="4">
        <v>72000</v>
      </c>
      <c r="AU152" s="4">
        <v>40000</v>
      </c>
      <c r="BM152" s="4">
        <v>5</v>
      </c>
      <c r="BN152" s="4">
        <v>1</v>
      </c>
      <c r="BO152" s="4">
        <v>1</v>
      </c>
      <c r="BP152" s="4">
        <v>1</v>
      </c>
      <c r="BQ152" s="4">
        <v>1</v>
      </c>
      <c r="BR152" s="4">
        <v>6</v>
      </c>
      <c r="BS152" s="4">
        <v>1</v>
      </c>
      <c r="BT152" s="4">
        <v>1</v>
      </c>
      <c r="BU152" s="4">
        <v>1</v>
      </c>
      <c r="BV152" s="4"/>
    </row>
    <row r="153" spans="1:74" ht="12.75" x14ac:dyDescent="0.2">
      <c r="A153" s="2">
        <v>103152</v>
      </c>
      <c r="B153" s="3">
        <v>44021.713625659722</v>
      </c>
      <c r="C153" s="4"/>
      <c r="D153" s="4" t="s">
        <v>314</v>
      </c>
      <c r="E153" s="4" t="s">
        <v>315</v>
      </c>
      <c r="F153" s="5"/>
      <c r="G153" s="4" t="s">
        <v>80</v>
      </c>
      <c r="AV153" s="4">
        <v>58000</v>
      </c>
      <c r="AW153" s="4">
        <v>75500</v>
      </c>
      <c r="AX153" s="4">
        <v>52500</v>
      </c>
      <c r="AY153" s="4">
        <v>253000</v>
      </c>
      <c r="AZ153" s="4">
        <v>55000</v>
      </c>
      <c r="BA153" s="4">
        <v>58500</v>
      </c>
      <c r="BB153" s="4">
        <v>96000</v>
      </c>
      <c r="BC153" s="4">
        <v>43500</v>
      </c>
      <c r="BD153" s="4">
        <v>60000</v>
      </c>
      <c r="BE153" s="4">
        <v>96500</v>
      </c>
      <c r="BF153" s="4">
        <v>46500</v>
      </c>
      <c r="BG153" s="4">
        <v>43500</v>
      </c>
      <c r="BH153" s="4">
        <v>49500</v>
      </c>
      <c r="BI153" s="4">
        <v>63000</v>
      </c>
      <c r="BJ153" s="4">
        <v>43500</v>
      </c>
      <c r="BK153" s="4">
        <v>76000</v>
      </c>
      <c r="BL153" s="4" t="s">
        <v>81</v>
      </c>
      <c r="BM153" s="4">
        <v>2</v>
      </c>
      <c r="BN153" s="4">
        <v>1</v>
      </c>
      <c r="BR153" s="4">
        <v>2</v>
      </c>
      <c r="BV153" s="4"/>
    </row>
    <row r="154" spans="1:74" ht="12.75" x14ac:dyDescent="0.2">
      <c r="A154" s="2">
        <v>103153</v>
      </c>
      <c r="B154" s="3">
        <v>44021.727693009263</v>
      </c>
      <c r="C154" s="4"/>
      <c r="D154" s="4" t="s">
        <v>257</v>
      </c>
      <c r="E154" s="4" t="s">
        <v>258</v>
      </c>
      <c r="F154" s="5"/>
      <c r="G154" s="4" t="s">
        <v>84</v>
      </c>
      <c r="AC154" s="4" t="s">
        <v>81</v>
      </c>
      <c r="AD154" s="4" t="s">
        <v>81</v>
      </c>
      <c r="AE154" s="4" t="s">
        <v>81</v>
      </c>
      <c r="AF154" s="4">
        <v>253000</v>
      </c>
      <c r="AG154" s="4" t="s">
        <v>81</v>
      </c>
      <c r="AH154" s="4" t="s">
        <v>81</v>
      </c>
      <c r="AI154" s="4">
        <v>234000</v>
      </c>
      <c r="AJ154" s="4" t="s">
        <v>81</v>
      </c>
      <c r="AK154" s="4">
        <v>234000</v>
      </c>
      <c r="AL154" s="4">
        <v>52000</v>
      </c>
      <c r="AM154" s="4">
        <v>55000</v>
      </c>
      <c r="AN154" s="4" t="s">
        <v>81</v>
      </c>
      <c r="AO154" s="4" t="s">
        <v>81</v>
      </c>
      <c r="AP154" s="4">
        <v>42000</v>
      </c>
      <c r="AQ154" s="4">
        <v>49500</v>
      </c>
      <c r="AR154" s="4">
        <v>63000</v>
      </c>
      <c r="AS154" s="4">
        <v>50000</v>
      </c>
      <c r="AT154" s="4">
        <v>72000</v>
      </c>
      <c r="AU154" s="4" t="s">
        <v>81</v>
      </c>
      <c r="BM154" s="4">
        <v>4</v>
      </c>
      <c r="BU154" s="4">
        <v>1</v>
      </c>
      <c r="BV154" s="4"/>
    </row>
    <row r="155" spans="1:74" ht="12.75" x14ac:dyDescent="0.2">
      <c r="A155" s="2">
        <v>103154</v>
      </c>
      <c r="B155" s="3">
        <v>44021.739733958333</v>
      </c>
      <c r="C155" s="4"/>
      <c r="D155" s="4" t="s">
        <v>316</v>
      </c>
      <c r="E155" s="4" t="s">
        <v>315</v>
      </c>
      <c r="F155" s="5"/>
      <c r="G155" s="4" t="s">
        <v>75</v>
      </c>
      <c r="H155" s="4" t="s">
        <v>81</v>
      </c>
      <c r="I155" s="4">
        <v>85000</v>
      </c>
      <c r="J155" s="4" t="s">
        <v>81</v>
      </c>
      <c r="K155" s="4" t="s">
        <v>81</v>
      </c>
      <c r="L155" s="4">
        <v>73000</v>
      </c>
      <c r="M155" s="4" t="s">
        <v>81</v>
      </c>
      <c r="N155" s="4">
        <v>55000</v>
      </c>
      <c r="O155" s="4">
        <v>243000</v>
      </c>
      <c r="P155" s="4" t="s">
        <v>81</v>
      </c>
      <c r="Q155" s="4">
        <v>59000</v>
      </c>
      <c r="R155" s="4">
        <v>70000</v>
      </c>
      <c r="S155" s="4">
        <v>234000</v>
      </c>
      <c r="T155" s="4" t="s">
        <v>81</v>
      </c>
      <c r="U155" s="4" t="s">
        <v>81</v>
      </c>
      <c r="V155" s="4" t="s">
        <v>81</v>
      </c>
      <c r="W155" s="4" t="s">
        <v>81</v>
      </c>
      <c r="X155" s="4" t="s">
        <v>81</v>
      </c>
      <c r="Y155" s="4" t="s">
        <v>81</v>
      </c>
      <c r="Z155" s="4">
        <v>72000</v>
      </c>
      <c r="AA155" s="4" t="s">
        <v>81</v>
      </c>
      <c r="AB155" s="4">
        <v>125000</v>
      </c>
      <c r="BM155" s="4">
        <v>1</v>
      </c>
      <c r="BO155" s="4">
        <v>1</v>
      </c>
      <c r="BV155" s="4"/>
    </row>
    <row r="156" spans="1:74" ht="12.75" x14ac:dyDescent="0.2">
      <c r="A156" s="2">
        <v>103155</v>
      </c>
      <c r="B156" s="3">
        <v>44021.742757476852</v>
      </c>
      <c r="C156" s="4"/>
      <c r="D156" s="4" t="s">
        <v>317</v>
      </c>
      <c r="E156" s="4" t="s">
        <v>318</v>
      </c>
      <c r="F156" s="5"/>
      <c r="G156" s="4" t="s">
        <v>75</v>
      </c>
      <c r="H156" s="4">
        <v>58000</v>
      </c>
      <c r="I156" s="4">
        <v>85000</v>
      </c>
      <c r="J156" s="4">
        <v>60000</v>
      </c>
      <c r="K156" s="4">
        <v>252000</v>
      </c>
      <c r="L156" s="4">
        <v>73000</v>
      </c>
      <c r="M156" s="4">
        <v>78000</v>
      </c>
      <c r="N156" s="4">
        <v>55000</v>
      </c>
      <c r="O156" s="4">
        <v>243000</v>
      </c>
      <c r="P156" s="4">
        <v>123000</v>
      </c>
      <c r="Q156" s="4">
        <v>59000</v>
      </c>
      <c r="R156" s="4">
        <v>70000</v>
      </c>
      <c r="S156" s="4">
        <v>234000</v>
      </c>
      <c r="T156" s="4">
        <v>102000</v>
      </c>
      <c r="U156" s="4">
        <v>49500</v>
      </c>
      <c r="V156" s="4">
        <v>40000</v>
      </c>
      <c r="W156" s="4">
        <v>45000</v>
      </c>
      <c r="X156" s="4">
        <v>63000</v>
      </c>
      <c r="Y156" s="4">
        <v>54000</v>
      </c>
      <c r="Z156" s="4">
        <v>72000</v>
      </c>
      <c r="AA156" s="4">
        <v>40000</v>
      </c>
      <c r="AB156" s="4">
        <v>125000</v>
      </c>
      <c r="BM156" s="4">
        <v>10</v>
      </c>
      <c r="BN156" s="4">
        <v>1</v>
      </c>
      <c r="BO156" s="4">
        <v>1</v>
      </c>
      <c r="BP156" s="4">
        <v>1</v>
      </c>
      <c r="BQ156" s="4">
        <v>1</v>
      </c>
      <c r="BR156" s="4">
        <v>10</v>
      </c>
      <c r="BS156" s="4">
        <v>1</v>
      </c>
      <c r="BT156" s="4">
        <v>1</v>
      </c>
      <c r="BU156" s="4">
        <v>1</v>
      </c>
      <c r="BV156" s="4"/>
    </row>
    <row r="157" spans="1:74" ht="12.75" x14ac:dyDescent="0.2">
      <c r="A157" s="2">
        <v>103156</v>
      </c>
      <c r="B157" s="3">
        <v>44021.771460891207</v>
      </c>
      <c r="C157" s="4"/>
      <c r="D157" s="4" t="s">
        <v>319</v>
      </c>
      <c r="E157" s="4" t="s">
        <v>320</v>
      </c>
      <c r="F157" s="5"/>
      <c r="G157" s="4" t="s">
        <v>84</v>
      </c>
      <c r="AC157" s="4">
        <v>66500</v>
      </c>
      <c r="AD157" s="4">
        <v>79000</v>
      </c>
      <c r="AE157" s="4">
        <v>51000</v>
      </c>
      <c r="AF157" s="4">
        <v>253000</v>
      </c>
      <c r="AG157" s="4">
        <v>66000</v>
      </c>
      <c r="AH157" s="4">
        <v>74000</v>
      </c>
      <c r="AI157" s="4">
        <v>234000</v>
      </c>
      <c r="AJ157" s="4">
        <v>95000</v>
      </c>
      <c r="AK157" s="4">
        <v>234000</v>
      </c>
      <c r="AL157" s="4">
        <v>52000</v>
      </c>
      <c r="AM157" s="4">
        <v>55000</v>
      </c>
      <c r="AN157" s="4">
        <v>80500</v>
      </c>
      <c r="AO157" s="4">
        <v>40500</v>
      </c>
      <c r="AP157" s="4">
        <v>42000</v>
      </c>
      <c r="AQ157" s="4">
        <v>49500</v>
      </c>
      <c r="AR157" s="4">
        <v>63000</v>
      </c>
      <c r="AS157" s="4">
        <v>50000</v>
      </c>
      <c r="AT157" s="4">
        <v>72000</v>
      </c>
      <c r="AU157" s="4">
        <v>40000</v>
      </c>
      <c r="BV157" s="4"/>
    </row>
    <row r="158" spans="1:74" ht="12.75" x14ac:dyDescent="0.2">
      <c r="A158" s="2">
        <v>103157</v>
      </c>
      <c r="B158" s="3">
        <v>44021.814961516204</v>
      </c>
      <c r="C158" s="4"/>
      <c r="D158" s="4" t="s">
        <v>321</v>
      </c>
      <c r="E158" s="4" t="s">
        <v>322</v>
      </c>
      <c r="F158" s="5"/>
      <c r="G158" s="4" t="s">
        <v>84</v>
      </c>
      <c r="AC158" s="4" t="s">
        <v>81</v>
      </c>
      <c r="AD158" s="4" t="s">
        <v>81</v>
      </c>
      <c r="AE158" s="4">
        <v>51000</v>
      </c>
      <c r="AF158" s="4">
        <v>253000</v>
      </c>
      <c r="AG158" s="4" t="s">
        <v>81</v>
      </c>
      <c r="AH158" s="4" t="s">
        <v>81</v>
      </c>
      <c r="AI158" s="4">
        <v>234000</v>
      </c>
      <c r="AJ158" s="4" t="s">
        <v>81</v>
      </c>
      <c r="AK158" s="4">
        <v>234000</v>
      </c>
      <c r="AL158" s="4">
        <v>52000</v>
      </c>
      <c r="AM158" s="4">
        <v>55000</v>
      </c>
      <c r="AN158" s="4" t="s">
        <v>81</v>
      </c>
      <c r="AO158" s="4" t="s">
        <v>81</v>
      </c>
      <c r="AP158" s="4" t="s">
        <v>81</v>
      </c>
      <c r="AQ158" s="4" t="s">
        <v>81</v>
      </c>
      <c r="AR158" s="4">
        <v>63000</v>
      </c>
      <c r="AS158" s="4" t="s">
        <v>81</v>
      </c>
      <c r="AT158" s="4">
        <v>72000</v>
      </c>
      <c r="AU158" s="4">
        <v>40000</v>
      </c>
      <c r="BV158" s="4"/>
    </row>
    <row r="159" spans="1:74" ht="12.75" x14ac:dyDescent="0.2">
      <c r="A159" s="2">
        <v>103158</v>
      </c>
      <c r="B159" s="3">
        <v>44021.863108460646</v>
      </c>
      <c r="C159" s="4"/>
      <c r="D159" s="4" t="s">
        <v>323</v>
      </c>
      <c r="E159" s="4" t="s">
        <v>324</v>
      </c>
      <c r="F159" s="5"/>
      <c r="G159" s="4" t="s">
        <v>80</v>
      </c>
      <c r="AV159" s="4" t="s">
        <v>81</v>
      </c>
      <c r="AW159" s="4" t="s">
        <v>81</v>
      </c>
      <c r="AX159" s="4" t="s">
        <v>81</v>
      </c>
      <c r="AY159" s="4" t="s">
        <v>81</v>
      </c>
      <c r="AZ159" s="4" t="s">
        <v>81</v>
      </c>
      <c r="BA159" s="4" t="s">
        <v>81</v>
      </c>
      <c r="BB159" s="4" t="s">
        <v>81</v>
      </c>
      <c r="BC159" s="4">
        <v>43500</v>
      </c>
      <c r="BD159" s="4">
        <v>60000</v>
      </c>
      <c r="BE159" s="4" t="s">
        <v>81</v>
      </c>
      <c r="BF159" s="4" t="s">
        <v>81</v>
      </c>
      <c r="BG159" s="4" t="s">
        <v>81</v>
      </c>
      <c r="BH159" s="4" t="s">
        <v>81</v>
      </c>
      <c r="BI159" s="4" t="s">
        <v>81</v>
      </c>
      <c r="BJ159" s="4" t="s">
        <v>81</v>
      </c>
      <c r="BK159" s="4">
        <v>76000</v>
      </c>
      <c r="BL159" s="4">
        <v>40000</v>
      </c>
      <c r="BM159" s="4">
        <v>4</v>
      </c>
      <c r="BN159" s="4">
        <v>1</v>
      </c>
      <c r="BP159" s="4">
        <v>1</v>
      </c>
      <c r="BQ159" s="4">
        <v>1</v>
      </c>
      <c r="BV159" s="4"/>
    </row>
    <row r="160" spans="1:74" ht="12.75" x14ac:dyDescent="0.2">
      <c r="A160" s="2">
        <v>103159</v>
      </c>
      <c r="B160" s="3">
        <v>44021.878700162037</v>
      </c>
      <c r="C160" s="4"/>
      <c r="D160" s="4" t="s">
        <v>325</v>
      </c>
      <c r="E160" s="4" t="s">
        <v>326</v>
      </c>
      <c r="F160" s="5"/>
      <c r="G160" s="4" t="s">
        <v>75</v>
      </c>
      <c r="H160" s="4" t="s">
        <v>81</v>
      </c>
      <c r="I160" s="4" t="s">
        <v>81</v>
      </c>
      <c r="J160" s="4" t="s">
        <v>81</v>
      </c>
      <c r="K160" s="4" t="s">
        <v>81</v>
      </c>
      <c r="L160" s="4" t="s">
        <v>81</v>
      </c>
      <c r="M160" s="4" t="s">
        <v>81</v>
      </c>
      <c r="N160" s="4">
        <v>55000</v>
      </c>
      <c r="O160" s="4">
        <v>243000</v>
      </c>
      <c r="P160" s="4" t="s">
        <v>81</v>
      </c>
      <c r="Q160" s="4" t="s">
        <v>81</v>
      </c>
      <c r="R160" s="4">
        <v>70000</v>
      </c>
      <c r="S160" s="4" t="s">
        <v>81</v>
      </c>
      <c r="T160" s="4" t="s">
        <v>81</v>
      </c>
      <c r="U160" s="4" t="s">
        <v>81</v>
      </c>
      <c r="V160" s="4" t="s">
        <v>81</v>
      </c>
      <c r="W160" s="4" t="s">
        <v>81</v>
      </c>
      <c r="X160" s="4" t="s">
        <v>81</v>
      </c>
      <c r="Y160" s="4" t="s">
        <v>81</v>
      </c>
      <c r="Z160" s="4">
        <v>72000</v>
      </c>
      <c r="AA160" s="4">
        <v>40000</v>
      </c>
      <c r="AB160" s="4" t="s">
        <v>81</v>
      </c>
      <c r="BM160" s="4">
        <v>10</v>
      </c>
      <c r="BN160" s="4">
        <v>2</v>
      </c>
      <c r="BP160" s="4">
        <v>1</v>
      </c>
      <c r="BQ160" s="4">
        <v>2</v>
      </c>
      <c r="BR160" s="4">
        <v>10</v>
      </c>
      <c r="BV160" s="4"/>
    </row>
    <row r="161" spans="1:74" ht="12.75" x14ac:dyDescent="0.2">
      <c r="A161" s="2">
        <v>103160</v>
      </c>
      <c r="B161" s="3">
        <v>44021.882879687502</v>
      </c>
      <c r="C161" s="4"/>
      <c r="D161" s="4" t="s">
        <v>327</v>
      </c>
      <c r="E161" s="4" t="s">
        <v>328</v>
      </c>
      <c r="F161" s="5"/>
      <c r="G161" s="4" t="s">
        <v>75</v>
      </c>
      <c r="H161" s="4" t="s">
        <v>81</v>
      </c>
      <c r="I161" s="4" t="s">
        <v>81</v>
      </c>
      <c r="J161" s="4">
        <v>60000</v>
      </c>
      <c r="K161" s="4" t="s">
        <v>81</v>
      </c>
      <c r="L161" s="4" t="s">
        <v>81</v>
      </c>
      <c r="M161" s="4" t="s">
        <v>81</v>
      </c>
      <c r="N161" s="4">
        <v>55000</v>
      </c>
      <c r="O161" s="4" t="s">
        <v>81</v>
      </c>
      <c r="P161" s="4" t="s">
        <v>81</v>
      </c>
      <c r="Q161" s="4">
        <v>59000</v>
      </c>
      <c r="R161" s="4" t="s">
        <v>81</v>
      </c>
      <c r="S161" s="4">
        <v>234000</v>
      </c>
      <c r="T161" s="4" t="s">
        <v>81</v>
      </c>
      <c r="U161" s="4" t="s">
        <v>81</v>
      </c>
      <c r="V161" s="4" t="s">
        <v>81</v>
      </c>
      <c r="W161" s="4" t="s">
        <v>81</v>
      </c>
      <c r="X161" s="4">
        <v>63000</v>
      </c>
      <c r="Y161" s="4">
        <v>54000</v>
      </c>
      <c r="Z161" s="4">
        <v>72000</v>
      </c>
      <c r="AA161" s="4">
        <v>40000</v>
      </c>
      <c r="AB161" s="4">
        <v>125000</v>
      </c>
      <c r="BM161" s="4">
        <v>10</v>
      </c>
      <c r="BN161" s="4">
        <v>1</v>
      </c>
      <c r="BO161" s="4">
        <v>1</v>
      </c>
      <c r="BQ161" s="4">
        <v>1</v>
      </c>
      <c r="BR161" s="4">
        <v>10</v>
      </c>
      <c r="BS161" s="4">
        <v>1</v>
      </c>
      <c r="BT161" s="4">
        <v>1</v>
      </c>
      <c r="BU161" s="4">
        <v>1</v>
      </c>
      <c r="BV161" s="4"/>
    </row>
    <row r="162" spans="1:74" ht="12.75" x14ac:dyDescent="0.2">
      <c r="A162" s="2">
        <v>103161</v>
      </c>
      <c r="B162" s="3">
        <v>44021.908463831016</v>
      </c>
      <c r="C162" s="4"/>
      <c r="D162" s="4" t="s">
        <v>329</v>
      </c>
      <c r="E162" s="4" t="s">
        <v>330</v>
      </c>
      <c r="F162" s="5"/>
      <c r="G162" s="4" t="s">
        <v>75</v>
      </c>
      <c r="H162" s="4" t="s">
        <v>81</v>
      </c>
      <c r="I162" s="4" t="s">
        <v>81</v>
      </c>
      <c r="J162" s="4" t="s">
        <v>81</v>
      </c>
      <c r="K162" s="4" t="s">
        <v>81</v>
      </c>
      <c r="L162" s="4" t="s">
        <v>81</v>
      </c>
      <c r="M162" s="4" t="s">
        <v>81</v>
      </c>
      <c r="N162" s="4">
        <v>55000</v>
      </c>
      <c r="O162" s="4">
        <v>243000</v>
      </c>
      <c r="P162" s="4" t="s">
        <v>81</v>
      </c>
      <c r="Q162" s="4">
        <v>59000</v>
      </c>
      <c r="R162" s="4">
        <v>70000</v>
      </c>
      <c r="S162" s="4">
        <v>234000</v>
      </c>
      <c r="T162" s="4" t="s">
        <v>81</v>
      </c>
      <c r="U162" s="4" t="s">
        <v>81</v>
      </c>
      <c r="V162" s="4" t="s">
        <v>81</v>
      </c>
      <c r="W162" s="4" t="s">
        <v>81</v>
      </c>
      <c r="X162" s="4">
        <v>63000</v>
      </c>
      <c r="Y162" s="4">
        <v>54000</v>
      </c>
      <c r="Z162" s="4">
        <v>72000</v>
      </c>
      <c r="AA162" s="4">
        <v>40000</v>
      </c>
      <c r="AB162" s="4" t="s">
        <v>81</v>
      </c>
      <c r="BM162" s="4">
        <v>5</v>
      </c>
      <c r="BN162" s="4">
        <v>1</v>
      </c>
      <c r="BO162" s="4">
        <v>1</v>
      </c>
      <c r="BP162" s="4">
        <v>1</v>
      </c>
      <c r="BQ162" s="4">
        <v>1</v>
      </c>
      <c r="BS162" s="4">
        <v>1</v>
      </c>
      <c r="BT162" s="4">
        <v>1</v>
      </c>
      <c r="BV162" s="4"/>
    </row>
    <row r="163" spans="1:74" ht="12.75" x14ac:dyDescent="0.2">
      <c r="A163" s="2">
        <v>103162</v>
      </c>
      <c r="B163" s="3">
        <v>44021.909787650467</v>
      </c>
      <c r="C163" s="4"/>
      <c r="D163" s="4" t="s">
        <v>300</v>
      </c>
      <c r="E163" s="4" t="s">
        <v>301</v>
      </c>
      <c r="F163" s="5"/>
      <c r="G163" s="4" t="s">
        <v>75</v>
      </c>
      <c r="H163" s="4">
        <v>58000</v>
      </c>
      <c r="I163" s="4">
        <v>85000</v>
      </c>
      <c r="J163" s="4">
        <v>60000</v>
      </c>
      <c r="K163" s="4">
        <v>252000</v>
      </c>
      <c r="L163" s="4">
        <v>73000</v>
      </c>
      <c r="M163" s="4">
        <v>78000</v>
      </c>
      <c r="N163" s="4">
        <v>55000</v>
      </c>
      <c r="O163" s="4">
        <v>243000</v>
      </c>
      <c r="P163" s="4">
        <v>123000</v>
      </c>
      <c r="Q163" s="4">
        <v>59000</v>
      </c>
      <c r="R163" s="4">
        <v>70000</v>
      </c>
      <c r="S163" s="4">
        <v>234000</v>
      </c>
      <c r="T163" s="4">
        <v>102000</v>
      </c>
      <c r="U163" s="4">
        <v>49500</v>
      </c>
      <c r="V163" s="4">
        <v>40000</v>
      </c>
      <c r="W163" s="4">
        <v>45000</v>
      </c>
      <c r="X163" s="4">
        <v>63000</v>
      </c>
      <c r="Y163" s="4">
        <v>54000</v>
      </c>
      <c r="Z163" s="4">
        <v>72000</v>
      </c>
      <c r="AA163" s="4">
        <v>40000</v>
      </c>
      <c r="AB163" s="4" t="s">
        <v>81</v>
      </c>
      <c r="BN163" s="4">
        <v>1</v>
      </c>
      <c r="BQ163" s="4">
        <v>1</v>
      </c>
      <c r="BV163" s="4"/>
    </row>
    <row r="164" spans="1:74" ht="12.75" x14ac:dyDescent="0.2">
      <c r="A164" s="2">
        <v>103163</v>
      </c>
      <c r="B164" s="3">
        <v>44021.925257685187</v>
      </c>
      <c r="C164" s="4"/>
      <c r="D164" s="4" t="s">
        <v>331</v>
      </c>
      <c r="E164" s="4" t="s">
        <v>332</v>
      </c>
      <c r="F164" s="5"/>
      <c r="G164" s="4" t="s">
        <v>80</v>
      </c>
      <c r="AV164" s="4" t="s">
        <v>81</v>
      </c>
      <c r="AW164" s="4" t="s">
        <v>81</v>
      </c>
      <c r="AX164" s="4">
        <v>52500</v>
      </c>
      <c r="AY164" s="4">
        <v>253000</v>
      </c>
      <c r="AZ164" s="4" t="s">
        <v>81</v>
      </c>
      <c r="BA164" s="4" t="s">
        <v>81</v>
      </c>
      <c r="BB164" s="4">
        <v>96000</v>
      </c>
      <c r="BC164" s="4">
        <v>43500</v>
      </c>
      <c r="BD164" s="4">
        <v>60000</v>
      </c>
      <c r="BE164" s="4">
        <v>96500</v>
      </c>
      <c r="BF164" s="4">
        <v>46500</v>
      </c>
      <c r="BG164" s="4">
        <v>43500</v>
      </c>
      <c r="BH164" s="4">
        <v>49500</v>
      </c>
      <c r="BI164" s="4">
        <v>63000</v>
      </c>
      <c r="BJ164" s="4">
        <v>43500</v>
      </c>
      <c r="BK164" s="4">
        <v>76000</v>
      </c>
      <c r="BL164" s="4">
        <v>40000</v>
      </c>
      <c r="BV164" s="4"/>
    </row>
    <row r="165" spans="1:74" ht="12.75" x14ac:dyDescent="0.2">
      <c r="A165" s="2">
        <v>103164</v>
      </c>
      <c r="B165" s="3">
        <v>44021.929831840273</v>
      </c>
      <c r="C165" s="4"/>
      <c r="D165" s="4" t="s">
        <v>333</v>
      </c>
      <c r="E165" s="4" t="s">
        <v>330</v>
      </c>
      <c r="F165" s="5"/>
      <c r="G165" s="4" t="s">
        <v>80</v>
      </c>
      <c r="AV165" s="4" t="s">
        <v>81</v>
      </c>
      <c r="AW165" s="4" t="s">
        <v>81</v>
      </c>
      <c r="AX165" s="4" t="s">
        <v>81</v>
      </c>
      <c r="AY165" s="4">
        <v>253000</v>
      </c>
      <c r="AZ165" s="4" t="s">
        <v>81</v>
      </c>
      <c r="BA165" s="4" t="s">
        <v>81</v>
      </c>
      <c r="BB165" s="4" t="s">
        <v>81</v>
      </c>
      <c r="BC165" s="4" t="s">
        <v>81</v>
      </c>
      <c r="BD165" s="4" t="s">
        <v>81</v>
      </c>
      <c r="BE165" s="4" t="s">
        <v>81</v>
      </c>
      <c r="BF165" s="4" t="s">
        <v>81</v>
      </c>
      <c r="BG165" s="4" t="s">
        <v>81</v>
      </c>
      <c r="BH165" s="4" t="s">
        <v>81</v>
      </c>
      <c r="BI165" s="4" t="s">
        <v>81</v>
      </c>
      <c r="BJ165" s="4" t="s">
        <v>81</v>
      </c>
      <c r="BK165" s="4">
        <v>76000</v>
      </c>
      <c r="BL165" s="4">
        <v>40000</v>
      </c>
      <c r="BM165" s="4">
        <v>5</v>
      </c>
      <c r="BN165" s="4">
        <v>1</v>
      </c>
      <c r="BO165" s="4">
        <v>1</v>
      </c>
      <c r="BP165" s="4">
        <v>1</v>
      </c>
      <c r="BQ165" s="4">
        <v>1</v>
      </c>
      <c r="BS165" s="4">
        <v>1</v>
      </c>
      <c r="BT165" s="4">
        <v>1</v>
      </c>
      <c r="BV165" s="4"/>
    </row>
    <row r="166" spans="1:74" ht="12.75" x14ac:dyDescent="0.2">
      <c r="A166" s="2">
        <v>103165</v>
      </c>
      <c r="B166" s="3">
        <v>44021.937427708333</v>
      </c>
      <c r="C166" s="4"/>
      <c r="D166" s="4" t="s">
        <v>334</v>
      </c>
      <c r="E166" s="4" t="s">
        <v>335</v>
      </c>
      <c r="F166" s="5"/>
      <c r="G166" s="4" t="s">
        <v>84</v>
      </c>
      <c r="AC166" s="4">
        <v>66500</v>
      </c>
      <c r="AD166" s="4">
        <v>79000</v>
      </c>
      <c r="AE166" s="4">
        <v>51000</v>
      </c>
      <c r="AF166" s="4">
        <v>253000</v>
      </c>
      <c r="AG166" s="4">
        <v>66000</v>
      </c>
      <c r="AH166" s="4">
        <v>74000</v>
      </c>
      <c r="AI166" s="4">
        <v>234000</v>
      </c>
      <c r="AJ166" s="4">
        <v>95000</v>
      </c>
      <c r="AK166" s="4">
        <v>234000</v>
      </c>
      <c r="AL166" s="4">
        <v>52000</v>
      </c>
      <c r="AM166" s="4">
        <v>55000</v>
      </c>
      <c r="AN166" s="4">
        <v>80500</v>
      </c>
      <c r="AO166" s="4">
        <v>40500</v>
      </c>
      <c r="AP166" s="4">
        <v>42000</v>
      </c>
      <c r="AQ166" s="4">
        <v>49500</v>
      </c>
      <c r="AR166" s="4">
        <v>63000</v>
      </c>
      <c r="AS166" s="4">
        <v>50000</v>
      </c>
      <c r="AT166" s="4">
        <v>72000</v>
      </c>
      <c r="AU166" s="4">
        <v>40000</v>
      </c>
      <c r="BM166" s="4">
        <v>12</v>
      </c>
      <c r="BN166" s="4">
        <v>1</v>
      </c>
      <c r="BP166" s="4">
        <v>1</v>
      </c>
      <c r="BQ166" s="4">
        <v>1</v>
      </c>
      <c r="BS166" s="4">
        <v>1</v>
      </c>
      <c r="BT166" s="4">
        <v>1</v>
      </c>
      <c r="BV166" s="4"/>
    </row>
    <row r="167" spans="1:74" ht="12.75" x14ac:dyDescent="0.2">
      <c r="A167" s="2">
        <v>103166</v>
      </c>
      <c r="B167" s="3">
        <v>44021.948866168983</v>
      </c>
      <c r="C167" s="4"/>
      <c r="D167" s="4" t="s">
        <v>336</v>
      </c>
      <c r="E167" s="4" t="s">
        <v>337</v>
      </c>
      <c r="F167" s="5"/>
      <c r="G167" s="4" t="s">
        <v>80</v>
      </c>
      <c r="AV167" s="4" t="s">
        <v>81</v>
      </c>
      <c r="AW167" s="4" t="s">
        <v>81</v>
      </c>
      <c r="AX167" s="4" t="s">
        <v>81</v>
      </c>
      <c r="AY167" s="4">
        <v>253000</v>
      </c>
      <c r="AZ167" s="4">
        <v>55000</v>
      </c>
      <c r="BA167" s="4">
        <v>58500</v>
      </c>
      <c r="BB167" s="4" t="s">
        <v>81</v>
      </c>
      <c r="BC167" s="4">
        <v>43500</v>
      </c>
      <c r="BD167" s="4">
        <v>60000</v>
      </c>
      <c r="BE167" s="4" t="s">
        <v>81</v>
      </c>
      <c r="BF167" s="4">
        <v>46500</v>
      </c>
      <c r="BG167" s="4" t="s">
        <v>81</v>
      </c>
      <c r="BH167" s="4" t="s">
        <v>81</v>
      </c>
      <c r="BI167" s="4" t="s">
        <v>81</v>
      </c>
      <c r="BJ167" s="4" t="s">
        <v>81</v>
      </c>
      <c r="BK167" s="4" t="s">
        <v>81</v>
      </c>
      <c r="BL167" s="4" t="s">
        <v>81</v>
      </c>
      <c r="BM167" s="4">
        <v>4</v>
      </c>
      <c r="BN167" s="4">
        <v>1</v>
      </c>
      <c r="BO167" s="4">
        <v>1</v>
      </c>
      <c r="BP167" s="4">
        <v>1</v>
      </c>
      <c r="BQ167" s="4">
        <v>1</v>
      </c>
      <c r="BR167" s="4">
        <v>1</v>
      </c>
      <c r="BS167" s="4">
        <v>1</v>
      </c>
      <c r="BT167" s="4">
        <v>1</v>
      </c>
      <c r="BU167" s="4">
        <v>1</v>
      </c>
      <c r="BV167" s="4"/>
    </row>
    <row r="168" spans="1:74" ht="12.75" x14ac:dyDescent="0.2">
      <c r="A168" s="2">
        <v>103167</v>
      </c>
      <c r="B168" s="3">
        <v>44021.96063533565</v>
      </c>
      <c r="C168" s="4"/>
      <c r="D168" s="4" t="s">
        <v>338</v>
      </c>
      <c r="E168" s="4" t="s">
        <v>339</v>
      </c>
      <c r="F168" s="5"/>
      <c r="G168" s="4" t="s">
        <v>80</v>
      </c>
      <c r="AV168" s="4">
        <v>58000</v>
      </c>
      <c r="AW168" s="4">
        <v>75500</v>
      </c>
      <c r="AX168" s="4">
        <v>52500</v>
      </c>
      <c r="AY168" s="4">
        <v>253000</v>
      </c>
      <c r="AZ168" s="4">
        <v>55000</v>
      </c>
      <c r="BA168" s="4">
        <v>58500</v>
      </c>
      <c r="BB168" s="4">
        <v>96000</v>
      </c>
      <c r="BC168" s="4">
        <v>43500</v>
      </c>
      <c r="BD168" s="4">
        <v>60000</v>
      </c>
      <c r="BE168" s="4">
        <v>96500</v>
      </c>
      <c r="BF168" s="4">
        <v>46500</v>
      </c>
      <c r="BG168" s="4">
        <v>43500</v>
      </c>
      <c r="BH168" s="4">
        <v>49500</v>
      </c>
      <c r="BI168" s="4">
        <v>63000</v>
      </c>
      <c r="BJ168" s="4">
        <v>43500</v>
      </c>
      <c r="BK168" s="4">
        <v>76000</v>
      </c>
      <c r="BL168" s="4">
        <v>40000</v>
      </c>
      <c r="BV168" s="4"/>
    </row>
    <row r="169" spans="1:74" ht="12.75" x14ac:dyDescent="0.2">
      <c r="A169" s="2">
        <v>103168</v>
      </c>
      <c r="B169" s="3">
        <v>44022.00402177083</v>
      </c>
      <c r="C169" s="4"/>
      <c r="D169" s="4" t="s">
        <v>188</v>
      </c>
      <c r="E169" s="4" t="s">
        <v>189</v>
      </c>
      <c r="F169" s="5"/>
      <c r="G169" s="4" t="s">
        <v>84</v>
      </c>
      <c r="AC169" s="4">
        <v>66500</v>
      </c>
      <c r="AD169" s="4" t="s">
        <v>81</v>
      </c>
      <c r="AE169" s="4">
        <v>51000</v>
      </c>
      <c r="AF169" s="4">
        <v>253000</v>
      </c>
      <c r="AG169" s="4" t="s">
        <v>81</v>
      </c>
      <c r="AH169" s="4" t="s">
        <v>81</v>
      </c>
      <c r="AI169" s="4">
        <v>234000</v>
      </c>
      <c r="AJ169" s="4" t="s">
        <v>81</v>
      </c>
      <c r="AK169" s="4">
        <v>234000</v>
      </c>
      <c r="AL169" s="4">
        <v>52000</v>
      </c>
      <c r="AM169" s="4">
        <v>55000</v>
      </c>
      <c r="AN169" s="4">
        <v>80500</v>
      </c>
      <c r="AO169" s="4" t="s">
        <v>81</v>
      </c>
      <c r="AP169" s="4" t="s">
        <v>81</v>
      </c>
      <c r="AQ169" s="4" t="s">
        <v>81</v>
      </c>
      <c r="AR169" s="4">
        <v>63000</v>
      </c>
      <c r="AS169" s="4">
        <v>50000</v>
      </c>
      <c r="AT169" s="4">
        <v>72000</v>
      </c>
      <c r="AU169" s="4">
        <v>40000</v>
      </c>
      <c r="BM169" s="4">
        <v>1</v>
      </c>
      <c r="BN169" s="4">
        <v>2</v>
      </c>
      <c r="BP169" s="4">
        <v>1</v>
      </c>
      <c r="BQ169" s="4">
        <v>2</v>
      </c>
      <c r="BR169" s="4">
        <v>2</v>
      </c>
      <c r="BS169" s="4">
        <v>1</v>
      </c>
      <c r="BT169" s="4">
        <v>1</v>
      </c>
      <c r="BV169" s="4"/>
    </row>
    <row r="170" spans="1:74" ht="12.75" x14ac:dyDescent="0.2">
      <c r="A170" s="2">
        <v>103169</v>
      </c>
      <c r="B170" s="3">
        <v>44022.300733402779</v>
      </c>
      <c r="C170" s="4"/>
      <c r="D170" s="4" t="s">
        <v>161</v>
      </c>
      <c r="E170" s="4" t="s">
        <v>162</v>
      </c>
      <c r="F170" s="5"/>
      <c r="G170" s="4" t="s">
        <v>84</v>
      </c>
      <c r="AC170" s="4" t="s">
        <v>81</v>
      </c>
      <c r="AD170" s="4" t="s">
        <v>81</v>
      </c>
      <c r="AE170" s="4">
        <v>51000</v>
      </c>
      <c r="AF170" s="4">
        <v>253000</v>
      </c>
      <c r="AG170" s="4" t="s">
        <v>81</v>
      </c>
      <c r="AH170" s="4" t="s">
        <v>81</v>
      </c>
      <c r="AI170" s="4">
        <v>234000</v>
      </c>
      <c r="AJ170" s="4" t="s">
        <v>81</v>
      </c>
      <c r="AK170" s="4">
        <v>234000</v>
      </c>
      <c r="AL170" s="4">
        <v>52000</v>
      </c>
      <c r="AM170" s="4">
        <v>55000</v>
      </c>
      <c r="AN170" s="4" t="s">
        <v>81</v>
      </c>
      <c r="AO170" s="4" t="s">
        <v>81</v>
      </c>
      <c r="AP170" s="4" t="s">
        <v>81</v>
      </c>
      <c r="AQ170" s="4" t="s">
        <v>81</v>
      </c>
      <c r="AR170" s="4">
        <v>63000</v>
      </c>
      <c r="AS170" s="4">
        <v>50000</v>
      </c>
      <c r="AT170" s="4">
        <v>72000</v>
      </c>
      <c r="AU170" s="4">
        <v>40000</v>
      </c>
      <c r="BM170" s="4">
        <v>5</v>
      </c>
      <c r="BN170" s="4">
        <v>1</v>
      </c>
      <c r="BP170" s="4">
        <v>1</v>
      </c>
      <c r="BQ170" s="4">
        <v>1</v>
      </c>
      <c r="BR170" s="4">
        <v>5</v>
      </c>
      <c r="BS170" s="4">
        <v>1</v>
      </c>
      <c r="BV170" s="4"/>
    </row>
    <row r="171" spans="1:74" ht="12.75" x14ac:dyDescent="0.2">
      <c r="A171" s="2">
        <v>103170</v>
      </c>
      <c r="B171" s="3">
        <v>44022.304217731478</v>
      </c>
      <c r="C171" s="4"/>
      <c r="D171" s="4" t="s">
        <v>161</v>
      </c>
      <c r="E171" s="4" t="s">
        <v>162</v>
      </c>
      <c r="F171" s="5"/>
      <c r="G171" s="4" t="s">
        <v>84</v>
      </c>
      <c r="AC171" s="4" t="s">
        <v>81</v>
      </c>
      <c r="AD171" s="4" t="s">
        <v>81</v>
      </c>
      <c r="AE171" s="4">
        <v>51000</v>
      </c>
      <c r="AF171" s="4">
        <v>253000</v>
      </c>
      <c r="AG171" s="4" t="s">
        <v>81</v>
      </c>
      <c r="AH171" s="4" t="s">
        <v>81</v>
      </c>
      <c r="AI171" s="4">
        <v>234000</v>
      </c>
      <c r="AJ171" s="4" t="s">
        <v>81</v>
      </c>
      <c r="AK171" s="4">
        <v>234000</v>
      </c>
      <c r="AL171" s="4">
        <v>52000</v>
      </c>
      <c r="AM171" s="4">
        <v>55000</v>
      </c>
      <c r="AN171" s="4" t="s">
        <v>81</v>
      </c>
      <c r="AO171" s="4" t="s">
        <v>81</v>
      </c>
      <c r="AP171" s="4" t="s">
        <v>81</v>
      </c>
      <c r="AQ171" s="4" t="s">
        <v>81</v>
      </c>
      <c r="AR171" s="4">
        <v>63000</v>
      </c>
      <c r="AS171" s="4">
        <v>50000</v>
      </c>
      <c r="AT171" s="4">
        <v>72000</v>
      </c>
      <c r="AU171" s="4">
        <v>40000</v>
      </c>
      <c r="BM171" s="4">
        <v>5</v>
      </c>
      <c r="BN171" s="4">
        <v>1</v>
      </c>
      <c r="BP171" s="4">
        <v>1</v>
      </c>
      <c r="BQ171" s="4">
        <v>1</v>
      </c>
      <c r="BR171" s="4">
        <v>5</v>
      </c>
      <c r="BS171" s="4">
        <v>1</v>
      </c>
      <c r="BV171" s="4"/>
    </row>
    <row r="172" spans="1:74" ht="12.75" x14ac:dyDescent="0.2">
      <c r="A172" s="2">
        <v>103171</v>
      </c>
      <c r="B172" s="3">
        <v>44022.328164178238</v>
      </c>
      <c r="C172" s="4"/>
      <c r="D172" s="4" t="s">
        <v>231</v>
      </c>
      <c r="E172" s="4" t="s">
        <v>232</v>
      </c>
      <c r="F172" s="5"/>
      <c r="G172" s="4" t="s">
        <v>75</v>
      </c>
      <c r="H172" s="4">
        <v>58000</v>
      </c>
      <c r="I172" s="4">
        <v>85000</v>
      </c>
      <c r="J172" s="4">
        <v>60000</v>
      </c>
      <c r="K172" s="4">
        <v>252000</v>
      </c>
      <c r="L172" s="4">
        <v>73000</v>
      </c>
      <c r="M172" s="4">
        <v>78000</v>
      </c>
      <c r="N172" s="4">
        <v>55000</v>
      </c>
      <c r="O172" s="4">
        <v>243000</v>
      </c>
      <c r="P172" s="4">
        <v>123000</v>
      </c>
      <c r="Q172" s="4">
        <v>59000</v>
      </c>
      <c r="R172" s="4">
        <v>70000</v>
      </c>
      <c r="S172" s="4">
        <v>234000</v>
      </c>
      <c r="T172" s="4">
        <v>102000</v>
      </c>
      <c r="U172" s="4">
        <v>49500</v>
      </c>
      <c r="V172" s="4">
        <v>40000</v>
      </c>
      <c r="W172" s="4">
        <v>45000</v>
      </c>
      <c r="X172" s="4">
        <v>63000</v>
      </c>
      <c r="Y172" s="4">
        <v>54000</v>
      </c>
      <c r="Z172" s="4">
        <v>72000</v>
      </c>
      <c r="AA172" s="4">
        <v>40000</v>
      </c>
      <c r="AB172" s="4">
        <v>125000</v>
      </c>
      <c r="BM172" s="4">
        <v>3</v>
      </c>
      <c r="BN172" s="4">
        <v>3</v>
      </c>
      <c r="BO172" s="4">
        <v>3</v>
      </c>
      <c r="BP172" s="4">
        <v>3</v>
      </c>
      <c r="BQ172" s="4">
        <v>3</v>
      </c>
      <c r="BR172" s="4">
        <v>5</v>
      </c>
      <c r="BS172" s="4">
        <v>1</v>
      </c>
      <c r="BT172" s="4">
        <v>2</v>
      </c>
      <c r="BU172" s="4">
        <v>3</v>
      </c>
      <c r="BV172" s="4"/>
    </row>
    <row r="173" spans="1:74" ht="12.75" x14ac:dyDescent="0.2">
      <c r="A173" s="2">
        <v>103172</v>
      </c>
      <c r="B173" s="3">
        <v>44022.330574652777</v>
      </c>
      <c r="C173" s="4"/>
      <c r="D173" s="4" t="s">
        <v>231</v>
      </c>
      <c r="E173" s="4" t="s">
        <v>340</v>
      </c>
      <c r="F173" s="5"/>
      <c r="G173" s="4" t="s">
        <v>75</v>
      </c>
      <c r="H173" s="4">
        <v>58000</v>
      </c>
      <c r="I173" s="4">
        <v>85000</v>
      </c>
      <c r="J173" s="4">
        <v>60000</v>
      </c>
      <c r="K173" s="4">
        <v>252000</v>
      </c>
      <c r="L173" s="4">
        <v>73000</v>
      </c>
      <c r="M173" s="4">
        <v>78000</v>
      </c>
      <c r="N173" s="4">
        <v>55000</v>
      </c>
      <c r="O173" s="4">
        <v>243000</v>
      </c>
      <c r="P173" s="4">
        <v>123000</v>
      </c>
      <c r="Q173" s="4">
        <v>59000</v>
      </c>
      <c r="R173" s="4">
        <v>70000</v>
      </c>
      <c r="S173" s="4">
        <v>234000</v>
      </c>
      <c r="T173" s="4">
        <v>102000</v>
      </c>
      <c r="U173" s="4">
        <v>49500</v>
      </c>
      <c r="V173" s="4">
        <v>40000</v>
      </c>
      <c r="W173" s="4">
        <v>45000</v>
      </c>
      <c r="X173" s="4">
        <v>63000</v>
      </c>
      <c r="Y173" s="4">
        <v>54000</v>
      </c>
      <c r="Z173" s="4">
        <v>72000</v>
      </c>
      <c r="AA173" s="4">
        <v>40000</v>
      </c>
      <c r="AB173" s="4">
        <v>125000</v>
      </c>
      <c r="BM173" s="4">
        <v>10</v>
      </c>
      <c r="BN173" s="4">
        <v>2</v>
      </c>
      <c r="BO173" s="4">
        <v>2</v>
      </c>
      <c r="BP173" s="4">
        <v>2</v>
      </c>
      <c r="BQ173" s="4">
        <v>2</v>
      </c>
      <c r="BR173" s="4">
        <v>5</v>
      </c>
      <c r="BS173" s="4">
        <v>1</v>
      </c>
      <c r="BT173" s="4">
        <v>2</v>
      </c>
      <c r="BU173" s="4">
        <v>3</v>
      </c>
      <c r="BV173" s="4"/>
    </row>
    <row r="174" spans="1:74" ht="12.75" x14ac:dyDescent="0.2">
      <c r="A174" s="2">
        <v>103173</v>
      </c>
      <c r="B174" s="3">
        <v>44022.337358865741</v>
      </c>
      <c r="C174" s="4"/>
      <c r="D174" s="4" t="s">
        <v>341</v>
      </c>
      <c r="E174" s="4" t="s">
        <v>342</v>
      </c>
      <c r="F174" s="5"/>
      <c r="G174" s="4" t="s">
        <v>80</v>
      </c>
      <c r="AV174" s="4">
        <v>58000</v>
      </c>
      <c r="AW174" s="4">
        <v>75500</v>
      </c>
      <c r="AX174" s="4">
        <v>52500</v>
      </c>
      <c r="AY174" s="4">
        <v>253000</v>
      </c>
      <c r="AZ174" s="4">
        <v>55000</v>
      </c>
      <c r="BA174" s="4">
        <v>58500</v>
      </c>
      <c r="BB174" s="4">
        <v>96000</v>
      </c>
      <c r="BC174" s="4">
        <v>43500</v>
      </c>
      <c r="BD174" s="4">
        <v>60000</v>
      </c>
      <c r="BE174" s="4">
        <v>96500</v>
      </c>
      <c r="BF174" s="4">
        <v>46500</v>
      </c>
      <c r="BG174" s="4">
        <v>43500</v>
      </c>
      <c r="BH174" s="4">
        <v>49500</v>
      </c>
      <c r="BI174" s="4">
        <v>63000</v>
      </c>
      <c r="BJ174" s="4">
        <v>43500</v>
      </c>
      <c r="BK174" s="4">
        <v>76000</v>
      </c>
      <c r="BL174" s="4">
        <v>40000</v>
      </c>
      <c r="BM174" s="4">
        <v>161</v>
      </c>
      <c r="BN174" s="4">
        <v>1</v>
      </c>
      <c r="BO174" s="4">
        <v>1</v>
      </c>
      <c r="BV174" s="4"/>
    </row>
    <row r="175" spans="1:74" ht="12.75" x14ac:dyDescent="0.2">
      <c r="A175" s="2">
        <v>103174</v>
      </c>
      <c r="B175" s="3">
        <v>44022.364052511577</v>
      </c>
      <c r="C175" s="4"/>
      <c r="D175" s="4" t="s">
        <v>343</v>
      </c>
      <c r="E175" s="4" t="s">
        <v>344</v>
      </c>
      <c r="F175" s="5"/>
      <c r="G175" s="4" t="s">
        <v>75</v>
      </c>
      <c r="H175" s="4" t="s">
        <v>81</v>
      </c>
      <c r="I175" s="4" t="s">
        <v>81</v>
      </c>
      <c r="J175" s="4">
        <v>60000</v>
      </c>
      <c r="K175" s="4">
        <v>252000</v>
      </c>
      <c r="L175" s="4">
        <v>73000</v>
      </c>
      <c r="M175" s="4" t="s">
        <v>81</v>
      </c>
      <c r="N175" s="4">
        <v>55000</v>
      </c>
      <c r="O175" s="4" t="s">
        <v>81</v>
      </c>
      <c r="P175" s="4" t="s">
        <v>81</v>
      </c>
      <c r="Q175" s="4" t="s">
        <v>81</v>
      </c>
      <c r="R175" s="4" t="s">
        <v>81</v>
      </c>
      <c r="S175" s="4" t="s">
        <v>81</v>
      </c>
      <c r="T175" s="4" t="s">
        <v>81</v>
      </c>
      <c r="U175" s="4" t="s">
        <v>81</v>
      </c>
      <c r="V175" s="4" t="s">
        <v>81</v>
      </c>
      <c r="W175" s="4" t="s">
        <v>81</v>
      </c>
      <c r="X175" s="4">
        <v>63000</v>
      </c>
      <c r="Y175" s="4">
        <v>54000</v>
      </c>
      <c r="Z175" s="4">
        <v>72000</v>
      </c>
      <c r="AA175" s="4">
        <v>40000</v>
      </c>
      <c r="AB175" s="4">
        <v>125000</v>
      </c>
      <c r="BM175" s="4">
        <v>2</v>
      </c>
      <c r="BN175" s="4">
        <v>1</v>
      </c>
      <c r="BO175" s="4">
        <v>1</v>
      </c>
      <c r="BP175" s="4">
        <v>1</v>
      </c>
      <c r="BQ175" s="4">
        <v>1</v>
      </c>
      <c r="BS175" s="4">
        <v>1</v>
      </c>
      <c r="BT175" s="4">
        <v>1</v>
      </c>
      <c r="BU175" s="4">
        <v>1</v>
      </c>
      <c r="BV175" s="4"/>
    </row>
    <row r="176" spans="1:74" ht="12.75" x14ac:dyDescent="0.2">
      <c r="A176" s="2">
        <v>103175</v>
      </c>
      <c r="B176" s="3">
        <v>44022.38708586806</v>
      </c>
      <c r="C176" s="4"/>
      <c r="D176" s="4" t="s">
        <v>345</v>
      </c>
      <c r="E176" s="4" t="s">
        <v>346</v>
      </c>
      <c r="F176" s="5"/>
      <c r="G176" s="4" t="s">
        <v>84</v>
      </c>
      <c r="AC176" s="4" t="s">
        <v>81</v>
      </c>
      <c r="AD176" s="4" t="s">
        <v>81</v>
      </c>
      <c r="AE176" s="4">
        <v>51000</v>
      </c>
      <c r="AF176" s="4">
        <v>253000</v>
      </c>
      <c r="AG176" s="4" t="s">
        <v>81</v>
      </c>
      <c r="AH176" s="4" t="s">
        <v>81</v>
      </c>
      <c r="AI176" s="4">
        <v>234000</v>
      </c>
      <c r="AJ176" s="4" t="s">
        <v>81</v>
      </c>
      <c r="AK176" s="4">
        <v>234000</v>
      </c>
      <c r="AL176" s="4">
        <v>52000</v>
      </c>
      <c r="AM176" s="4">
        <v>55000</v>
      </c>
      <c r="AN176" s="4" t="s">
        <v>81</v>
      </c>
      <c r="AO176" s="4" t="s">
        <v>81</v>
      </c>
      <c r="AP176" s="4" t="s">
        <v>81</v>
      </c>
      <c r="AQ176" s="4" t="s">
        <v>81</v>
      </c>
      <c r="AR176" s="4" t="s">
        <v>81</v>
      </c>
      <c r="AS176" s="4" t="s">
        <v>81</v>
      </c>
      <c r="AT176" s="4" t="s">
        <v>81</v>
      </c>
      <c r="AU176" s="4">
        <v>40000</v>
      </c>
      <c r="BV176" s="4"/>
    </row>
    <row r="177" spans="1:74" ht="12.75" x14ac:dyDescent="0.2">
      <c r="A177" s="2">
        <v>103176</v>
      </c>
      <c r="B177" s="3">
        <v>44022.39301586806</v>
      </c>
      <c r="C177" s="4"/>
      <c r="D177" s="4" t="s">
        <v>343</v>
      </c>
      <c r="E177" s="4" t="s">
        <v>344</v>
      </c>
      <c r="F177" s="5"/>
      <c r="G177" s="4" t="s">
        <v>75</v>
      </c>
      <c r="H177" s="4" t="s">
        <v>81</v>
      </c>
      <c r="I177" s="4" t="s">
        <v>81</v>
      </c>
      <c r="J177" s="4">
        <v>60000</v>
      </c>
      <c r="K177" s="4">
        <v>252000</v>
      </c>
      <c r="L177" s="4">
        <v>73000</v>
      </c>
      <c r="M177" s="4" t="s">
        <v>81</v>
      </c>
      <c r="N177" s="4">
        <v>55000</v>
      </c>
      <c r="O177" s="4" t="s">
        <v>81</v>
      </c>
      <c r="P177" s="4" t="s">
        <v>81</v>
      </c>
      <c r="Q177" s="4" t="s">
        <v>81</v>
      </c>
      <c r="R177" s="4" t="s">
        <v>81</v>
      </c>
      <c r="S177" s="4" t="s">
        <v>81</v>
      </c>
      <c r="T177" s="4" t="s">
        <v>81</v>
      </c>
      <c r="U177" s="4" t="s">
        <v>81</v>
      </c>
      <c r="V177" s="4" t="s">
        <v>81</v>
      </c>
      <c r="W177" s="4" t="s">
        <v>81</v>
      </c>
      <c r="X177" s="4">
        <v>63000</v>
      </c>
      <c r="Y177" s="4">
        <v>54000</v>
      </c>
      <c r="Z177" s="4">
        <v>72000</v>
      </c>
      <c r="AA177" s="4">
        <v>40000</v>
      </c>
      <c r="AB177" s="4">
        <v>125000</v>
      </c>
      <c r="BM177" s="4">
        <v>2</v>
      </c>
      <c r="BN177" s="4">
        <v>1</v>
      </c>
      <c r="BO177" s="4">
        <v>1</v>
      </c>
      <c r="BP177" s="4">
        <v>1</v>
      </c>
      <c r="BQ177" s="4">
        <v>1</v>
      </c>
      <c r="BS177" s="4">
        <v>1</v>
      </c>
      <c r="BT177" s="4">
        <v>1</v>
      </c>
      <c r="BU177" s="4">
        <v>1</v>
      </c>
      <c r="BV177" s="4"/>
    </row>
    <row r="178" spans="1:74" ht="12.75" x14ac:dyDescent="0.2">
      <c r="A178" s="2">
        <v>103177</v>
      </c>
      <c r="B178" s="3">
        <v>44022.408888773149</v>
      </c>
      <c r="C178" s="4"/>
      <c r="D178" s="4" t="s">
        <v>347</v>
      </c>
      <c r="E178" s="4" t="s">
        <v>348</v>
      </c>
      <c r="F178" s="5"/>
      <c r="G178" s="4" t="s">
        <v>80</v>
      </c>
      <c r="AV178" s="4">
        <v>58000</v>
      </c>
      <c r="AW178" s="4">
        <v>75500</v>
      </c>
      <c r="AX178" s="4">
        <v>52500</v>
      </c>
      <c r="AY178" s="4">
        <v>253000</v>
      </c>
      <c r="AZ178" s="4">
        <v>55000</v>
      </c>
      <c r="BA178" s="4">
        <v>58500</v>
      </c>
      <c r="BB178" s="4">
        <v>96000</v>
      </c>
      <c r="BC178" s="4">
        <v>43500</v>
      </c>
      <c r="BD178" s="4">
        <v>60000</v>
      </c>
      <c r="BE178" s="4">
        <v>96500</v>
      </c>
      <c r="BF178" s="4">
        <v>46500</v>
      </c>
      <c r="BG178" s="4">
        <v>43500</v>
      </c>
      <c r="BH178" s="4">
        <v>49500</v>
      </c>
      <c r="BI178" s="4">
        <v>63000</v>
      </c>
      <c r="BJ178" s="4">
        <v>43500</v>
      </c>
      <c r="BK178" s="4">
        <v>76000</v>
      </c>
      <c r="BL178" s="4">
        <v>40000</v>
      </c>
      <c r="BM178" s="4">
        <v>5</v>
      </c>
      <c r="BQ178" s="4">
        <v>1</v>
      </c>
      <c r="BV178" s="4"/>
    </row>
    <row r="179" spans="1:74" ht="12.75" x14ac:dyDescent="0.2">
      <c r="A179" s="2">
        <v>103178</v>
      </c>
      <c r="B179" s="3">
        <v>44022.464072129631</v>
      </c>
      <c r="C179" s="4"/>
      <c r="D179" s="4" t="s">
        <v>349</v>
      </c>
      <c r="E179" s="4" t="s">
        <v>350</v>
      </c>
      <c r="F179" s="5"/>
      <c r="G179" s="4" t="s">
        <v>80</v>
      </c>
      <c r="AV179" s="4" t="s">
        <v>81</v>
      </c>
      <c r="AW179" s="4" t="s">
        <v>81</v>
      </c>
      <c r="AX179" s="4" t="s">
        <v>81</v>
      </c>
      <c r="AY179" s="4">
        <v>253000</v>
      </c>
      <c r="AZ179" s="4" t="s">
        <v>81</v>
      </c>
      <c r="BA179" s="4" t="s">
        <v>81</v>
      </c>
      <c r="BB179" s="4" t="s">
        <v>81</v>
      </c>
      <c r="BC179" s="4">
        <v>43500</v>
      </c>
      <c r="BD179" s="4">
        <v>60000</v>
      </c>
      <c r="BE179" s="4" t="s">
        <v>81</v>
      </c>
      <c r="BF179" s="4" t="s">
        <v>81</v>
      </c>
      <c r="BG179" s="4">
        <v>43500</v>
      </c>
      <c r="BH179" s="4" t="s">
        <v>81</v>
      </c>
      <c r="BI179" s="4" t="s">
        <v>81</v>
      </c>
      <c r="BJ179" s="4" t="s">
        <v>81</v>
      </c>
      <c r="BK179" s="4">
        <v>76000</v>
      </c>
      <c r="BL179" s="4">
        <v>40000</v>
      </c>
      <c r="BP179" s="4">
        <v>11</v>
      </c>
      <c r="BQ179" s="4">
        <v>1</v>
      </c>
      <c r="BV179" s="4"/>
    </row>
    <row r="180" spans="1:74" ht="12.75" x14ac:dyDescent="0.2">
      <c r="A180" s="2">
        <v>103179</v>
      </c>
      <c r="B180" s="3">
        <v>44022.464528067125</v>
      </c>
      <c r="C180" s="4"/>
      <c r="D180" s="4" t="s">
        <v>351</v>
      </c>
      <c r="E180" s="4" t="s">
        <v>352</v>
      </c>
      <c r="F180" s="5"/>
      <c r="G180" s="4" t="s">
        <v>84</v>
      </c>
      <c r="AC180" s="4">
        <v>66500</v>
      </c>
      <c r="AD180" s="4">
        <v>79000</v>
      </c>
      <c r="AE180" s="4">
        <v>51000</v>
      </c>
      <c r="AF180" s="4">
        <v>253000</v>
      </c>
      <c r="AG180" s="4">
        <v>66000</v>
      </c>
      <c r="AH180" s="4">
        <v>74000</v>
      </c>
      <c r="AI180" s="4">
        <v>234000</v>
      </c>
      <c r="AJ180" s="4">
        <v>95000</v>
      </c>
      <c r="AK180" s="4">
        <v>234000</v>
      </c>
      <c r="AL180" s="4">
        <v>52000</v>
      </c>
      <c r="AM180" s="4">
        <v>55000</v>
      </c>
      <c r="AN180" s="4">
        <v>80500</v>
      </c>
      <c r="AO180" s="4">
        <v>40500</v>
      </c>
      <c r="AP180" s="4">
        <v>42000</v>
      </c>
      <c r="AQ180" s="4">
        <v>49500</v>
      </c>
      <c r="AR180" s="4">
        <v>63000</v>
      </c>
      <c r="AS180" s="4">
        <v>50000</v>
      </c>
      <c r="AT180" s="4">
        <v>72000</v>
      </c>
      <c r="AU180" s="4">
        <v>40000</v>
      </c>
      <c r="BN180" s="4">
        <v>1</v>
      </c>
      <c r="BQ180" s="4">
        <v>1</v>
      </c>
      <c r="BS180" s="4">
        <v>1</v>
      </c>
      <c r="BV180" s="4"/>
    </row>
    <row r="181" spans="1:74" ht="12.75" x14ac:dyDescent="0.2">
      <c r="A181" s="2">
        <v>103180</v>
      </c>
      <c r="B181" s="3">
        <v>44022.476882488423</v>
      </c>
      <c r="C181" s="4"/>
      <c r="D181" s="4" t="s">
        <v>349</v>
      </c>
      <c r="E181" s="4" t="s">
        <v>350</v>
      </c>
      <c r="F181" s="5"/>
      <c r="G181" s="4" t="s">
        <v>80</v>
      </c>
      <c r="AV181" s="4" t="s">
        <v>81</v>
      </c>
      <c r="AW181" s="4" t="s">
        <v>81</v>
      </c>
      <c r="AX181" s="4" t="s">
        <v>81</v>
      </c>
      <c r="AY181" s="4">
        <v>253000</v>
      </c>
      <c r="AZ181" s="4" t="s">
        <v>81</v>
      </c>
      <c r="BA181" s="4" t="s">
        <v>81</v>
      </c>
      <c r="BB181" s="4" t="s">
        <v>81</v>
      </c>
      <c r="BC181" s="4">
        <v>43500</v>
      </c>
      <c r="BD181" s="4">
        <v>60000</v>
      </c>
      <c r="BE181" s="4" t="s">
        <v>81</v>
      </c>
      <c r="BF181" s="4" t="s">
        <v>81</v>
      </c>
      <c r="BG181" s="4">
        <v>43500</v>
      </c>
      <c r="BH181" s="4" t="s">
        <v>81</v>
      </c>
      <c r="BI181" s="4" t="s">
        <v>81</v>
      </c>
      <c r="BJ181" s="4" t="s">
        <v>81</v>
      </c>
      <c r="BK181" s="4">
        <v>76000</v>
      </c>
      <c r="BL181" s="4">
        <v>40000</v>
      </c>
      <c r="BP181" s="4">
        <v>1</v>
      </c>
      <c r="BQ181" s="4">
        <v>1</v>
      </c>
      <c r="BV181" s="4"/>
    </row>
    <row r="182" spans="1:74" ht="12.75" x14ac:dyDescent="0.2">
      <c r="A182" s="2">
        <v>103181</v>
      </c>
      <c r="B182" s="3">
        <v>44022.477052789356</v>
      </c>
      <c r="C182" s="4"/>
      <c r="D182" s="4" t="s">
        <v>353</v>
      </c>
      <c r="E182" s="4" t="s">
        <v>354</v>
      </c>
      <c r="F182" s="5"/>
      <c r="G182" s="4" t="s">
        <v>84</v>
      </c>
      <c r="AC182" s="4" t="s">
        <v>81</v>
      </c>
      <c r="AD182" s="4" t="s">
        <v>81</v>
      </c>
      <c r="AE182" s="4" t="s">
        <v>81</v>
      </c>
      <c r="AF182" s="4" t="s">
        <v>81</v>
      </c>
      <c r="AG182" s="4" t="s">
        <v>81</v>
      </c>
      <c r="AH182" s="4" t="s">
        <v>81</v>
      </c>
      <c r="AI182" s="4" t="s">
        <v>81</v>
      </c>
      <c r="AJ182" s="4" t="s">
        <v>81</v>
      </c>
      <c r="AK182" s="4" t="s">
        <v>81</v>
      </c>
      <c r="AL182" s="4" t="s">
        <v>81</v>
      </c>
      <c r="AM182" s="4" t="s">
        <v>81</v>
      </c>
      <c r="AN182" s="4" t="s">
        <v>81</v>
      </c>
      <c r="AO182" s="4">
        <v>40500</v>
      </c>
      <c r="AP182" s="4">
        <v>42000</v>
      </c>
      <c r="AQ182" s="4" t="s">
        <v>81</v>
      </c>
      <c r="AR182" s="4">
        <v>63000</v>
      </c>
      <c r="AS182" s="4" t="s">
        <v>81</v>
      </c>
      <c r="AT182" s="4" t="s">
        <v>81</v>
      </c>
      <c r="AU182" s="4">
        <v>40000</v>
      </c>
      <c r="BN182" s="4">
        <v>1</v>
      </c>
      <c r="BO182" s="4">
        <v>1</v>
      </c>
      <c r="BP182" s="4">
        <v>1</v>
      </c>
      <c r="BQ182" s="4">
        <v>1</v>
      </c>
      <c r="BS182" s="4">
        <v>1</v>
      </c>
      <c r="BT182" s="4">
        <v>1</v>
      </c>
      <c r="BU182" s="4">
        <v>1</v>
      </c>
      <c r="BV182" s="4"/>
    </row>
    <row r="183" spans="1:74" ht="12.75" x14ac:dyDescent="0.2">
      <c r="A183" s="2">
        <v>103182</v>
      </c>
      <c r="B183" s="3">
        <v>44022.483840995366</v>
      </c>
      <c r="C183" s="4"/>
      <c r="D183" s="4" t="s">
        <v>355</v>
      </c>
      <c r="E183" s="4" t="s">
        <v>356</v>
      </c>
      <c r="F183" s="5"/>
      <c r="G183" s="4" t="s">
        <v>84</v>
      </c>
      <c r="AC183" s="4">
        <v>66500</v>
      </c>
      <c r="AD183" s="4">
        <v>79000</v>
      </c>
      <c r="AE183" s="4">
        <v>51000</v>
      </c>
      <c r="AF183" s="4">
        <v>253000</v>
      </c>
      <c r="AG183" s="4">
        <v>66000</v>
      </c>
      <c r="AH183" s="4">
        <v>74000</v>
      </c>
      <c r="AI183" s="4">
        <v>234000</v>
      </c>
      <c r="AJ183" s="4">
        <v>95000</v>
      </c>
      <c r="AK183" s="4">
        <v>234000</v>
      </c>
      <c r="AL183" s="4">
        <v>52000</v>
      </c>
      <c r="AM183" s="4">
        <v>55000</v>
      </c>
      <c r="AN183" s="4">
        <v>80500</v>
      </c>
      <c r="AO183" s="4">
        <v>40500</v>
      </c>
      <c r="AP183" s="4">
        <v>42000</v>
      </c>
      <c r="AQ183" s="4">
        <v>49500</v>
      </c>
      <c r="AR183" s="4">
        <v>63000</v>
      </c>
      <c r="AS183" s="4">
        <v>50000</v>
      </c>
      <c r="AT183" s="4">
        <v>72000</v>
      </c>
      <c r="AU183" s="4">
        <v>40000</v>
      </c>
      <c r="BM183" s="4">
        <v>8</v>
      </c>
      <c r="BN183" s="4">
        <v>1</v>
      </c>
      <c r="BP183" s="4">
        <v>1</v>
      </c>
      <c r="BQ183" s="4">
        <v>1</v>
      </c>
      <c r="BR183" s="4">
        <v>8</v>
      </c>
      <c r="BT183" s="4">
        <v>1</v>
      </c>
      <c r="BV183" s="4"/>
    </row>
    <row r="184" spans="1:74" ht="12.75" x14ac:dyDescent="0.2">
      <c r="A184" s="2">
        <v>103183</v>
      </c>
      <c r="B184" s="3">
        <v>44022.499388622688</v>
      </c>
      <c r="C184" s="4"/>
      <c r="D184" s="4" t="s">
        <v>357</v>
      </c>
      <c r="E184" s="4" t="s">
        <v>358</v>
      </c>
      <c r="F184" s="5"/>
      <c r="G184" s="4" t="s">
        <v>84</v>
      </c>
      <c r="AC184" s="4" t="s">
        <v>81</v>
      </c>
      <c r="AD184" s="4" t="s">
        <v>81</v>
      </c>
      <c r="AE184" s="4" t="s">
        <v>81</v>
      </c>
      <c r="AF184" s="4" t="s">
        <v>81</v>
      </c>
      <c r="AG184" s="4" t="s">
        <v>81</v>
      </c>
      <c r="AH184" s="4" t="s">
        <v>81</v>
      </c>
      <c r="AI184" s="4">
        <v>234000</v>
      </c>
      <c r="AJ184" s="4" t="s">
        <v>81</v>
      </c>
      <c r="AK184" s="4">
        <v>234000</v>
      </c>
      <c r="AL184" s="4" t="s">
        <v>81</v>
      </c>
      <c r="AM184" s="4" t="s">
        <v>81</v>
      </c>
      <c r="AN184" s="4" t="s">
        <v>81</v>
      </c>
      <c r="AO184" s="4" t="s">
        <v>81</v>
      </c>
      <c r="AP184" s="4" t="s">
        <v>81</v>
      </c>
      <c r="AQ184" s="4" t="s">
        <v>81</v>
      </c>
      <c r="AR184" s="4">
        <v>63000</v>
      </c>
      <c r="AS184" s="4" t="s">
        <v>81</v>
      </c>
      <c r="AT184" s="4">
        <v>72000</v>
      </c>
      <c r="AU184" s="4">
        <v>40000</v>
      </c>
      <c r="BQ184" s="4">
        <v>1</v>
      </c>
      <c r="BV184" s="4"/>
    </row>
    <row r="185" spans="1:74" ht="12.75" x14ac:dyDescent="0.2">
      <c r="A185" s="2">
        <v>103184</v>
      </c>
      <c r="B185" s="3">
        <v>44022.530681828706</v>
      </c>
      <c r="C185" s="4"/>
      <c r="D185" s="4" t="s">
        <v>359</v>
      </c>
      <c r="E185" s="4" t="s">
        <v>348</v>
      </c>
      <c r="F185" s="5"/>
      <c r="G185" s="4" t="s">
        <v>75</v>
      </c>
      <c r="H185" s="4">
        <v>58000</v>
      </c>
      <c r="I185" s="4">
        <v>85000</v>
      </c>
      <c r="J185" s="4">
        <v>60000</v>
      </c>
      <c r="K185" s="4">
        <v>252000</v>
      </c>
      <c r="L185" s="4">
        <v>73000</v>
      </c>
      <c r="M185" s="4">
        <v>78000</v>
      </c>
      <c r="N185" s="4">
        <v>55000</v>
      </c>
      <c r="O185" s="4">
        <v>243000</v>
      </c>
      <c r="P185" s="4">
        <v>123000</v>
      </c>
      <c r="Q185" s="4">
        <v>59000</v>
      </c>
      <c r="R185" s="4">
        <v>70000</v>
      </c>
      <c r="S185" s="4">
        <v>234000</v>
      </c>
      <c r="T185" s="4">
        <v>102000</v>
      </c>
      <c r="U185" s="4">
        <v>49500</v>
      </c>
      <c r="V185" s="4">
        <v>40000</v>
      </c>
      <c r="W185" s="4">
        <v>45000</v>
      </c>
      <c r="X185" s="4">
        <v>63000</v>
      </c>
      <c r="Y185" s="4">
        <v>54000</v>
      </c>
      <c r="Z185" s="4">
        <v>72000</v>
      </c>
      <c r="AA185" s="4">
        <v>40000</v>
      </c>
      <c r="AB185" s="4">
        <v>125000</v>
      </c>
      <c r="BM185" s="4">
        <v>5</v>
      </c>
      <c r="BN185" s="4">
        <v>1</v>
      </c>
      <c r="BO185" s="4">
        <v>1</v>
      </c>
      <c r="BP185" s="4">
        <v>1</v>
      </c>
      <c r="BQ185" s="4">
        <v>1</v>
      </c>
      <c r="BR185" s="4">
        <v>5</v>
      </c>
      <c r="BS185" s="4">
        <v>1</v>
      </c>
      <c r="BT185" s="4">
        <v>1</v>
      </c>
      <c r="BU185" s="4">
        <v>1</v>
      </c>
      <c r="BV185" s="4"/>
    </row>
    <row r="186" spans="1:74" ht="12.75" x14ac:dyDescent="0.2">
      <c r="A186" s="2">
        <v>103185</v>
      </c>
      <c r="B186" s="3">
        <v>44022.546050254634</v>
      </c>
      <c r="C186" s="4"/>
      <c r="D186" s="4" t="s">
        <v>360</v>
      </c>
      <c r="E186" s="4" t="s">
        <v>361</v>
      </c>
      <c r="F186" s="5"/>
      <c r="G186" s="4" t="s">
        <v>84</v>
      </c>
      <c r="AC186" s="4">
        <v>66500</v>
      </c>
      <c r="AD186" s="4">
        <v>79000</v>
      </c>
      <c r="AE186" s="4">
        <v>51000</v>
      </c>
      <c r="AF186" s="4">
        <v>253000</v>
      </c>
      <c r="AG186" s="4">
        <v>66000</v>
      </c>
      <c r="AH186" s="4">
        <v>74000</v>
      </c>
      <c r="AI186" s="4">
        <v>234000</v>
      </c>
      <c r="AJ186" s="4">
        <v>95000</v>
      </c>
      <c r="AK186" s="4">
        <v>234000</v>
      </c>
      <c r="AL186" s="4">
        <v>52000</v>
      </c>
      <c r="AM186" s="4">
        <v>55000</v>
      </c>
      <c r="AN186" s="4">
        <v>80500</v>
      </c>
      <c r="AO186" s="4">
        <v>40500</v>
      </c>
      <c r="AP186" s="4">
        <v>42000</v>
      </c>
      <c r="AQ186" s="4">
        <v>49500</v>
      </c>
      <c r="AR186" s="4">
        <v>63000</v>
      </c>
      <c r="AS186" s="4">
        <v>50000</v>
      </c>
      <c r="AT186" s="4">
        <v>72000</v>
      </c>
      <c r="AU186" s="4">
        <v>40000</v>
      </c>
      <c r="BM186" s="4">
        <v>12</v>
      </c>
      <c r="BN186" s="4">
        <v>1</v>
      </c>
      <c r="BO186" s="4">
        <v>2</v>
      </c>
      <c r="BP186" s="4">
        <v>1</v>
      </c>
      <c r="BQ186" s="4">
        <v>1</v>
      </c>
      <c r="BS186" s="4">
        <v>1</v>
      </c>
      <c r="BT186" s="4">
        <v>1</v>
      </c>
      <c r="BU186" s="4">
        <v>1</v>
      </c>
      <c r="BV186" s="4"/>
    </row>
    <row r="187" spans="1:74" ht="12.75" x14ac:dyDescent="0.2">
      <c r="A187" s="2">
        <v>103186</v>
      </c>
      <c r="B187" s="3">
        <v>44022.585625289357</v>
      </c>
      <c r="C187" s="4"/>
      <c r="D187" s="4" t="s">
        <v>343</v>
      </c>
      <c r="E187" s="4" t="s">
        <v>344</v>
      </c>
      <c r="F187" s="5"/>
      <c r="G187" s="4" t="s">
        <v>75</v>
      </c>
      <c r="H187" s="4" t="s">
        <v>81</v>
      </c>
      <c r="I187" s="4" t="s">
        <v>81</v>
      </c>
      <c r="J187" s="4">
        <v>60000</v>
      </c>
      <c r="K187" s="4">
        <v>252000</v>
      </c>
      <c r="L187" s="4">
        <v>73000</v>
      </c>
      <c r="M187" s="4" t="s">
        <v>81</v>
      </c>
      <c r="N187" s="4">
        <v>55000</v>
      </c>
      <c r="O187" s="4" t="s">
        <v>81</v>
      </c>
      <c r="P187" s="4" t="s">
        <v>81</v>
      </c>
      <c r="Q187" s="4" t="s">
        <v>81</v>
      </c>
      <c r="R187" s="4" t="s">
        <v>81</v>
      </c>
      <c r="S187" s="4" t="s">
        <v>81</v>
      </c>
      <c r="T187" s="4" t="s">
        <v>81</v>
      </c>
      <c r="U187" s="4" t="s">
        <v>81</v>
      </c>
      <c r="V187" s="4" t="s">
        <v>81</v>
      </c>
      <c r="W187" s="4" t="s">
        <v>81</v>
      </c>
      <c r="X187" s="4">
        <v>63000</v>
      </c>
      <c r="Y187" s="4">
        <v>54000</v>
      </c>
      <c r="Z187" s="4">
        <v>72000</v>
      </c>
      <c r="AA187" s="4">
        <v>40000</v>
      </c>
      <c r="AB187" s="4">
        <v>125000</v>
      </c>
      <c r="BM187" s="4">
        <v>2</v>
      </c>
      <c r="BN187" s="4">
        <v>1</v>
      </c>
      <c r="BO187" s="4">
        <v>1</v>
      </c>
      <c r="BP187" s="4">
        <v>1</v>
      </c>
      <c r="BQ187" s="4">
        <v>1</v>
      </c>
      <c r="BS187" s="4">
        <v>1</v>
      </c>
      <c r="BT187" s="4">
        <v>1</v>
      </c>
      <c r="BU187" s="4">
        <v>1</v>
      </c>
      <c r="BV187" s="4"/>
    </row>
    <row r="188" spans="1:74" ht="12.75" x14ac:dyDescent="0.2">
      <c r="A188" s="2">
        <v>103187</v>
      </c>
      <c r="B188" s="3">
        <v>44022.589857060186</v>
      </c>
      <c r="C188" s="4"/>
      <c r="D188" s="4" t="s">
        <v>343</v>
      </c>
      <c r="E188" s="4" t="s">
        <v>344</v>
      </c>
      <c r="F188" s="5"/>
      <c r="G188" s="4" t="s">
        <v>75</v>
      </c>
      <c r="H188" s="4" t="s">
        <v>81</v>
      </c>
      <c r="I188" s="4" t="s">
        <v>81</v>
      </c>
      <c r="J188" s="4">
        <v>60000</v>
      </c>
      <c r="K188" s="4">
        <v>252000</v>
      </c>
      <c r="L188" s="4">
        <v>73000</v>
      </c>
      <c r="M188" s="4" t="s">
        <v>81</v>
      </c>
      <c r="N188" s="4">
        <v>55000</v>
      </c>
      <c r="O188" s="4" t="s">
        <v>81</v>
      </c>
      <c r="P188" s="4" t="s">
        <v>81</v>
      </c>
      <c r="Q188" s="4" t="s">
        <v>81</v>
      </c>
      <c r="R188" s="4" t="s">
        <v>81</v>
      </c>
      <c r="S188" s="4" t="s">
        <v>81</v>
      </c>
      <c r="T188" s="4" t="s">
        <v>81</v>
      </c>
      <c r="U188" s="4" t="s">
        <v>81</v>
      </c>
      <c r="V188" s="4" t="s">
        <v>81</v>
      </c>
      <c r="W188" s="4" t="s">
        <v>81</v>
      </c>
      <c r="X188" s="4">
        <v>63000</v>
      </c>
      <c r="Y188" s="4">
        <v>54000</v>
      </c>
      <c r="Z188" s="4">
        <v>72000</v>
      </c>
      <c r="AA188" s="4">
        <v>40000</v>
      </c>
      <c r="AB188" s="4">
        <v>125000</v>
      </c>
      <c r="BM188" s="4">
        <v>2</v>
      </c>
      <c r="BN188" s="4">
        <v>1</v>
      </c>
      <c r="BO188" s="4">
        <v>1</v>
      </c>
      <c r="BP188" s="4">
        <v>1</v>
      </c>
      <c r="BQ188" s="4">
        <v>1</v>
      </c>
      <c r="BS188" s="4">
        <v>1</v>
      </c>
      <c r="BT188" s="4">
        <v>1</v>
      </c>
      <c r="BU188" s="4">
        <v>1</v>
      </c>
      <c r="BV188" s="4"/>
    </row>
    <row r="189" spans="1:74" ht="12.75" x14ac:dyDescent="0.2">
      <c r="A189" s="2">
        <v>103188</v>
      </c>
      <c r="B189" s="3">
        <v>44022.605052638886</v>
      </c>
      <c r="C189" s="4"/>
      <c r="D189" s="4" t="s">
        <v>317</v>
      </c>
      <c r="E189" s="4" t="s">
        <v>318</v>
      </c>
      <c r="F189" s="5"/>
      <c r="G189" s="4" t="s">
        <v>75</v>
      </c>
      <c r="H189" s="4" t="s">
        <v>81</v>
      </c>
      <c r="I189" s="4" t="s">
        <v>81</v>
      </c>
      <c r="J189" s="4" t="s">
        <v>81</v>
      </c>
      <c r="K189" s="4">
        <v>252000</v>
      </c>
      <c r="L189" s="4">
        <v>73000</v>
      </c>
      <c r="M189" s="4" t="s">
        <v>81</v>
      </c>
      <c r="N189" s="4">
        <v>55000</v>
      </c>
      <c r="O189" s="4" t="s">
        <v>81</v>
      </c>
      <c r="P189" s="4" t="s">
        <v>81</v>
      </c>
      <c r="Q189" s="4" t="s">
        <v>81</v>
      </c>
      <c r="R189" s="4" t="s">
        <v>81</v>
      </c>
      <c r="S189" s="4" t="s">
        <v>81</v>
      </c>
      <c r="T189" s="4" t="s">
        <v>81</v>
      </c>
      <c r="U189" s="4" t="s">
        <v>81</v>
      </c>
      <c r="V189" s="4">
        <v>40000</v>
      </c>
      <c r="W189" s="4" t="s">
        <v>81</v>
      </c>
      <c r="X189" s="4">
        <v>63000</v>
      </c>
      <c r="Y189" s="4">
        <v>54000</v>
      </c>
      <c r="Z189" s="4" t="s">
        <v>81</v>
      </c>
      <c r="AA189" s="4">
        <v>40000</v>
      </c>
      <c r="AB189" s="4">
        <v>125000</v>
      </c>
      <c r="BM189" s="4">
        <v>10</v>
      </c>
      <c r="BN189" s="4">
        <v>1</v>
      </c>
      <c r="BO189" s="4">
        <v>1</v>
      </c>
      <c r="BP189" s="4">
        <v>1</v>
      </c>
      <c r="BQ189" s="4">
        <v>1</v>
      </c>
      <c r="BR189" s="4">
        <v>10</v>
      </c>
      <c r="BS189" s="4">
        <v>1</v>
      </c>
      <c r="BT189" s="4">
        <v>1</v>
      </c>
      <c r="BU189" s="4">
        <v>1</v>
      </c>
      <c r="BV189" s="4"/>
    </row>
    <row r="190" spans="1:74" ht="12.75" x14ac:dyDescent="0.2">
      <c r="A190" s="2">
        <v>103189</v>
      </c>
      <c r="B190" s="3">
        <v>44022.608644143518</v>
      </c>
      <c r="C190" s="4"/>
      <c r="D190" s="4" t="s">
        <v>221</v>
      </c>
      <c r="E190" s="4" t="s">
        <v>222</v>
      </c>
      <c r="F190" s="5"/>
      <c r="G190" s="4" t="s">
        <v>75</v>
      </c>
      <c r="H190" s="4" t="s">
        <v>81</v>
      </c>
      <c r="I190" s="4" t="s">
        <v>81</v>
      </c>
      <c r="J190" s="4">
        <v>60000</v>
      </c>
      <c r="K190" s="4">
        <v>252000</v>
      </c>
      <c r="L190" s="4" t="s">
        <v>81</v>
      </c>
      <c r="M190" s="4" t="s">
        <v>81</v>
      </c>
      <c r="N190" s="4">
        <v>55000</v>
      </c>
      <c r="O190" s="4">
        <v>243000</v>
      </c>
      <c r="P190" s="4">
        <v>123000</v>
      </c>
      <c r="Q190" s="4">
        <v>59000</v>
      </c>
      <c r="R190" s="4">
        <v>70000</v>
      </c>
      <c r="S190" s="4" t="s">
        <v>81</v>
      </c>
      <c r="T190" s="4">
        <v>102000</v>
      </c>
      <c r="U190" s="4">
        <v>49500</v>
      </c>
      <c r="V190" s="4">
        <v>40000</v>
      </c>
      <c r="W190" s="4">
        <v>45000</v>
      </c>
      <c r="X190" s="4">
        <v>63000</v>
      </c>
      <c r="Y190" s="4">
        <v>54000</v>
      </c>
      <c r="Z190" s="4">
        <v>72000</v>
      </c>
      <c r="AA190" s="4">
        <v>40000</v>
      </c>
      <c r="AB190" s="4">
        <v>125000</v>
      </c>
      <c r="BM190" s="4">
        <v>10</v>
      </c>
      <c r="BN190" s="4">
        <v>1</v>
      </c>
      <c r="BO190" s="4">
        <v>1</v>
      </c>
      <c r="BP190" s="4">
        <v>1</v>
      </c>
      <c r="BQ190" s="4">
        <v>1</v>
      </c>
      <c r="BR190" s="4">
        <v>10</v>
      </c>
      <c r="BS190" s="4">
        <v>1</v>
      </c>
      <c r="BT190" s="4">
        <v>1</v>
      </c>
      <c r="BU190" s="4">
        <v>1</v>
      </c>
      <c r="BV190" s="4"/>
    </row>
    <row r="191" spans="1:74" ht="12.75" x14ac:dyDescent="0.2">
      <c r="A191" s="2">
        <v>103190</v>
      </c>
      <c r="B191" s="3">
        <v>44022.61586046296</v>
      </c>
      <c r="C191" s="4"/>
      <c r="D191" s="4" t="s">
        <v>343</v>
      </c>
      <c r="E191" s="4" t="s">
        <v>344</v>
      </c>
      <c r="F191" s="5"/>
      <c r="G191" s="4" t="s">
        <v>75</v>
      </c>
      <c r="H191" s="4" t="s">
        <v>81</v>
      </c>
      <c r="I191" s="4" t="s">
        <v>81</v>
      </c>
      <c r="J191" s="4">
        <v>60000</v>
      </c>
      <c r="K191" s="4">
        <v>252000</v>
      </c>
      <c r="L191" s="4">
        <v>73000</v>
      </c>
      <c r="M191" s="4" t="s">
        <v>81</v>
      </c>
      <c r="N191" s="4">
        <v>55000</v>
      </c>
      <c r="O191" s="4" t="s">
        <v>81</v>
      </c>
      <c r="P191" s="4" t="s">
        <v>81</v>
      </c>
      <c r="Q191" s="4" t="s">
        <v>81</v>
      </c>
      <c r="R191" s="4" t="s">
        <v>81</v>
      </c>
      <c r="S191" s="4" t="s">
        <v>81</v>
      </c>
      <c r="T191" s="4" t="s">
        <v>81</v>
      </c>
      <c r="U191" s="4" t="s">
        <v>81</v>
      </c>
      <c r="V191" s="4" t="s">
        <v>81</v>
      </c>
      <c r="W191" s="4" t="s">
        <v>81</v>
      </c>
      <c r="X191" s="4">
        <v>63000</v>
      </c>
      <c r="Y191" s="4">
        <v>54000</v>
      </c>
      <c r="Z191" s="4">
        <v>72000</v>
      </c>
      <c r="AA191" s="4">
        <v>40000</v>
      </c>
      <c r="AB191" s="4">
        <v>125000</v>
      </c>
      <c r="BM191" s="4">
        <v>2</v>
      </c>
      <c r="BN191" s="4">
        <v>1</v>
      </c>
      <c r="BO191" s="4">
        <v>1</v>
      </c>
      <c r="BP191" s="4">
        <v>1</v>
      </c>
      <c r="BQ191" s="4">
        <v>1</v>
      </c>
      <c r="BS191" s="4">
        <v>1</v>
      </c>
      <c r="BT191" s="4">
        <v>1</v>
      </c>
      <c r="BU191" s="4">
        <v>1</v>
      </c>
      <c r="BV191" s="4"/>
    </row>
    <row r="192" spans="1:74" ht="12.75" x14ac:dyDescent="0.2">
      <c r="A192" s="2">
        <v>103191</v>
      </c>
      <c r="B192" s="3">
        <v>44022.633145277781</v>
      </c>
      <c r="C192" s="4"/>
      <c r="D192" s="4" t="s">
        <v>362</v>
      </c>
      <c r="E192" s="4" t="s">
        <v>363</v>
      </c>
      <c r="F192" s="5"/>
      <c r="G192" s="4" t="s">
        <v>80</v>
      </c>
      <c r="AV192" s="4">
        <v>58000</v>
      </c>
      <c r="AW192" s="4">
        <v>75500</v>
      </c>
      <c r="AX192" s="4">
        <v>52500</v>
      </c>
      <c r="AY192" s="4">
        <v>253000</v>
      </c>
      <c r="AZ192" s="4">
        <v>55000</v>
      </c>
      <c r="BA192" s="4">
        <v>58500</v>
      </c>
      <c r="BB192" s="4">
        <v>96000</v>
      </c>
      <c r="BC192" s="4">
        <v>43500</v>
      </c>
      <c r="BD192" s="4">
        <v>60000</v>
      </c>
      <c r="BE192" s="4">
        <v>96500</v>
      </c>
      <c r="BF192" s="4">
        <v>46500</v>
      </c>
      <c r="BG192" s="4">
        <v>43500</v>
      </c>
      <c r="BH192" s="4">
        <v>49500</v>
      </c>
      <c r="BI192" s="4">
        <v>63000</v>
      </c>
      <c r="BJ192" s="4">
        <v>43500</v>
      </c>
      <c r="BK192" s="4">
        <v>76000</v>
      </c>
      <c r="BL192" s="4">
        <v>40000</v>
      </c>
      <c r="BM192" s="4">
        <v>10</v>
      </c>
      <c r="BN192" s="4">
        <v>1</v>
      </c>
      <c r="BP192" s="4">
        <v>1</v>
      </c>
      <c r="BS192" s="4">
        <v>1</v>
      </c>
      <c r="BV192" s="4"/>
    </row>
    <row r="193" spans="1:74" ht="12.75" x14ac:dyDescent="0.2">
      <c r="A193" s="2">
        <v>103192</v>
      </c>
      <c r="B193" s="3">
        <v>44022.637599282403</v>
      </c>
      <c r="C193" s="4"/>
      <c r="D193" s="4" t="s">
        <v>357</v>
      </c>
      <c r="E193" s="4" t="s">
        <v>358</v>
      </c>
      <c r="F193" s="5"/>
      <c r="G193" s="4" t="s">
        <v>84</v>
      </c>
      <c r="AC193" s="4" t="s">
        <v>81</v>
      </c>
      <c r="AD193" s="4" t="s">
        <v>81</v>
      </c>
      <c r="AE193" s="4" t="s">
        <v>81</v>
      </c>
      <c r="AF193" s="4">
        <v>253000</v>
      </c>
      <c r="AG193" s="4" t="s">
        <v>81</v>
      </c>
      <c r="AH193" s="4" t="s">
        <v>81</v>
      </c>
      <c r="AI193" s="4" t="s">
        <v>81</v>
      </c>
      <c r="AJ193" s="4" t="s">
        <v>81</v>
      </c>
      <c r="AK193" s="4" t="s">
        <v>81</v>
      </c>
      <c r="AL193" s="4" t="s">
        <v>81</v>
      </c>
      <c r="AM193" s="4" t="s">
        <v>81</v>
      </c>
      <c r="AN193" s="4" t="s">
        <v>81</v>
      </c>
      <c r="AO193" s="4" t="s">
        <v>81</v>
      </c>
      <c r="AP193" s="4" t="s">
        <v>81</v>
      </c>
      <c r="AQ193" s="4" t="s">
        <v>81</v>
      </c>
      <c r="AR193" s="4" t="s">
        <v>81</v>
      </c>
      <c r="AS193" s="4" t="s">
        <v>81</v>
      </c>
      <c r="AT193" s="4" t="s">
        <v>81</v>
      </c>
      <c r="AU193" s="4" t="s">
        <v>81</v>
      </c>
      <c r="BV193" s="4"/>
    </row>
    <row r="194" spans="1:74" ht="12.75" x14ac:dyDescent="0.2">
      <c r="A194" s="2">
        <v>103193</v>
      </c>
      <c r="B194" s="3">
        <v>44022.648965393513</v>
      </c>
      <c r="C194" s="4"/>
      <c r="D194" s="4" t="s">
        <v>333</v>
      </c>
      <c r="E194" s="4" t="s">
        <v>330</v>
      </c>
      <c r="F194" s="5"/>
      <c r="G194" s="4" t="s">
        <v>80</v>
      </c>
      <c r="AV194" s="4" t="s">
        <v>81</v>
      </c>
      <c r="AW194" s="4">
        <v>75500</v>
      </c>
      <c r="AX194" s="4">
        <v>52500</v>
      </c>
      <c r="AY194" s="4">
        <v>253000</v>
      </c>
      <c r="AZ194" s="4" t="s">
        <v>81</v>
      </c>
      <c r="BA194" s="4" t="s">
        <v>81</v>
      </c>
      <c r="BB194" s="4" t="s">
        <v>81</v>
      </c>
      <c r="BC194" s="4">
        <v>43500</v>
      </c>
      <c r="BD194" s="4" t="s">
        <v>81</v>
      </c>
      <c r="BE194" s="4" t="s">
        <v>81</v>
      </c>
      <c r="BF194" s="4" t="s">
        <v>81</v>
      </c>
      <c r="BG194" s="4">
        <v>43500</v>
      </c>
      <c r="BH194" s="4" t="s">
        <v>81</v>
      </c>
      <c r="BI194" s="4" t="s">
        <v>81</v>
      </c>
      <c r="BJ194" s="4">
        <v>43500</v>
      </c>
      <c r="BK194" s="4">
        <v>76000</v>
      </c>
      <c r="BL194" s="4">
        <v>40000</v>
      </c>
      <c r="BM194" s="4">
        <v>5</v>
      </c>
      <c r="BN194" s="4">
        <v>1</v>
      </c>
      <c r="BO194" s="4">
        <v>1</v>
      </c>
      <c r="BP194" s="4">
        <v>1</v>
      </c>
      <c r="BQ194" s="4">
        <v>1</v>
      </c>
      <c r="BS194" s="4">
        <v>1</v>
      </c>
      <c r="BV194" s="4"/>
    </row>
    <row r="195" spans="1:74" ht="12.75" x14ac:dyDescent="0.2">
      <c r="A195" s="2">
        <v>103194</v>
      </c>
      <c r="B195" s="3">
        <v>44022.666404988428</v>
      </c>
      <c r="C195" s="4"/>
      <c r="D195" s="4" t="s">
        <v>364</v>
      </c>
      <c r="E195" s="4" t="s">
        <v>365</v>
      </c>
      <c r="F195" s="5"/>
      <c r="G195" s="4" t="s">
        <v>75</v>
      </c>
      <c r="H195" s="4">
        <v>58000</v>
      </c>
      <c r="I195" s="4">
        <v>85000</v>
      </c>
      <c r="J195" s="4">
        <v>60000</v>
      </c>
      <c r="K195" s="4">
        <v>252000</v>
      </c>
      <c r="L195" s="4">
        <v>73000</v>
      </c>
      <c r="M195" s="4">
        <v>78000</v>
      </c>
      <c r="N195" s="4">
        <v>55000</v>
      </c>
      <c r="O195" s="4">
        <v>243000</v>
      </c>
      <c r="P195" s="4">
        <v>123000</v>
      </c>
      <c r="Q195" s="4">
        <v>59000</v>
      </c>
      <c r="R195" s="4">
        <v>70000</v>
      </c>
      <c r="S195" s="4">
        <v>234000</v>
      </c>
      <c r="T195" s="4">
        <v>102000</v>
      </c>
      <c r="U195" s="4">
        <v>49500</v>
      </c>
      <c r="V195" s="4">
        <v>40000</v>
      </c>
      <c r="W195" s="4">
        <v>45000</v>
      </c>
      <c r="X195" s="4">
        <v>63000</v>
      </c>
      <c r="Y195" s="4">
        <v>54000</v>
      </c>
      <c r="Z195" s="4">
        <v>72000</v>
      </c>
      <c r="AA195" s="4">
        <v>40000</v>
      </c>
      <c r="AB195" s="4">
        <v>125000</v>
      </c>
      <c r="BN195" s="4">
        <v>1</v>
      </c>
      <c r="BO195" s="4">
        <v>2</v>
      </c>
      <c r="BP195" s="4">
        <v>1</v>
      </c>
      <c r="BR195" s="4">
        <v>5</v>
      </c>
      <c r="BS195" s="4">
        <v>1</v>
      </c>
      <c r="BT195" s="4">
        <v>1</v>
      </c>
      <c r="BU195" s="4">
        <v>1</v>
      </c>
      <c r="BV195" s="4"/>
    </row>
    <row r="196" spans="1:74" ht="12.75" x14ac:dyDescent="0.2">
      <c r="A196" s="2">
        <v>103195</v>
      </c>
      <c r="B196" s="3">
        <v>44022.695184317126</v>
      </c>
      <c r="C196" s="4"/>
      <c r="D196" s="4" t="s">
        <v>366</v>
      </c>
      <c r="E196" s="4" t="s">
        <v>367</v>
      </c>
      <c r="F196" s="4"/>
      <c r="G196" s="4" t="s">
        <v>75</v>
      </c>
      <c r="H196" s="4" t="s">
        <v>81</v>
      </c>
      <c r="I196" s="4" t="s">
        <v>81</v>
      </c>
      <c r="J196" s="4" t="s">
        <v>81</v>
      </c>
      <c r="K196" s="4" t="s">
        <v>81</v>
      </c>
      <c r="L196" s="4" t="s">
        <v>81</v>
      </c>
      <c r="M196" s="4" t="s">
        <v>81</v>
      </c>
      <c r="N196" s="4">
        <v>55000</v>
      </c>
      <c r="O196" s="4" t="s">
        <v>81</v>
      </c>
      <c r="P196" s="4" t="s">
        <v>81</v>
      </c>
      <c r="Q196" s="4" t="s">
        <v>81</v>
      </c>
      <c r="R196" s="4" t="s">
        <v>81</v>
      </c>
      <c r="S196" s="4" t="s">
        <v>81</v>
      </c>
      <c r="T196" s="4">
        <v>102000</v>
      </c>
      <c r="U196" s="4" t="s">
        <v>81</v>
      </c>
      <c r="V196" s="4" t="s">
        <v>81</v>
      </c>
      <c r="W196" s="4" t="s">
        <v>81</v>
      </c>
      <c r="X196" s="4" t="s">
        <v>81</v>
      </c>
      <c r="Y196" s="4" t="s">
        <v>81</v>
      </c>
      <c r="Z196" s="4" t="s">
        <v>81</v>
      </c>
      <c r="AA196" s="4" t="s">
        <v>81</v>
      </c>
      <c r="AB196" s="4" t="s">
        <v>81</v>
      </c>
      <c r="BV196" s="4"/>
    </row>
    <row r="197" spans="1:74" ht="12.75" x14ac:dyDescent="0.2">
      <c r="A197" s="2">
        <v>103196</v>
      </c>
      <c r="B197" s="3">
        <v>44022.716505266202</v>
      </c>
      <c r="C197" s="4"/>
      <c r="D197" s="4" t="s">
        <v>368</v>
      </c>
      <c r="E197" s="4" t="s">
        <v>369</v>
      </c>
      <c r="F197" s="5"/>
      <c r="G197" s="4" t="s">
        <v>80</v>
      </c>
      <c r="AV197" s="4" t="s">
        <v>81</v>
      </c>
      <c r="AW197" s="4">
        <v>75500</v>
      </c>
      <c r="AX197" s="4">
        <v>52500</v>
      </c>
      <c r="AY197" s="4" t="s">
        <v>81</v>
      </c>
      <c r="AZ197" s="4" t="s">
        <v>81</v>
      </c>
      <c r="BA197" s="4" t="s">
        <v>81</v>
      </c>
      <c r="BB197" s="4" t="s">
        <v>81</v>
      </c>
      <c r="BC197" s="4" t="s">
        <v>81</v>
      </c>
      <c r="BD197" s="4" t="s">
        <v>81</v>
      </c>
      <c r="BE197" s="4" t="s">
        <v>81</v>
      </c>
      <c r="BF197" s="4" t="s">
        <v>81</v>
      </c>
      <c r="BG197" s="4">
        <v>43500</v>
      </c>
      <c r="BH197" s="4" t="s">
        <v>81</v>
      </c>
      <c r="BI197" s="4" t="s">
        <v>81</v>
      </c>
      <c r="BJ197" s="4">
        <v>43500</v>
      </c>
      <c r="BK197" s="4" t="s">
        <v>81</v>
      </c>
      <c r="BL197" s="4">
        <v>40000</v>
      </c>
      <c r="BM197" s="4">
        <v>2</v>
      </c>
      <c r="BN197" s="4">
        <v>1</v>
      </c>
      <c r="BO197" s="4">
        <v>1</v>
      </c>
      <c r="BP197" s="4">
        <v>1</v>
      </c>
      <c r="BQ197" s="4">
        <v>1</v>
      </c>
      <c r="BR197" s="4">
        <v>1</v>
      </c>
      <c r="BS197" s="4">
        <v>1</v>
      </c>
      <c r="BT197" s="4">
        <v>1</v>
      </c>
      <c r="BU197" s="4">
        <v>1</v>
      </c>
      <c r="BV197" s="4"/>
    </row>
    <row r="198" spans="1:74" ht="12.75" x14ac:dyDescent="0.2">
      <c r="A198" s="2">
        <v>103197</v>
      </c>
      <c r="B198" s="3">
        <v>44022.721733680555</v>
      </c>
      <c r="C198" s="4"/>
      <c r="D198" s="4" t="s">
        <v>370</v>
      </c>
      <c r="E198" s="4" t="s">
        <v>371</v>
      </c>
      <c r="F198" s="5"/>
      <c r="G198" s="4" t="s">
        <v>75</v>
      </c>
      <c r="H198" s="4">
        <v>58000</v>
      </c>
      <c r="I198" s="4">
        <v>85000</v>
      </c>
      <c r="J198" s="4">
        <v>60000</v>
      </c>
      <c r="K198" s="4">
        <v>252000</v>
      </c>
      <c r="L198" s="4">
        <v>73000</v>
      </c>
      <c r="M198" s="4">
        <v>78000</v>
      </c>
      <c r="N198" s="4">
        <v>55000</v>
      </c>
      <c r="O198" s="4">
        <v>243000</v>
      </c>
      <c r="P198" s="4">
        <v>123000</v>
      </c>
      <c r="Q198" s="4">
        <v>59000</v>
      </c>
      <c r="R198" s="4">
        <v>70000</v>
      </c>
      <c r="S198" s="4">
        <v>234000</v>
      </c>
      <c r="T198" s="4">
        <v>102000</v>
      </c>
      <c r="U198" s="4">
        <v>49500</v>
      </c>
      <c r="V198" s="4">
        <v>40000</v>
      </c>
      <c r="W198" s="4">
        <v>45000</v>
      </c>
      <c r="X198" s="4">
        <v>63000</v>
      </c>
      <c r="Y198" s="4">
        <v>54000</v>
      </c>
      <c r="Z198" s="4">
        <v>72000</v>
      </c>
      <c r="AA198" s="4">
        <v>40000</v>
      </c>
      <c r="AB198" s="4">
        <v>125000</v>
      </c>
      <c r="BM198" s="4">
        <v>2</v>
      </c>
      <c r="BN198" s="4">
        <v>1</v>
      </c>
      <c r="BO198" s="4">
        <v>1</v>
      </c>
      <c r="BP198" s="4">
        <v>1</v>
      </c>
      <c r="BQ198" s="4">
        <v>1</v>
      </c>
      <c r="BR198" s="4">
        <v>1</v>
      </c>
      <c r="BS198" s="4">
        <v>1</v>
      </c>
      <c r="BU198" s="4">
        <v>1</v>
      </c>
      <c r="BV198" s="4"/>
    </row>
    <row r="199" spans="1:74" ht="12.75" x14ac:dyDescent="0.2">
      <c r="A199" s="2">
        <v>103198</v>
      </c>
      <c r="B199" s="3">
        <v>44022.729753368054</v>
      </c>
      <c r="C199" s="4"/>
      <c r="D199" s="4" t="s">
        <v>231</v>
      </c>
      <c r="E199" s="4" t="s">
        <v>340</v>
      </c>
      <c r="F199" s="5"/>
      <c r="G199" s="4" t="s">
        <v>75</v>
      </c>
      <c r="H199" s="4">
        <v>58000</v>
      </c>
      <c r="I199" s="4">
        <v>85000</v>
      </c>
      <c r="J199" s="4">
        <v>60000</v>
      </c>
      <c r="K199" s="4">
        <v>252000</v>
      </c>
      <c r="L199" s="4">
        <v>73000</v>
      </c>
      <c r="M199" s="4">
        <v>78000</v>
      </c>
      <c r="N199" s="4">
        <v>55000</v>
      </c>
      <c r="O199" s="4">
        <v>243000</v>
      </c>
      <c r="P199" s="4">
        <v>123000</v>
      </c>
      <c r="Q199" s="4">
        <v>59000</v>
      </c>
      <c r="R199" s="4">
        <v>70000</v>
      </c>
      <c r="S199" s="4">
        <v>234000</v>
      </c>
      <c r="T199" s="4">
        <v>102000</v>
      </c>
      <c r="U199" s="4">
        <v>49500</v>
      </c>
      <c r="V199" s="4">
        <v>40000</v>
      </c>
      <c r="W199" s="4">
        <v>45000</v>
      </c>
      <c r="X199" s="4">
        <v>63000</v>
      </c>
      <c r="Y199" s="4">
        <v>54000</v>
      </c>
      <c r="Z199" s="4">
        <v>72000</v>
      </c>
      <c r="AA199" s="4">
        <v>40000</v>
      </c>
      <c r="AB199" s="4">
        <v>125000</v>
      </c>
      <c r="BM199" s="4">
        <v>10</v>
      </c>
      <c r="BN199" s="4">
        <v>2</v>
      </c>
      <c r="BO199" s="4">
        <v>2</v>
      </c>
      <c r="BP199" s="4">
        <v>2</v>
      </c>
      <c r="BQ199" s="4">
        <v>2</v>
      </c>
      <c r="BR199" s="4">
        <v>5</v>
      </c>
      <c r="BS199" s="4">
        <v>1</v>
      </c>
      <c r="BT199" s="4">
        <v>2</v>
      </c>
      <c r="BU199" s="4">
        <v>3</v>
      </c>
      <c r="BV199" s="4"/>
    </row>
    <row r="200" spans="1:74" ht="12.75" x14ac:dyDescent="0.2">
      <c r="A200" s="2">
        <v>103199</v>
      </c>
      <c r="B200" s="3">
        <v>44022.759687245372</v>
      </c>
      <c r="C200" s="4"/>
      <c r="D200" s="4" t="s">
        <v>372</v>
      </c>
      <c r="E200" s="4" t="s">
        <v>373</v>
      </c>
      <c r="F200" s="5"/>
      <c r="G200" s="4" t="s">
        <v>84</v>
      </c>
      <c r="AC200" s="4" t="s">
        <v>81</v>
      </c>
      <c r="AD200" s="4" t="s">
        <v>81</v>
      </c>
      <c r="AE200" s="4" t="s">
        <v>81</v>
      </c>
      <c r="AF200" s="4" t="s">
        <v>81</v>
      </c>
      <c r="AG200" s="4" t="s">
        <v>81</v>
      </c>
      <c r="AH200" s="4" t="s">
        <v>81</v>
      </c>
      <c r="AI200" s="4" t="s">
        <v>81</v>
      </c>
      <c r="AJ200" s="4" t="s">
        <v>81</v>
      </c>
      <c r="AK200" s="4" t="s">
        <v>81</v>
      </c>
      <c r="AL200" s="4" t="s">
        <v>81</v>
      </c>
      <c r="AM200" s="4" t="s">
        <v>81</v>
      </c>
      <c r="AN200" s="4" t="s">
        <v>81</v>
      </c>
      <c r="AO200" s="4" t="s">
        <v>81</v>
      </c>
      <c r="AP200" s="4" t="s">
        <v>81</v>
      </c>
      <c r="AQ200" s="4" t="s">
        <v>81</v>
      </c>
      <c r="AR200" s="4" t="s">
        <v>81</v>
      </c>
      <c r="AS200" s="4" t="s">
        <v>81</v>
      </c>
      <c r="AT200" s="4" t="s">
        <v>81</v>
      </c>
      <c r="AU200" s="4" t="s">
        <v>81</v>
      </c>
      <c r="BN200" s="4">
        <v>1</v>
      </c>
      <c r="BP200" s="4">
        <v>1</v>
      </c>
      <c r="BU200" s="4">
        <v>1</v>
      </c>
      <c r="BV200" s="4"/>
    </row>
    <row r="201" spans="1:74" ht="12.75" x14ac:dyDescent="0.2">
      <c r="A201" s="2">
        <v>103200</v>
      </c>
      <c r="B201" s="3">
        <v>44022.808192453704</v>
      </c>
      <c r="C201" s="4"/>
      <c r="D201" s="4" t="s">
        <v>374</v>
      </c>
      <c r="E201" s="4" t="s">
        <v>104</v>
      </c>
      <c r="F201" s="5"/>
      <c r="G201" s="4" t="s">
        <v>80</v>
      </c>
      <c r="AV201" s="4" t="s">
        <v>81</v>
      </c>
      <c r="AW201" s="4" t="s">
        <v>81</v>
      </c>
      <c r="AX201" s="4" t="s">
        <v>81</v>
      </c>
      <c r="AY201" s="4" t="s">
        <v>81</v>
      </c>
      <c r="AZ201" s="4" t="s">
        <v>81</v>
      </c>
      <c r="BA201" s="4" t="s">
        <v>81</v>
      </c>
      <c r="BB201" s="4" t="s">
        <v>81</v>
      </c>
      <c r="BC201" s="4">
        <v>43500</v>
      </c>
      <c r="BD201" s="4" t="s">
        <v>81</v>
      </c>
      <c r="BE201" s="4" t="s">
        <v>81</v>
      </c>
      <c r="BF201" s="4" t="s">
        <v>81</v>
      </c>
      <c r="BG201" s="4">
        <v>43500</v>
      </c>
      <c r="BH201" s="4">
        <v>49500</v>
      </c>
      <c r="BI201" s="4" t="s">
        <v>81</v>
      </c>
      <c r="BJ201" s="4" t="s">
        <v>81</v>
      </c>
      <c r="BK201" s="4">
        <v>76000</v>
      </c>
      <c r="BL201" s="4">
        <v>40000</v>
      </c>
      <c r="BV201" s="4"/>
    </row>
    <row r="202" spans="1:74" ht="12.75" x14ac:dyDescent="0.2">
      <c r="A202" s="2">
        <v>103201</v>
      </c>
      <c r="B202" s="3">
        <v>44022.935241157407</v>
      </c>
      <c r="C202" s="4"/>
      <c r="D202" s="4" t="s">
        <v>375</v>
      </c>
      <c r="E202" s="4" t="s">
        <v>376</v>
      </c>
      <c r="F202" s="5"/>
      <c r="G202" s="4" t="s">
        <v>84</v>
      </c>
      <c r="AC202" s="4">
        <v>66500</v>
      </c>
      <c r="AD202" s="4">
        <v>79000</v>
      </c>
      <c r="AE202" s="4">
        <v>51000</v>
      </c>
      <c r="AF202" s="4">
        <v>253000</v>
      </c>
      <c r="AG202" s="4">
        <v>66000</v>
      </c>
      <c r="AH202" s="4">
        <v>74000</v>
      </c>
      <c r="AI202" s="4">
        <v>234000</v>
      </c>
      <c r="AJ202" s="4">
        <v>95000</v>
      </c>
      <c r="AK202" s="4">
        <v>234000</v>
      </c>
      <c r="AL202" s="4">
        <v>52000</v>
      </c>
      <c r="AM202" s="4">
        <v>55000</v>
      </c>
      <c r="AN202" s="4">
        <v>80500</v>
      </c>
      <c r="AO202" s="4">
        <v>40500</v>
      </c>
      <c r="AP202" s="4">
        <v>42000</v>
      </c>
      <c r="AQ202" s="4">
        <v>49500</v>
      </c>
      <c r="AR202" s="4">
        <v>63000</v>
      </c>
      <c r="AS202" s="4">
        <v>50000</v>
      </c>
      <c r="AT202" s="4">
        <v>72000</v>
      </c>
      <c r="AU202" s="4">
        <v>40000</v>
      </c>
      <c r="BM202" s="4">
        <v>1</v>
      </c>
      <c r="BN202" s="4">
        <v>1</v>
      </c>
      <c r="BO202" s="4">
        <v>1</v>
      </c>
      <c r="BP202" s="4">
        <v>1</v>
      </c>
      <c r="BQ202" s="4">
        <v>1</v>
      </c>
      <c r="BR202" s="4">
        <v>1</v>
      </c>
      <c r="BS202" s="4">
        <v>1</v>
      </c>
      <c r="BT202" s="4">
        <v>1</v>
      </c>
      <c r="BU202" s="4">
        <v>1</v>
      </c>
      <c r="BV202" s="4"/>
    </row>
    <row r="203" spans="1:74" ht="12.75" x14ac:dyDescent="0.2">
      <c r="A203" s="2">
        <v>103202</v>
      </c>
      <c r="B203" s="3">
        <v>44023.311009965277</v>
      </c>
      <c r="C203" s="4"/>
      <c r="D203" s="4" t="s">
        <v>377</v>
      </c>
      <c r="E203" s="4" t="s">
        <v>378</v>
      </c>
      <c r="F203" s="5"/>
      <c r="G203" s="4" t="s">
        <v>84</v>
      </c>
      <c r="AC203" s="4">
        <v>66500</v>
      </c>
      <c r="AD203" s="4">
        <v>79000</v>
      </c>
      <c r="AE203" s="4">
        <v>51000</v>
      </c>
      <c r="AF203" s="4">
        <v>253000</v>
      </c>
      <c r="AG203" s="4">
        <v>66000</v>
      </c>
      <c r="AH203" s="4">
        <v>74000</v>
      </c>
      <c r="AI203" s="4">
        <v>234000</v>
      </c>
      <c r="AJ203" s="4">
        <v>95000</v>
      </c>
      <c r="AK203" s="4">
        <v>234000</v>
      </c>
      <c r="AL203" s="4">
        <v>52000</v>
      </c>
      <c r="AM203" s="4">
        <v>55000</v>
      </c>
      <c r="AN203" s="4">
        <v>80500</v>
      </c>
      <c r="AO203" s="4">
        <v>40500</v>
      </c>
      <c r="AP203" s="4">
        <v>42000</v>
      </c>
      <c r="AQ203" s="4">
        <v>49500</v>
      </c>
      <c r="AR203" s="4">
        <v>63000</v>
      </c>
      <c r="AS203" s="4">
        <v>50000</v>
      </c>
      <c r="AT203" s="4">
        <v>72000</v>
      </c>
      <c r="AU203" s="4">
        <v>40000</v>
      </c>
      <c r="BM203" s="4">
        <v>1</v>
      </c>
      <c r="BN203" s="4">
        <v>1</v>
      </c>
      <c r="BO203" s="4">
        <v>1</v>
      </c>
      <c r="BP203" s="4">
        <v>1</v>
      </c>
      <c r="BQ203" s="4">
        <v>1</v>
      </c>
      <c r="BR203" s="4">
        <v>1</v>
      </c>
      <c r="BS203" s="4">
        <v>1</v>
      </c>
      <c r="BT203" s="4">
        <v>1</v>
      </c>
      <c r="BU203" s="4">
        <v>1</v>
      </c>
      <c r="BV203" s="4"/>
    </row>
    <row r="204" spans="1:74" ht="12.75" x14ac:dyDescent="0.2">
      <c r="A204" s="2">
        <v>103203</v>
      </c>
      <c r="B204" s="3">
        <v>44023.314716099536</v>
      </c>
      <c r="C204" s="4"/>
      <c r="D204" s="4" t="s">
        <v>379</v>
      </c>
      <c r="E204" s="4" t="s">
        <v>380</v>
      </c>
      <c r="F204" s="5"/>
      <c r="G204" s="4" t="s">
        <v>80</v>
      </c>
      <c r="AV204" s="4">
        <v>58000</v>
      </c>
      <c r="AW204" s="4">
        <v>75500</v>
      </c>
      <c r="AX204" s="4">
        <v>52500</v>
      </c>
      <c r="AY204" s="4">
        <v>253000</v>
      </c>
      <c r="AZ204" s="4">
        <v>55000</v>
      </c>
      <c r="BA204" s="4">
        <v>58500</v>
      </c>
      <c r="BB204" s="4">
        <v>96000</v>
      </c>
      <c r="BC204" s="4">
        <v>43500</v>
      </c>
      <c r="BD204" s="4">
        <v>60000</v>
      </c>
      <c r="BE204" s="4">
        <v>96500</v>
      </c>
      <c r="BF204" s="4">
        <v>46500</v>
      </c>
      <c r="BG204" s="4">
        <v>43500</v>
      </c>
      <c r="BH204" s="4">
        <v>49500</v>
      </c>
      <c r="BI204" s="4">
        <v>63000</v>
      </c>
      <c r="BJ204" s="4">
        <v>43500</v>
      </c>
      <c r="BK204" s="4">
        <v>76000</v>
      </c>
      <c r="BL204" s="4">
        <v>40000</v>
      </c>
      <c r="BM204" s="4">
        <v>5500</v>
      </c>
      <c r="BN204" s="4">
        <v>5500</v>
      </c>
      <c r="BO204" s="4">
        <v>6000</v>
      </c>
      <c r="BP204" s="4">
        <v>7000</v>
      </c>
      <c r="BQ204" s="4">
        <v>12000</v>
      </c>
      <c r="BR204" s="4">
        <v>800</v>
      </c>
      <c r="BS204" s="4">
        <v>22000</v>
      </c>
      <c r="BT204" s="4">
        <v>15000</v>
      </c>
      <c r="BU204" s="4">
        <v>5500</v>
      </c>
      <c r="BV204" s="4"/>
    </row>
    <row r="205" spans="1:74" ht="12.75" x14ac:dyDescent="0.2">
      <c r="A205" s="2">
        <v>103204</v>
      </c>
      <c r="B205" s="3">
        <v>44023.321444224537</v>
      </c>
      <c r="C205" s="4"/>
      <c r="D205" s="4" t="s">
        <v>379</v>
      </c>
      <c r="E205" s="4" t="s">
        <v>380</v>
      </c>
      <c r="F205" s="5"/>
      <c r="G205" s="4" t="s">
        <v>80</v>
      </c>
      <c r="AV205" s="4">
        <v>58000</v>
      </c>
      <c r="AW205" s="4">
        <v>75500</v>
      </c>
      <c r="AX205" s="4">
        <v>52500</v>
      </c>
      <c r="AY205" s="4">
        <v>253000</v>
      </c>
      <c r="AZ205" s="4">
        <v>55000</v>
      </c>
      <c r="BA205" s="4">
        <v>58500</v>
      </c>
      <c r="BB205" s="4">
        <v>96000</v>
      </c>
      <c r="BC205" s="4">
        <v>43500</v>
      </c>
      <c r="BD205" s="4">
        <v>60000</v>
      </c>
      <c r="BE205" s="4">
        <v>96500</v>
      </c>
      <c r="BF205" s="4">
        <v>46500</v>
      </c>
      <c r="BG205" s="4">
        <v>43500</v>
      </c>
      <c r="BH205" s="4">
        <v>49500</v>
      </c>
      <c r="BI205" s="4">
        <v>63000</v>
      </c>
      <c r="BJ205" s="4">
        <v>43500</v>
      </c>
      <c r="BK205" s="4">
        <v>76000</v>
      </c>
      <c r="BL205" s="4">
        <v>40000</v>
      </c>
      <c r="BM205" s="4">
        <v>5500</v>
      </c>
      <c r="BN205" s="4">
        <v>5500</v>
      </c>
      <c r="BO205" s="4">
        <v>6000</v>
      </c>
      <c r="BP205" s="4">
        <v>7000</v>
      </c>
      <c r="BQ205" s="4">
        <v>12000</v>
      </c>
      <c r="BR205" s="4">
        <v>800</v>
      </c>
      <c r="BS205" s="4">
        <v>22000</v>
      </c>
      <c r="BT205" s="4">
        <v>15000</v>
      </c>
      <c r="BU205" s="4">
        <v>5500</v>
      </c>
      <c r="BV205" s="4"/>
    </row>
    <row r="206" spans="1:74" ht="12.75" x14ac:dyDescent="0.2">
      <c r="A206" s="2">
        <v>103205</v>
      </c>
      <c r="B206" s="3">
        <v>44023.343029594907</v>
      </c>
      <c r="C206" s="4"/>
      <c r="D206" s="4" t="s">
        <v>319</v>
      </c>
      <c r="E206" s="4" t="s">
        <v>381</v>
      </c>
      <c r="F206" s="5"/>
      <c r="G206" s="4" t="s">
        <v>75</v>
      </c>
      <c r="H206" s="4" t="s">
        <v>81</v>
      </c>
      <c r="I206" s="4" t="s">
        <v>81</v>
      </c>
      <c r="J206" s="4" t="s">
        <v>81</v>
      </c>
      <c r="K206" s="4" t="s">
        <v>81</v>
      </c>
      <c r="L206" s="4" t="s">
        <v>81</v>
      </c>
      <c r="M206" s="4" t="s">
        <v>81</v>
      </c>
      <c r="N206" s="4" t="s">
        <v>81</v>
      </c>
      <c r="O206" s="4" t="s">
        <v>81</v>
      </c>
      <c r="P206" s="4" t="s">
        <v>81</v>
      </c>
      <c r="Q206" s="4" t="s">
        <v>81</v>
      </c>
      <c r="R206" s="4" t="s">
        <v>81</v>
      </c>
      <c r="S206" s="4" t="s">
        <v>81</v>
      </c>
      <c r="T206" s="4" t="s">
        <v>81</v>
      </c>
      <c r="U206" s="4" t="s">
        <v>81</v>
      </c>
      <c r="V206" s="4" t="s">
        <v>81</v>
      </c>
      <c r="W206" s="4" t="s">
        <v>81</v>
      </c>
      <c r="X206" s="4" t="s">
        <v>81</v>
      </c>
      <c r="Y206" s="4" t="s">
        <v>81</v>
      </c>
      <c r="Z206" s="4" t="s">
        <v>81</v>
      </c>
      <c r="AA206" s="4" t="s">
        <v>81</v>
      </c>
      <c r="AB206" s="4">
        <v>125000</v>
      </c>
      <c r="BV206" s="4"/>
    </row>
    <row r="207" spans="1:74" ht="12.75" x14ac:dyDescent="0.2">
      <c r="A207" s="2">
        <v>103206</v>
      </c>
      <c r="B207" s="3">
        <v>44023.494064513885</v>
      </c>
      <c r="C207" s="4"/>
      <c r="D207" s="4" t="s">
        <v>382</v>
      </c>
      <c r="E207" s="4" t="s">
        <v>383</v>
      </c>
      <c r="F207" s="5"/>
      <c r="G207" s="4" t="s">
        <v>80</v>
      </c>
      <c r="AV207" s="4">
        <v>58000</v>
      </c>
      <c r="AW207" s="4">
        <v>75500</v>
      </c>
      <c r="AX207" s="4">
        <v>52500</v>
      </c>
      <c r="AY207" s="4">
        <v>253000</v>
      </c>
      <c r="AZ207" s="4">
        <v>55000</v>
      </c>
      <c r="BA207" s="4">
        <v>58500</v>
      </c>
      <c r="BB207" s="4">
        <v>96000</v>
      </c>
      <c r="BC207" s="4">
        <v>43500</v>
      </c>
      <c r="BD207" s="4">
        <v>60000</v>
      </c>
      <c r="BE207" s="4">
        <v>96500</v>
      </c>
      <c r="BF207" s="4">
        <v>46500</v>
      </c>
      <c r="BG207" s="4">
        <v>43500</v>
      </c>
      <c r="BH207" s="4">
        <v>49500</v>
      </c>
      <c r="BI207" s="4">
        <v>63000</v>
      </c>
      <c r="BJ207" s="4">
        <v>43500</v>
      </c>
      <c r="BK207" s="4">
        <v>76000</v>
      </c>
      <c r="BL207" s="4">
        <v>40000</v>
      </c>
      <c r="BM207" s="4">
        <v>6</v>
      </c>
      <c r="BN207" s="4">
        <v>1</v>
      </c>
      <c r="BP207" s="4">
        <v>1</v>
      </c>
      <c r="BQ207" s="4">
        <v>1</v>
      </c>
      <c r="BV207" s="4"/>
    </row>
    <row r="208" spans="1:74" ht="12.75" x14ac:dyDescent="0.2">
      <c r="A208" s="2">
        <v>103207</v>
      </c>
      <c r="B208" s="3">
        <v>44023.519767662037</v>
      </c>
      <c r="C208" s="4"/>
      <c r="D208" s="4" t="s">
        <v>384</v>
      </c>
      <c r="E208" s="4" t="s">
        <v>326</v>
      </c>
      <c r="F208" s="5"/>
      <c r="G208" s="4" t="s">
        <v>80</v>
      </c>
      <c r="AV208" s="4" t="s">
        <v>81</v>
      </c>
      <c r="AW208" s="4" t="s">
        <v>81</v>
      </c>
      <c r="AX208" s="4" t="s">
        <v>81</v>
      </c>
      <c r="AY208" s="4" t="s">
        <v>81</v>
      </c>
      <c r="AZ208" s="4" t="s">
        <v>81</v>
      </c>
      <c r="BA208" s="4" t="s">
        <v>81</v>
      </c>
      <c r="BB208" s="4" t="s">
        <v>81</v>
      </c>
      <c r="BC208" s="4" t="s">
        <v>81</v>
      </c>
      <c r="BD208" s="4" t="s">
        <v>81</v>
      </c>
      <c r="BE208" s="4" t="s">
        <v>81</v>
      </c>
      <c r="BF208" s="4" t="s">
        <v>81</v>
      </c>
      <c r="BG208" s="4" t="s">
        <v>81</v>
      </c>
      <c r="BH208" s="4" t="s">
        <v>81</v>
      </c>
      <c r="BI208" s="4" t="s">
        <v>81</v>
      </c>
      <c r="BJ208" s="4" t="s">
        <v>81</v>
      </c>
      <c r="BK208" s="4" t="s">
        <v>81</v>
      </c>
      <c r="BL208" s="4">
        <v>40000</v>
      </c>
      <c r="BP208" s="4">
        <v>1</v>
      </c>
      <c r="BV208" s="4"/>
    </row>
    <row r="209" spans="1:74" ht="12.75" x14ac:dyDescent="0.2">
      <c r="A209" s="2">
        <v>103208</v>
      </c>
      <c r="B209" s="3">
        <v>44024.341538148146</v>
      </c>
      <c r="C209" s="4"/>
      <c r="D209" s="4" t="s">
        <v>385</v>
      </c>
      <c r="E209" s="4" t="s">
        <v>386</v>
      </c>
      <c r="F209" s="5"/>
      <c r="G209" s="4" t="s">
        <v>84</v>
      </c>
      <c r="AC209" s="4">
        <v>66500</v>
      </c>
      <c r="AD209" s="4">
        <v>79000</v>
      </c>
      <c r="AE209" s="4">
        <v>51000</v>
      </c>
      <c r="AF209" s="4">
        <v>253000</v>
      </c>
      <c r="AG209" s="4">
        <v>66000</v>
      </c>
      <c r="AH209" s="4">
        <v>74000</v>
      </c>
      <c r="AI209" s="4">
        <v>234000</v>
      </c>
      <c r="AJ209" s="4">
        <v>95000</v>
      </c>
      <c r="AK209" s="4">
        <v>234000</v>
      </c>
      <c r="AL209" s="4">
        <v>52000</v>
      </c>
      <c r="AM209" s="4">
        <v>55000</v>
      </c>
      <c r="AN209" s="4">
        <v>80500</v>
      </c>
      <c r="AO209" s="4">
        <v>40500</v>
      </c>
      <c r="AP209" s="4">
        <v>42000</v>
      </c>
      <c r="AQ209" s="4">
        <v>49500</v>
      </c>
      <c r="AR209" s="4">
        <v>63000</v>
      </c>
      <c r="AS209" s="4">
        <v>50000</v>
      </c>
      <c r="AT209" s="4">
        <v>72000</v>
      </c>
      <c r="AU209" s="4">
        <v>40000</v>
      </c>
      <c r="BM209" s="4">
        <v>1</v>
      </c>
      <c r="BN209" s="4">
        <v>1</v>
      </c>
      <c r="BO209" s="4">
        <v>1</v>
      </c>
      <c r="BP209" s="4">
        <v>1</v>
      </c>
      <c r="BQ209" s="4">
        <v>1</v>
      </c>
      <c r="BR209" s="4">
        <v>1</v>
      </c>
      <c r="BS209" s="4">
        <v>1</v>
      </c>
      <c r="BT209" s="4">
        <v>1</v>
      </c>
      <c r="BU209" s="4">
        <v>1</v>
      </c>
      <c r="BV209" s="4"/>
    </row>
    <row r="210" spans="1:74" ht="12.75" x14ac:dyDescent="0.2">
      <c r="A210" s="2">
        <v>103209</v>
      </c>
      <c r="B210" s="3">
        <v>44025.303669166664</v>
      </c>
      <c r="C210" s="4"/>
      <c r="D210" s="4" t="s">
        <v>382</v>
      </c>
      <c r="E210" s="4" t="s">
        <v>383</v>
      </c>
      <c r="F210" s="5"/>
      <c r="G210" s="4" t="s">
        <v>80</v>
      </c>
      <c r="AV210" s="4">
        <v>58000</v>
      </c>
      <c r="AW210" s="4">
        <v>75500</v>
      </c>
      <c r="AX210" s="4">
        <v>52500</v>
      </c>
      <c r="AY210" s="4">
        <v>253000</v>
      </c>
      <c r="AZ210" s="4">
        <v>55000</v>
      </c>
      <c r="BA210" s="4">
        <v>58500</v>
      </c>
      <c r="BB210" s="4">
        <v>96000</v>
      </c>
      <c r="BC210" s="4">
        <v>43500</v>
      </c>
      <c r="BD210" s="4">
        <v>60000</v>
      </c>
      <c r="BE210" s="4">
        <v>96500</v>
      </c>
      <c r="BF210" s="4">
        <v>46500</v>
      </c>
      <c r="BG210" s="4">
        <v>43500</v>
      </c>
      <c r="BH210" s="4">
        <v>49500</v>
      </c>
      <c r="BI210" s="4">
        <v>63000</v>
      </c>
      <c r="BJ210" s="4">
        <v>43500</v>
      </c>
      <c r="BK210" s="4">
        <v>76000</v>
      </c>
      <c r="BL210" s="4">
        <v>40000</v>
      </c>
      <c r="BM210" s="4">
        <v>6</v>
      </c>
      <c r="BN210" s="4">
        <v>1</v>
      </c>
      <c r="BP210" s="4">
        <v>1</v>
      </c>
      <c r="BQ210" s="4">
        <v>1</v>
      </c>
      <c r="BV210" s="4"/>
    </row>
    <row r="211" spans="1:74" ht="12.75" x14ac:dyDescent="0.2">
      <c r="A211" s="2">
        <v>103210</v>
      </c>
      <c r="B211" s="3">
        <v>44025.328067453709</v>
      </c>
      <c r="C211" s="4"/>
      <c r="D211" s="4" t="s">
        <v>382</v>
      </c>
      <c r="E211" s="4" t="s">
        <v>383</v>
      </c>
      <c r="F211" s="5"/>
      <c r="G211" s="4" t="s">
        <v>80</v>
      </c>
      <c r="AV211" s="4">
        <v>58000</v>
      </c>
      <c r="AW211" s="4">
        <v>75500</v>
      </c>
      <c r="AX211" s="4">
        <v>52500</v>
      </c>
      <c r="AY211" s="4">
        <v>253000</v>
      </c>
      <c r="AZ211" s="4">
        <v>55000</v>
      </c>
      <c r="BA211" s="4">
        <v>58500</v>
      </c>
      <c r="BB211" s="4">
        <v>96000</v>
      </c>
      <c r="BC211" s="4">
        <v>43500</v>
      </c>
      <c r="BD211" s="4">
        <v>60000</v>
      </c>
      <c r="BE211" s="4">
        <v>96500</v>
      </c>
      <c r="BF211" s="4">
        <v>46500</v>
      </c>
      <c r="BG211" s="4">
        <v>43500</v>
      </c>
      <c r="BH211" s="4">
        <v>49500</v>
      </c>
      <c r="BI211" s="4">
        <v>63000</v>
      </c>
      <c r="BJ211" s="4">
        <v>43500</v>
      </c>
      <c r="BK211" s="4">
        <v>76000</v>
      </c>
      <c r="BL211" s="4">
        <v>40000</v>
      </c>
      <c r="BM211" s="4">
        <v>6</v>
      </c>
      <c r="BN211" s="4">
        <v>1</v>
      </c>
      <c r="BP211" s="4">
        <v>1</v>
      </c>
      <c r="BQ211" s="4">
        <v>1</v>
      </c>
      <c r="BV211" s="4"/>
    </row>
    <row r="212" spans="1:74" ht="12.75" x14ac:dyDescent="0.2">
      <c r="A212" s="2">
        <v>103211</v>
      </c>
      <c r="B212" s="3">
        <v>44025.335718078699</v>
      </c>
      <c r="C212" s="4"/>
      <c r="D212" s="4" t="s">
        <v>217</v>
      </c>
      <c r="E212" s="4" t="s">
        <v>218</v>
      </c>
      <c r="F212" s="5"/>
      <c r="G212" s="4" t="s">
        <v>84</v>
      </c>
      <c r="AC212" s="4">
        <v>66500</v>
      </c>
      <c r="AD212" s="4">
        <v>79000</v>
      </c>
      <c r="AE212" s="4">
        <v>51000</v>
      </c>
      <c r="AF212" s="4">
        <v>253000</v>
      </c>
      <c r="AG212" s="4">
        <v>66000</v>
      </c>
      <c r="AH212" s="4">
        <v>74000</v>
      </c>
      <c r="AI212" s="4">
        <v>234000</v>
      </c>
      <c r="AJ212" s="4">
        <v>95000</v>
      </c>
      <c r="AK212" s="4">
        <v>234000</v>
      </c>
      <c r="AL212" s="4">
        <v>52000</v>
      </c>
      <c r="AM212" s="4">
        <v>55000</v>
      </c>
      <c r="AN212" s="4">
        <v>80500</v>
      </c>
      <c r="AO212" s="4">
        <v>40500</v>
      </c>
      <c r="AP212" s="4">
        <v>42000</v>
      </c>
      <c r="AQ212" s="4">
        <v>49500</v>
      </c>
      <c r="AR212" s="4">
        <v>63000</v>
      </c>
      <c r="AS212" s="4">
        <v>50000</v>
      </c>
      <c r="AT212" s="4">
        <v>72000</v>
      </c>
      <c r="AU212" s="4">
        <v>40000</v>
      </c>
      <c r="BV212" s="4"/>
    </row>
    <row r="213" spans="1:74" ht="12.75" x14ac:dyDescent="0.2">
      <c r="A213" s="2">
        <v>103212</v>
      </c>
      <c r="B213" s="3">
        <v>44025.455509803243</v>
      </c>
      <c r="C213" s="4"/>
      <c r="D213" s="4" t="s">
        <v>387</v>
      </c>
      <c r="E213" s="4" t="s">
        <v>388</v>
      </c>
      <c r="F213" s="5"/>
      <c r="G213" s="4" t="s">
        <v>75</v>
      </c>
      <c r="H213" s="4" t="s">
        <v>81</v>
      </c>
      <c r="I213" s="4" t="s">
        <v>81</v>
      </c>
      <c r="J213" s="4" t="s">
        <v>81</v>
      </c>
      <c r="K213" s="4" t="s">
        <v>81</v>
      </c>
      <c r="L213" s="4" t="s">
        <v>81</v>
      </c>
      <c r="M213" s="4" t="s">
        <v>81</v>
      </c>
      <c r="N213" s="4" t="s">
        <v>81</v>
      </c>
      <c r="O213" s="4" t="s">
        <v>81</v>
      </c>
      <c r="P213" s="4" t="s">
        <v>81</v>
      </c>
      <c r="Q213" s="4" t="s">
        <v>81</v>
      </c>
      <c r="R213" s="4" t="s">
        <v>81</v>
      </c>
      <c r="S213" s="4" t="s">
        <v>81</v>
      </c>
      <c r="T213" s="4" t="s">
        <v>81</v>
      </c>
      <c r="U213" s="4" t="s">
        <v>81</v>
      </c>
      <c r="V213" s="4" t="s">
        <v>81</v>
      </c>
      <c r="W213" s="4" t="s">
        <v>81</v>
      </c>
      <c r="X213" s="4" t="s">
        <v>81</v>
      </c>
      <c r="Y213" s="4" t="s">
        <v>81</v>
      </c>
      <c r="Z213" s="4" t="s">
        <v>81</v>
      </c>
      <c r="AA213" s="4" t="s">
        <v>81</v>
      </c>
      <c r="AB213" s="4">
        <v>125000</v>
      </c>
      <c r="BV213" s="4"/>
    </row>
    <row r="214" spans="1:74" ht="12.75" x14ac:dyDescent="0.2">
      <c r="A214" s="2">
        <v>103213</v>
      </c>
      <c r="B214" s="3">
        <v>44025.546187534725</v>
      </c>
      <c r="C214" s="4"/>
      <c r="D214" s="4" t="s">
        <v>389</v>
      </c>
      <c r="E214" s="4" t="s">
        <v>390</v>
      </c>
      <c r="F214" s="5"/>
      <c r="G214" s="4" t="s">
        <v>84</v>
      </c>
      <c r="AC214" s="4" t="s">
        <v>81</v>
      </c>
      <c r="AD214" s="4" t="s">
        <v>81</v>
      </c>
      <c r="AE214" s="4" t="s">
        <v>81</v>
      </c>
      <c r="AF214" s="4" t="s">
        <v>81</v>
      </c>
      <c r="AG214" s="4" t="s">
        <v>81</v>
      </c>
      <c r="AH214" s="4" t="s">
        <v>81</v>
      </c>
      <c r="AI214" s="4">
        <v>234000</v>
      </c>
      <c r="AJ214" s="4" t="s">
        <v>81</v>
      </c>
      <c r="AK214" s="4">
        <v>234000</v>
      </c>
      <c r="AL214" s="4" t="s">
        <v>81</v>
      </c>
      <c r="AM214" s="4" t="s">
        <v>81</v>
      </c>
      <c r="AN214" s="4" t="s">
        <v>81</v>
      </c>
      <c r="AO214" s="4" t="s">
        <v>81</v>
      </c>
      <c r="AP214" s="4" t="s">
        <v>81</v>
      </c>
      <c r="AQ214" s="4" t="s">
        <v>81</v>
      </c>
      <c r="AR214" s="4" t="s">
        <v>81</v>
      </c>
      <c r="AS214" s="4" t="s">
        <v>81</v>
      </c>
      <c r="AT214" s="4" t="s">
        <v>81</v>
      </c>
      <c r="AU214" s="4">
        <v>40000</v>
      </c>
      <c r="BV214" s="4"/>
    </row>
    <row r="215" spans="1:74" ht="12.75" x14ac:dyDescent="0.2">
      <c r="A215" s="2">
        <v>103214</v>
      </c>
      <c r="B215" s="3">
        <v>44025.653358888885</v>
      </c>
      <c r="C215" s="4"/>
      <c r="D215" s="4" t="s">
        <v>391</v>
      </c>
      <c r="E215" s="4" t="s">
        <v>392</v>
      </c>
      <c r="F215" s="5"/>
      <c r="G215" s="4" t="s">
        <v>84</v>
      </c>
      <c r="AC215" s="4" t="s">
        <v>81</v>
      </c>
      <c r="AD215" s="4" t="s">
        <v>81</v>
      </c>
      <c r="AE215" s="4">
        <v>51000</v>
      </c>
      <c r="AF215" s="4">
        <v>253000</v>
      </c>
      <c r="AG215" s="4">
        <v>66000</v>
      </c>
      <c r="AH215" s="4">
        <v>74000</v>
      </c>
      <c r="AI215" s="4">
        <v>234000</v>
      </c>
      <c r="AJ215" s="4" t="s">
        <v>81</v>
      </c>
      <c r="AK215" s="4">
        <v>234000</v>
      </c>
      <c r="AL215" s="4">
        <v>52000</v>
      </c>
      <c r="AM215" s="4">
        <v>55000</v>
      </c>
      <c r="AN215" s="4" t="s">
        <v>81</v>
      </c>
      <c r="AO215" s="4">
        <v>40500</v>
      </c>
      <c r="AP215" s="4" t="s">
        <v>81</v>
      </c>
      <c r="AQ215" s="4">
        <v>49500</v>
      </c>
      <c r="AR215" s="4" t="s">
        <v>81</v>
      </c>
      <c r="AS215" s="4">
        <v>50000</v>
      </c>
      <c r="AT215" s="4">
        <v>72000</v>
      </c>
      <c r="AU215" s="4">
        <v>40000</v>
      </c>
      <c r="BM215" s="4">
        <v>12</v>
      </c>
      <c r="BN215" s="4">
        <v>1</v>
      </c>
      <c r="BO215" s="4">
        <v>1</v>
      </c>
      <c r="BQ215" s="4">
        <v>2</v>
      </c>
      <c r="BR215" s="4">
        <v>15</v>
      </c>
      <c r="BS215" s="4">
        <v>1</v>
      </c>
      <c r="BT215" s="4">
        <v>1</v>
      </c>
      <c r="BU215" s="4">
        <v>1</v>
      </c>
      <c r="BV215" s="4"/>
    </row>
    <row r="216" spans="1:74" ht="12.75" x14ac:dyDescent="0.2">
      <c r="A216" s="2">
        <v>103215</v>
      </c>
      <c r="B216" s="3">
        <v>44026.565238391202</v>
      </c>
      <c r="C216" s="4"/>
      <c r="D216" s="4" t="s">
        <v>393</v>
      </c>
      <c r="E216" s="4" t="s">
        <v>394</v>
      </c>
      <c r="F216" s="5"/>
      <c r="G216" s="4" t="s">
        <v>75</v>
      </c>
      <c r="H216" s="4">
        <v>58000</v>
      </c>
      <c r="I216" s="4">
        <v>85000</v>
      </c>
      <c r="J216" s="4">
        <v>60000</v>
      </c>
      <c r="K216" s="4">
        <v>252000</v>
      </c>
      <c r="L216" s="4">
        <v>73000</v>
      </c>
      <c r="M216" s="4">
        <v>78000</v>
      </c>
      <c r="N216" s="4">
        <v>55000</v>
      </c>
      <c r="O216" s="4">
        <v>243000</v>
      </c>
      <c r="P216" s="4">
        <v>123000</v>
      </c>
      <c r="Q216" s="4">
        <v>59000</v>
      </c>
      <c r="R216" s="4">
        <v>70000</v>
      </c>
      <c r="S216" s="4">
        <v>234000</v>
      </c>
      <c r="T216" s="4">
        <v>102000</v>
      </c>
      <c r="U216" s="4">
        <v>49500</v>
      </c>
      <c r="V216" s="4">
        <v>40000</v>
      </c>
      <c r="W216" s="4">
        <v>45000</v>
      </c>
      <c r="X216" s="4">
        <v>63000</v>
      </c>
      <c r="Y216" s="4">
        <v>54000</v>
      </c>
      <c r="Z216" s="4">
        <v>72000</v>
      </c>
      <c r="AA216" s="4">
        <v>40000</v>
      </c>
      <c r="AB216" s="4" t="s">
        <v>81</v>
      </c>
      <c r="BM216" s="4">
        <v>3</v>
      </c>
      <c r="BN216" s="4">
        <v>1</v>
      </c>
      <c r="BO216" s="4">
        <v>1</v>
      </c>
      <c r="BP216" s="4">
        <v>1</v>
      </c>
      <c r="BQ216" s="4">
        <v>1</v>
      </c>
      <c r="BR216" s="4">
        <v>3</v>
      </c>
      <c r="BS216" s="4">
        <v>1</v>
      </c>
      <c r="BT216" s="4">
        <v>1</v>
      </c>
      <c r="BU216" s="4">
        <v>1</v>
      </c>
      <c r="BV216" s="4"/>
    </row>
    <row r="217" spans="1:74" ht="12.75" x14ac:dyDescent="0.2">
      <c r="A217" s="2">
        <v>103216</v>
      </c>
      <c r="B217" s="3">
        <v>44029.751096203705</v>
      </c>
      <c r="C217" s="4"/>
      <c r="D217" s="4" t="s">
        <v>288</v>
      </c>
      <c r="E217" s="4" t="s">
        <v>395</v>
      </c>
      <c r="F217" s="5"/>
      <c r="G217" s="4" t="s">
        <v>75</v>
      </c>
      <c r="H217" s="4" t="s">
        <v>81</v>
      </c>
      <c r="I217" s="4" t="s">
        <v>81</v>
      </c>
      <c r="J217" s="4" t="s">
        <v>81</v>
      </c>
      <c r="K217" s="4" t="s">
        <v>81</v>
      </c>
      <c r="L217" s="4" t="s">
        <v>81</v>
      </c>
      <c r="M217" s="4" t="s">
        <v>81</v>
      </c>
      <c r="N217" s="4" t="s">
        <v>81</v>
      </c>
      <c r="O217" s="4" t="s">
        <v>81</v>
      </c>
      <c r="P217" s="4" t="s">
        <v>81</v>
      </c>
      <c r="Q217" s="4" t="s">
        <v>81</v>
      </c>
      <c r="R217" s="4" t="s">
        <v>81</v>
      </c>
      <c r="S217" s="4" t="s">
        <v>81</v>
      </c>
      <c r="T217" s="4" t="s">
        <v>81</v>
      </c>
      <c r="U217" s="4" t="s">
        <v>81</v>
      </c>
      <c r="V217" s="4" t="s">
        <v>81</v>
      </c>
      <c r="W217" s="4" t="s">
        <v>81</v>
      </c>
      <c r="X217" s="4" t="s">
        <v>81</v>
      </c>
      <c r="Y217" s="4" t="s">
        <v>81</v>
      </c>
      <c r="Z217" s="4" t="s">
        <v>81</v>
      </c>
      <c r="AA217" s="4" t="s">
        <v>81</v>
      </c>
      <c r="AB217" s="4">
        <v>125000</v>
      </c>
      <c r="BO217" s="4">
        <v>2</v>
      </c>
      <c r="BV217" s="4"/>
    </row>
    <row r="218" spans="1:74" ht="12.75" x14ac:dyDescent="0.2">
      <c r="A218" s="2">
        <v>103217</v>
      </c>
      <c r="B218" s="3">
        <v>44035.53299482639</v>
      </c>
      <c r="C218" s="4"/>
      <c r="D218" s="4" t="s">
        <v>396</v>
      </c>
      <c r="E218" s="4" t="s">
        <v>397</v>
      </c>
      <c r="F218" s="5"/>
      <c r="G218" s="4" t="s">
        <v>75</v>
      </c>
      <c r="H218" s="4" t="s">
        <v>81</v>
      </c>
      <c r="I218" s="4" t="s">
        <v>81</v>
      </c>
      <c r="J218" s="4" t="s">
        <v>81</v>
      </c>
      <c r="K218" s="4" t="s">
        <v>81</v>
      </c>
      <c r="L218" s="4" t="s">
        <v>81</v>
      </c>
      <c r="M218" s="4" t="s">
        <v>81</v>
      </c>
      <c r="N218" s="4" t="s">
        <v>81</v>
      </c>
      <c r="O218" s="4" t="s">
        <v>81</v>
      </c>
      <c r="P218" s="4" t="s">
        <v>81</v>
      </c>
      <c r="Q218" s="4" t="s">
        <v>81</v>
      </c>
      <c r="R218" s="4" t="s">
        <v>81</v>
      </c>
      <c r="S218" s="4" t="s">
        <v>81</v>
      </c>
      <c r="T218" s="4">
        <v>102000</v>
      </c>
      <c r="U218" s="4" t="s">
        <v>81</v>
      </c>
      <c r="V218" s="4" t="s">
        <v>81</v>
      </c>
      <c r="W218" s="4" t="s">
        <v>81</v>
      </c>
      <c r="X218" s="4" t="s">
        <v>81</v>
      </c>
      <c r="Y218" s="4">
        <v>54000</v>
      </c>
      <c r="Z218" s="4" t="s">
        <v>81</v>
      </c>
      <c r="AA218" s="4" t="s">
        <v>81</v>
      </c>
      <c r="AB218" s="4" t="s">
        <v>81</v>
      </c>
      <c r="BV218" s="4"/>
    </row>
    <row r="219" spans="1:74" ht="12.75" x14ac:dyDescent="0.2">
      <c r="A219" s="2">
        <v>103218</v>
      </c>
      <c r="B219" s="3">
        <v>44035.871835543978</v>
      </c>
      <c r="C219" s="4"/>
      <c r="D219" s="4" t="s">
        <v>174</v>
      </c>
      <c r="E219" s="4" t="s">
        <v>175</v>
      </c>
      <c r="F219" s="5"/>
      <c r="G219" s="4" t="s">
        <v>75</v>
      </c>
      <c r="H219" s="4" t="s">
        <v>81</v>
      </c>
      <c r="I219" s="4" t="s">
        <v>81</v>
      </c>
      <c r="J219" s="4" t="s">
        <v>81</v>
      </c>
      <c r="K219" s="4" t="s">
        <v>81</v>
      </c>
      <c r="L219" s="4" t="s">
        <v>81</v>
      </c>
      <c r="M219" s="4" t="s">
        <v>81</v>
      </c>
      <c r="N219" s="4" t="s">
        <v>81</v>
      </c>
      <c r="O219" s="4" t="s">
        <v>81</v>
      </c>
      <c r="P219" s="4" t="s">
        <v>81</v>
      </c>
      <c r="Q219" s="4" t="s">
        <v>81</v>
      </c>
      <c r="R219" s="4" t="s">
        <v>81</v>
      </c>
      <c r="S219" s="4" t="s">
        <v>81</v>
      </c>
      <c r="T219" s="4">
        <v>102000</v>
      </c>
      <c r="U219" s="4" t="s">
        <v>81</v>
      </c>
      <c r="V219" s="4" t="s">
        <v>81</v>
      </c>
      <c r="W219" s="4" t="s">
        <v>81</v>
      </c>
      <c r="X219" s="4" t="s">
        <v>81</v>
      </c>
      <c r="Y219" s="4" t="s">
        <v>81</v>
      </c>
      <c r="Z219" s="4" t="s">
        <v>81</v>
      </c>
      <c r="AA219" s="4" t="s">
        <v>81</v>
      </c>
      <c r="AB219" s="4" t="s">
        <v>81</v>
      </c>
      <c r="BV219" s="4"/>
    </row>
    <row r="220" spans="1:74" ht="12.75" x14ac:dyDescent="0.2">
      <c r="A220" s="2">
        <v>103219</v>
      </c>
      <c r="B220" s="3">
        <v>44076.531560081014</v>
      </c>
      <c r="C220" s="4"/>
      <c r="D220" s="4" t="s">
        <v>302</v>
      </c>
      <c r="E220" s="4" t="s">
        <v>303</v>
      </c>
      <c r="F220" s="5"/>
      <c r="G220" s="4" t="s">
        <v>84</v>
      </c>
      <c r="AC220" s="4" t="s">
        <v>81</v>
      </c>
      <c r="AD220" s="4" t="s">
        <v>81</v>
      </c>
      <c r="AE220" s="4" t="s">
        <v>81</v>
      </c>
      <c r="AF220" s="4" t="s">
        <v>81</v>
      </c>
      <c r="AG220" s="4" t="s">
        <v>81</v>
      </c>
      <c r="AH220" s="4" t="s">
        <v>81</v>
      </c>
      <c r="AI220" s="4" t="s">
        <v>81</v>
      </c>
      <c r="AJ220" s="4" t="s">
        <v>81</v>
      </c>
      <c r="AK220" s="4" t="s">
        <v>81</v>
      </c>
      <c r="AL220" s="4" t="s">
        <v>81</v>
      </c>
      <c r="AM220" s="4" t="s">
        <v>81</v>
      </c>
      <c r="AN220" s="4" t="s">
        <v>81</v>
      </c>
      <c r="AO220" s="4" t="s">
        <v>81</v>
      </c>
      <c r="AP220" s="4" t="s">
        <v>81</v>
      </c>
      <c r="AQ220" s="4" t="s">
        <v>81</v>
      </c>
      <c r="AR220" s="4" t="s">
        <v>81</v>
      </c>
      <c r="AS220" s="4" t="s">
        <v>81</v>
      </c>
      <c r="AT220" s="4" t="s">
        <v>81</v>
      </c>
      <c r="AU220" s="4" t="s">
        <v>81</v>
      </c>
      <c r="BQ220" s="4">
        <v>2</v>
      </c>
      <c r="BV220" s="4"/>
    </row>
    <row r="221" spans="1:74" ht="12.75" x14ac:dyDescent="0.2">
      <c r="A221" s="2">
        <v>103220</v>
      </c>
      <c r="B221" s="3">
        <v>44076.580545462959</v>
      </c>
      <c r="C221" s="4"/>
      <c r="D221" s="4" t="s">
        <v>319</v>
      </c>
      <c r="E221" s="4" t="s">
        <v>398</v>
      </c>
      <c r="F221" s="5"/>
      <c r="G221" s="4" t="s">
        <v>84</v>
      </c>
      <c r="AC221" s="4" t="s">
        <v>81</v>
      </c>
      <c r="AD221" s="4" t="s">
        <v>81</v>
      </c>
      <c r="AE221" s="4" t="s">
        <v>81</v>
      </c>
      <c r="AF221" s="4" t="s">
        <v>81</v>
      </c>
      <c r="AG221" s="4" t="s">
        <v>81</v>
      </c>
      <c r="AH221" s="4" t="s">
        <v>81</v>
      </c>
      <c r="AI221" s="4" t="s">
        <v>81</v>
      </c>
      <c r="AJ221" s="4" t="s">
        <v>81</v>
      </c>
      <c r="AK221" s="4" t="s">
        <v>81</v>
      </c>
      <c r="AL221" s="4" t="s">
        <v>81</v>
      </c>
      <c r="AM221" s="4" t="s">
        <v>81</v>
      </c>
      <c r="AN221" s="4" t="s">
        <v>81</v>
      </c>
      <c r="AO221" s="4" t="s">
        <v>81</v>
      </c>
      <c r="AP221" s="4" t="s">
        <v>81</v>
      </c>
      <c r="AQ221" s="4" t="s">
        <v>81</v>
      </c>
      <c r="AR221" s="4" t="s">
        <v>81</v>
      </c>
      <c r="AS221" s="4" t="s">
        <v>81</v>
      </c>
      <c r="AT221" s="4" t="s">
        <v>81</v>
      </c>
      <c r="AU221" s="4" t="s">
        <v>81</v>
      </c>
      <c r="BM221" s="4">
        <v>6</v>
      </c>
      <c r="BQ221" s="4">
        <v>1</v>
      </c>
      <c r="BT221" s="4">
        <v>1</v>
      </c>
      <c r="BV221" s="4"/>
    </row>
    <row r="222" spans="1:74" ht="12.75" x14ac:dyDescent="0.2">
      <c r="A222"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2"/>
  <sheetViews>
    <sheetView tabSelected="1" workbookViewId="0">
      <selection activeCell="L10" sqref="L10"/>
    </sheetView>
  </sheetViews>
  <sheetFormatPr defaultRowHeight="12.75" x14ac:dyDescent="0.2"/>
  <cols>
    <col min="1" max="1" width="3" style="8" bestFit="1" customWidth="1"/>
    <col min="2" max="2" width="64.42578125" style="8" customWidth="1"/>
    <col min="3" max="3" width="24.140625" style="18" customWidth="1"/>
    <col min="4" max="4" width="8" style="8" customWidth="1"/>
    <col min="5" max="16384" width="9.140625" style="8"/>
  </cols>
  <sheetData>
    <row r="1" spans="1:3" ht="23.25" x14ac:dyDescent="0.35">
      <c r="B1" s="9">
        <v>103001</v>
      </c>
      <c r="C1" s="17">
        <f>MATCH(B1,'Form Responses 1'!A:A,0)</f>
        <v>2</v>
      </c>
    </row>
    <row r="3" spans="1:3" x14ac:dyDescent="0.2">
      <c r="A3" s="10">
        <v>1</v>
      </c>
      <c r="B3" s="11" t="str">
        <f>INDEX(data,1,A3)</f>
        <v>Invoice</v>
      </c>
      <c r="C3" s="19">
        <f>IF(ISBLANK(IFERROR(INDEX(data,$C$1,MATCH(B3,'Form Responses 1'!$1:$1,0)),"")),"",IFERROR(INDEX(data,$C$1,MATCH(B3,'Form Responses 1'!$1:$1,0)),""))</f>
        <v>103001</v>
      </c>
    </row>
    <row r="4" spans="1:3" x14ac:dyDescent="0.2">
      <c r="A4" s="10">
        <v>2</v>
      </c>
      <c r="B4" s="11" t="str">
        <f>INDEX(data,1,A4)</f>
        <v>Timestamp</v>
      </c>
      <c r="C4" s="19">
        <f>IF(ISBLANK(IFERROR(INDEX(data,$C$1,MATCH(B4,'Form Responses 1'!$1:$1,0)),"")),"",IFERROR(INDEX(data,$C$1,MATCH(B4,'Form Responses 1'!$1:$1,0)),""))</f>
        <v>44013.787761412037</v>
      </c>
    </row>
    <row r="5" spans="1:3" x14ac:dyDescent="0.2">
      <c r="A5" s="10">
        <v>3</v>
      </c>
      <c r="B5" s="11" t="str">
        <f>INDEX(data,1,A5)</f>
        <v>Email Address</v>
      </c>
      <c r="C5" s="19" t="str">
        <f>IF(ISBLANK(IFERROR(INDEX(data,$C$1,MATCH(B5,'Form Responses 1'!$1:$1,0)),"")),"",IFERROR(INDEX(data,$C$1,MATCH(B5,'Form Responses 1'!$1:$1,0)),""))</f>
        <v/>
      </c>
    </row>
    <row r="6" spans="1:3" x14ac:dyDescent="0.2">
      <c r="A6" s="10">
        <v>4</v>
      </c>
      <c r="B6" s="11" t="str">
        <f>INDEX(data,1,A6)</f>
        <v>Nama lengkap siswa</v>
      </c>
      <c r="C6" s="19" t="str">
        <f>IF(ISBLANK(IFERROR(INDEX(data,$C$1,MATCH(B6,'Form Responses 1'!$1:$1,0)),"")),"",IFERROR(INDEX(data,$C$1,MATCH(B6,'Form Responses 1'!$1:$1,0)),""))</f>
        <v>Mencoba</v>
      </c>
    </row>
    <row r="7" spans="1:3" x14ac:dyDescent="0.2">
      <c r="A7" s="10">
        <v>5</v>
      </c>
      <c r="B7" s="11" t="str">
        <f>INDEX(data,1,A7)</f>
        <v>Nama lengkap orang tua</v>
      </c>
      <c r="C7" s="19" t="str">
        <f>IF(ISBLANK(IFERROR(INDEX(data,$C$1,MATCH(B7,'Form Responses 1'!$1:$1,0)),"")),"",IFERROR(INDEX(data,$C$1,MATCH(B7,'Form Responses 1'!$1:$1,0)),""))</f>
        <v>Nihh</v>
      </c>
    </row>
    <row r="8" spans="1:3" x14ac:dyDescent="0.2">
      <c r="A8" s="10">
        <v>6</v>
      </c>
      <c r="B8" s="11" t="str">
        <f>INDEX(data,1,A8)</f>
        <v>Nomor HP</v>
      </c>
      <c r="C8" s="19" t="str">
        <f>IF(ISBLANK(IFERROR(INDEX(data,$C$1,MATCH(B8,'Form Responses 1'!$1:$1,0)),"")),"",IFERROR(INDEX(data,$C$1,MATCH(B8,'Form Responses 1'!$1:$1,0)),""))</f>
        <v/>
      </c>
    </row>
    <row r="9" spans="1:3" ht="13.5" thickBot="1" x14ac:dyDescent="0.25">
      <c r="A9" s="13">
        <v>7</v>
      </c>
      <c r="B9" s="14" t="str">
        <f>INDEX(data,1,A9)</f>
        <v>Kelas</v>
      </c>
      <c r="C9" s="19" t="str">
        <f>IF(ISBLANK(IFERROR(INDEX(data,$C$1,MATCH(B9,'Form Responses 1'!$1:$1,0)),"")),"",IFERROR(INDEX(data,$C$1,MATCH(B9,'Form Responses 1'!$1:$1,0)),""))</f>
        <v>Kelas 7</v>
      </c>
    </row>
    <row r="10" spans="1:3" ht="102" x14ac:dyDescent="0.2">
      <c r="A10" s="12">
        <v>8</v>
      </c>
      <c r="B10" s="15" t="str">
        <f>INDEX(data,1,A10)</f>
        <v xml:space="preserve">1.
| Jenis: Buku
| Jenjang: Kelas 7
| Judul: PPKn
| Jilid: 1
| Penerbit: Erlangga
| Harga: 58000
</v>
      </c>
      <c r="C10" s="19">
        <f>IF(ISBLANK(IFERROR(INDEX(data,$C$1,MATCH(B10,'Form Responses 1'!$1:$1,0)),"")),"",IFERROR(INDEX(data,$C$1,MATCH(B10,'Form Responses 1'!$1:$1,0)),""))</f>
        <v>58000</v>
      </c>
    </row>
    <row r="11" spans="1:3" ht="102" x14ac:dyDescent="0.2">
      <c r="A11" s="10">
        <v>9</v>
      </c>
      <c r="B11" s="16" t="str">
        <f>INDEX(data,1,A11)</f>
        <v xml:space="preserve">2.
| Jenis: Buku
| Jenjang: Kelas 7
| Judul: Bahasa Indonesia
| Jilid: 1
| Penerbit: Quadra
| Harga: 85000
</v>
      </c>
      <c r="C11" s="19">
        <f>IF(ISBLANK(IFERROR(INDEX(data,$C$1,MATCH(B11,'Form Responses 1'!$1:$1,0)),"")),"",IFERROR(INDEX(data,$C$1,MATCH(B11,'Form Responses 1'!$1:$1,0)),""))</f>
        <v>85000</v>
      </c>
    </row>
    <row r="12" spans="1:3" ht="102" x14ac:dyDescent="0.2">
      <c r="A12" s="10">
        <v>10</v>
      </c>
      <c r="B12" s="16" t="str">
        <f>INDEX(data,1,A12)</f>
        <v xml:space="preserve">3.
| Jenis: Buku
| Jenjang: Kelas 7
| Judul: Mandiri Bahasa Indonesia
| Jilid: 1
| Penerbit: Erlangga
| Harga: 60000
</v>
      </c>
      <c r="C12" s="19">
        <f>IF(ISBLANK(IFERROR(INDEX(data,$C$1,MATCH(B12,'Form Responses 1'!$1:$1,0)),"")),"",IFERROR(INDEX(data,$C$1,MATCH(B12,'Form Responses 1'!$1:$1,0)),""))</f>
        <v>60000</v>
      </c>
    </row>
    <row r="13" spans="1:3" ht="114.75" x14ac:dyDescent="0.2">
      <c r="A13" s="10">
        <v>11</v>
      </c>
      <c r="B13" s="16" t="str">
        <f>INDEX(data,1,A13)</f>
        <v xml:space="preserve">4.
| Jenis: Buku
| Jenjang: Kelas 7
| Judul: Think Student Book Level Starter &amp;
Think Workbook w/ Online P Lv Starter
| Jilid: Starter
| Penerbit: Mentari Books
| Harga: 252000
</v>
      </c>
      <c r="C13" s="19">
        <f>IF(ISBLANK(IFERROR(INDEX(data,$C$1,MATCH(B13,'Form Responses 1'!$1:$1,0)),"")),"",IFERROR(INDEX(data,$C$1,MATCH(B13,'Form Responses 1'!$1:$1,0)),""))</f>
        <v>252000</v>
      </c>
    </row>
    <row r="14" spans="1:3" ht="102" x14ac:dyDescent="0.2">
      <c r="A14" s="10">
        <v>12</v>
      </c>
      <c r="B14" s="16" t="str">
        <f>INDEX(data,1,A14)</f>
        <v xml:space="preserve">5.
| Jenis: Buku
| Jenjang: Kelas 7
| Judul: Matematika
| Jilid: 1A
| Penerbit: Erlangga
| Harga: 73000
</v>
      </c>
      <c r="C14" s="19">
        <f>IF(ISBLANK(IFERROR(INDEX(data,$C$1,MATCH(B14,'Form Responses 1'!$1:$1,0)),"")),"",IFERROR(INDEX(data,$C$1,MATCH(B14,'Form Responses 1'!$1:$1,0)),""))</f>
        <v>73000</v>
      </c>
    </row>
    <row r="15" spans="1:3" ht="102" x14ac:dyDescent="0.2">
      <c r="A15" s="10">
        <v>13</v>
      </c>
      <c r="B15" s="16" t="str">
        <f>INDEX(data,1,A15)</f>
        <v xml:space="preserve">6.
| Jenis: Buku
| Jenjang: Kelas 7
| Judul: Matematika
| Jilid: 1B
| Penerbit: Erlangga
| Harga: 78000
</v>
      </c>
      <c r="C15" s="19">
        <f>IF(ISBLANK(IFERROR(INDEX(data,$C$1,MATCH(B15,'Form Responses 1'!$1:$1,0)),"")),"",IFERROR(INDEX(data,$C$1,MATCH(B15,'Form Responses 1'!$1:$1,0)),""))</f>
        <v>78000</v>
      </c>
    </row>
    <row r="16" spans="1:3" ht="102" x14ac:dyDescent="0.2">
      <c r="A16" s="10">
        <v>14</v>
      </c>
      <c r="B16" s="16" t="str">
        <f>INDEX(data,1,A16)</f>
        <v xml:space="preserve">7.
| Jenis: Buku
| Jenjang: Kelas 7
| Judul: HOTS (Latihan Penilaian Harian Matematika)
| Jilid: 1
| Penerbit: Erlangga
| Harga: 55000
</v>
      </c>
      <c r="C16" s="19">
        <f>IF(ISBLANK(IFERROR(INDEX(data,$C$1,MATCH(B16,'Form Responses 1'!$1:$1,0)),"")),"",IFERROR(INDEX(data,$C$1,MATCH(B16,'Form Responses 1'!$1:$1,0)),""))</f>
        <v>55000</v>
      </c>
    </row>
    <row r="17" spans="1:3" ht="102" x14ac:dyDescent="0.2">
      <c r="A17" s="10">
        <v>15</v>
      </c>
      <c r="B17" s="16" t="str">
        <f>INDEX(data,1,A17)</f>
        <v xml:space="preserve">8.
| Jenis: Buku
| Jenjang: Kelas 7
| Judul: Mathematics 7 Course Book
| Jilid: 7
| Penerbit: Cambridge
| Harga: 243000
</v>
      </c>
      <c r="C17" s="19">
        <f>IF(ISBLANK(IFERROR(INDEX(data,$C$1,MATCH(B17,'Form Responses 1'!$1:$1,0)),"")),"",IFERROR(INDEX(data,$C$1,MATCH(B17,'Form Responses 1'!$1:$1,0)),""))</f>
        <v>243000</v>
      </c>
    </row>
    <row r="18" spans="1:3" ht="102" x14ac:dyDescent="0.2">
      <c r="A18" s="10">
        <v>16</v>
      </c>
      <c r="B18" s="16" t="str">
        <f>INDEX(data,1,A18)</f>
        <v xml:space="preserve">9.
| Jenis: Buku
| Jenjang: Kelas 7
| Judul: IPA Terpadu
| Jilid: 1
| Penerbit: Quadra
| Harga: 123000
</v>
      </c>
      <c r="C18" s="19">
        <f>IF(ISBLANK(IFERROR(INDEX(data,$C$1,MATCH(B18,'Form Responses 1'!$1:$1,0)),"")),"",IFERROR(INDEX(data,$C$1,MATCH(B18,'Form Responses 1'!$1:$1,0)),""))</f>
        <v>123000</v>
      </c>
    </row>
    <row r="19" spans="1:3" ht="102" x14ac:dyDescent="0.2">
      <c r="A19" s="10">
        <v>17</v>
      </c>
      <c r="B19" s="16" t="str">
        <f>INDEX(data,1,A19)</f>
        <v xml:space="preserve">10.
| Jenis: Buku
| Jenjang: Kelas 7
| Judul: Mandiri Biologi
| Jilid: 1
| Penerbit: Erlangga
| Harga: 59000
</v>
      </c>
      <c r="C19" s="19">
        <f>IF(ISBLANK(IFERROR(INDEX(data,$C$1,MATCH(B19,'Form Responses 1'!$1:$1,0)),"")),"",IFERROR(INDEX(data,$C$1,MATCH(B19,'Form Responses 1'!$1:$1,0)),""))</f>
        <v>59000</v>
      </c>
    </row>
    <row r="20" spans="1:3" ht="102" x14ac:dyDescent="0.2">
      <c r="A20" s="10">
        <v>18</v>
      </c>
      <c r="B20" s="16" t="str">
        <f>INDEX(data,1,A20)</f>
        <v xml:space="preserve">11.
| Jenis: Buku
| Jenjang: Kelas 7
| Judul: Mandiri Fisika
| Jilid: 1
| Penerbit: Erlangga
| Harga: 70000
</v>
      </c>
      <c r="C20" s="19">
        <f>IF(ISBLANK(IFERROR(INDEX(data,$C$1,MATCH(B20,'Form Responses 1'!$1:$1,0)),"")),"",IFERROR(INDEX(data,$C$1,MATCH(B20,'Form Responses 1'!$1:$1,0)),""))</f>
        <v>70000</v>
      </c>
    </row>
    <row r="21" spans="1:3" ht="102" x14ac:dyDescent="0.2">
      <c r="A21" s="10">
        <v>19</v>
      </c>
      <c r="B21" s="16" t="str">
        <f>INDEX(data,1,A21)</f>
        <v xml:space="preserve">12.
| Jenis: Buku
| Jenjang: Kelas 7
| Judul: Science 7 Course Book
| Jilid: 7
| Penerbit: Cambridge
| Harga: 234000
</v>
      </c>
      <c r="C21" s="19">
        <f>IF(ISBLANK(IFERROR(INDEX(data,$C$1,MATCH(B21,'Form Responses 1'!$1:$1,0)),"")),"",IFERROR(INDEX(data,$C$1,MATCH(B21,'Form Responses 1'!$1:$1,0)),""))</f>
        <v>234000</v>
      </c>
    </row>
    <row r="22" spans="1:3" ht="102" x14ac:dyDescent="0.2">
      <c r="A22" s="10">
        <v>20</v>
      </c>
      <c r="B22" s="16" t="str">
        <f>INDEX(data,1,A22)</f>
        <v xml:space="preserve">13.
| Jenis: Buku
| Jenjang: Kelas 7
| Judul: IPS
| Jilid: 1
| Penerbit: Erlangga
| Harga: 102000
</v>
      </c>
      <c r="C22" s="19">
        <f>IF(ISBLANK(IFERROR(INDEX(data,$C$1,MATCH(B22,'Form Responses 1'!$1:$1,0)),"")),"",IFERROR(INDEX(data,$C$1,MATCH(B22,'Form Responses 1'!$1:$1,0)),""))</f>
        <v>102000</v>
      </c>
    </row>
    <row r="23" spans="1:3" ht="102" x14ac:dyDescent="0.2">
      <c r="A23" s="10">
        <v>21</v>
      </c>
      <c r="B23" s="16" t="str">
        <f>INDEX(data,1,A23)</f>
        <v xml:space="preserve">14.
| Jenis: Buku
| Jenjang: Kelas 7
| Judul: Mandiri IPS 
| Jilid: 1
| Penerbit: Erlangga
| Harga: 49500
</v>
      </c>
      <c r="C23" s="19">
        <f>IF(ISBLANK(IFERROR(INDEX(data,$C$1,MATCH(B23,'Form Responses 1'!$1:$1,0)),"")),"",IFERROR(INDEX(data,$C$1,MATCH(B23,'Form Responses 1'!$1:$1,0)),""))</f>
        <v>49500</v>
      </c>
    </row>
    <row r="24" spans="1:3" ht="102" x14ac:dyDescent="0.2">
      <c r="A24" s="10">
        <v>22</v>
      </c>
      <c r="B24" s="16" t="str">
        <f>INDEX(data,1,A24)</f>
        <v xml:space="preserve">15.
| Jenis: Buku
| Jenjang: Kelas 7
| Judul: Seni Budaya
| Jilid: 1
| Penerbit: Quadra
| Harga: 40000
</v>
      </c>
      <c r="C24" s="19">
        <f>IF(ISBLANK(IFERROR(INDEX(data,$C$1,MATCH(B24,'Form Responses 1'!$1:$1,0)),"")),"",IFERROR(INDEX(data,$C$1,MATCH(B24,'Form Responses 1'!$1:$1,0)),""))</f>
        <v>40000</v>
      </c>
    </row>
    <row r="25" spans="1:3" ht="102" x14ac:dyDescent="0.2">
      <c r="A25" s="10">
        <v>23</v>
      </c>
      <c r="B25" s="16" t="str">
        <f>INDEX(data,1,A25)</f>
        <v xml:space="preserve">16.
| Jenis: Buku
| Jenjang: Kelas 7
| Judul: Prakarya
| Jilid: 1
| Penerbit: Quadra
| Harga: 45000
</v>
      </c>
      <c r="C25" s="19">
        <f>IF(ISBLANK(IFERROR(INDEX(data,$C$1,MATCH(B25,'Form Responses 1'!$1:$1,0)),"")),"",IFERROR(INDEX(data,$C$1,MATCH(B25,'Form Responses 1'!$1:$1,0)),""))</f>
        <v>45000</v>
      </c>
    </row>
    <row r="26" spans="1:3" ht="102" x14ac:dyDescent="0.2">
      <c r="A26" s="10">
        <v>24</v>
      </c>
      <c r="B26" s="16" t="str">
        <f>INDEX(data,1,A26)</f>
        <v xml:space="preserve">17.
| Jenis: Buku
| Jenjang: Kelas 7
| Judul: Penjasorkes
| Jilid: 1
| Penerbit: Facil
| Harga: 63000
</v>
      </c>
      <c r="C26" s="19">
        <f>IF(ISBLANK(IFERROR(INDEX(data,$C$1,MATCH(B26,'Form Responses 1'!$1:$1,0)),"")),"",IFERROR(INDEX(data,$C$1,MATCH(B26,'Form Responses 1'!$1:$1,0)),""))</f>
        <v>63000</v>
      </c>
    </row>
    <row r="27" spans="1:3" ht="102" x14ac:dyDescent="0.2">
      <c r="A27" s="10">
        <v>25</v>
      </c>
      <c r="B27" s="16" t="str">
        <f>INDEX(data,1,A27)</f>
        <v xml:space="preserve">18.
| Jenis: Buku
| Jenjang: Kelas 7
| Judul: Bina Diri
| Jilid: 7
| Penerbit: SKK
| Harga: 54000
</v>
      </c>
      <c r="C27" s="19">
        <f>IF(ISBLANK(IFERROR(INDEX(data,$C$1,MATCH(B27,'Form Responses 1'!$1:$1,0)),"")),"",IFERROR(INDEX(data,$C$1,MATCH(B27,'Form Responses 1'!$1:$1,0)),""))</f>
        <v>54000</v>
      </c>
    </row>
    <row r="28" spans="1:3" ht="102" x14ac:dyDescent="0.2">
      <c r="A28" s="10">
        <v>26</v>
      </c>
      <c r="B28" s="16" t="str">
        <f>INDEX(data,1,A28)</f>
        <v xml:space="preserve">19.
| Jenis: Buku
| Jenjang: Kelas 7
| Judul: Panduan Persiapan YCT 1 + Buku Latihan
| Jilid: 1
| Penerbit: Legacy Utama Kreasindo
| Harga: 72000
</v>
      </c>
      <c r="C28" s="19">
        <f>IF(ISBLANK(IFERROR(INDEX(data,$C$1,MATCH(B28,'Form Responses 1'!$1:$1,0)),"")),"",IFERROR(INDEX(data,$C$1,MATCH(B28,'Form Responses 1'!$1:$1,0)),""))</f>
        <v>72000</v>
      </c>
    </row>
    <row r="29" spans="1:3" ht="102" x14ac:dyDescent="0.2">
      <c r="A29" s="10">
        <v>27</v>
      </c>
      <c r="B29" s="16" t="str">
        <f>INDEX(data,1,A29)</f>
        <v xml:space="preserve">20.
| Jenis: Buku
| Jenjang: Kelas 7
| Judul: Smart
| Jilid: 1.2.3
| Penerbit: PPA
| Harga: 40000
</v>
      </c>
      <c r="C29" s="19">
        <f>IF(ISBLANK(IFERROR(INDEX(data,$C$1,MATCH(B29,'Form Responses 1'!$1:$1,0)),"")),"",IFERROR(INDEX(data,$C$1,MATCH(B29,'Form Responses 1'!$1:$1,0)),""))</f>
        <v>40000</v>
      </c>
    </row>
    <row r="30" spans="1:3" ht="102" x14ac:dyDescent="0.2">
      <c r="A30" s="10">
        <v>28</v>
      </c>
      <c r="B30" s="16" t="str">
        <f>INDEX(data,1,A30)</f>
        <v xml:space="preserve">21.
| Jenis: Buku
| Jenjang: Kelas 7
| Judul: Pockets English Dictionary (English-English)
| Jilid: 
| Penerbit: Oxford University Press
| Harga: 125000
</v>
      </c>
      <c r="C30" s="19">
        <f>IF(ISBLANK(IFERROR(INDEX(data,$C$1,MATCH(B30,'Form Responses 1'!$1:$1,0)),"")),"",IFERROR(INDEX(data,$C$1,MATCH(B30,'Form Responses 1'!$1:$1,0)),""))</f>
        <v>125000</v>
      </c>
    </row>
    <row r="31" spans="1:3" ht="102" x14ac:dyDescent="0.2">
      <c r="A31" s="10">
        <v>29</v>
      </c>
      <c r="B31" s="16" t="str">
        <f>INDEX(data,1,A31)</f>
        <v xml:space="preserve">1.
| Jenis: Buku
| Jenjang: Kelas 8
| Judul: PPKn
| Jilid: 2
| Penerbit: Erlangga
| Harga: 66500
</v>
      </c>
      <c r="C31" s="19" t="str">
        <f>IF(ISBLANK(IFERROR(INDEX(data,$C$1,MATCH(B31,'Form Responses 1'!$1:$1,0)),"")),"",IFERROR(INDEX(data,$C$1,MATCH(B31,'Form Responses 1'!$1:$1,0)),""))</f>
        <v/>
      </c>
    </row>
    <row r="32" spans="1:3" ht="102" x14ac:dyDescent="0.2">
      <c r="A32" s="10">
        <v>30</v>
      </c>
      <c r="B32" s="16" t="str">
        <f>INDEX(data,1,A32)</f>
        <v xml:space="preserve">2.
| Jenis: Buku
| Jenjang: Kelas 8
| Judul: Bahasa Indonesia
| Jilid: 2
| Penerbit: Quadra
| Harga: 79000
</v>
      </c>
      <c r="C32" s="19" t="str">
        <f>IF(ISBLANK(IFERROR(INDEX(data,$C$1,MATCH(B32,'Form Responses 1'!$1:$1,0)),"")),"",IFERROR(INDEX(data,$C$1,MATCH(B32,'Form Responses 1'!$1:$1,0)),""))</f>
        <v/>
      </c>
    </row>
    <row r="33" spans="1:3" ht="102" x14ac:dyDescent="0.2">
      <c r="A33" s="10">
        <v>31</v>
      </c>
      <c r="B33" s="16" t="str">
        <f>INDEX(data,1,A33)</f>
        <v xml:space="preserve">3.
| Jenis: Buku
| Jenjang: Kelas 8
| Judul: Mandiri Bahasa Indonesia
| Jilid: 2
| Penerbit: Erlangga
| Harga: 51000
</v>
      </c>
      <c r="C33" s="19" t="str">
        <f>IF(ISBLANK(IFERROR(INDEX(data,$C$1,MATCH(B33,'Form Responses 1'!$1:$1,0)),"")),"",IFERROR(INDEX(data,$C$1,MATCH(B33,'Form Responses 1'!$1:$1,0)),""))</f>
        <v/>
      </c>
    </row>
    <row r="34" spans="1:3" ht="114.75" x14ac:dyDescent="0.2">
      <c r="A34" s="10">
        <v>32</v>
      </c>
      <c r="B34" s="16" t="str">
        <f>INDEX(data,1,A34)</f>
        <v xml:space="preserve">4.
| Jenis: Buku
| Jenjang: Kelas 8
| Judul: Think Student Book Level 1 &amp; 
Think Workbook w/ Online P Lv 1
| Jilid: 1
| Penerbit: Mentari Books
| Harga: 253000
</v>
      </c>
      <c r="C34" s="19" t="str">
        <f>IF(ISBLANK(IFERROR(INDEX(data,$C$1,MATCH(B34,'Form Responses 1'!$1:$1,0)),"")),"",IFERROR(INDEX(data,$C$1,MATCH(B34,'Form Responses 1'!$1:$1,0)),""))</f>
        <v/>
      </c>
    </row>
    <row r="35" spans="1:3" ht="102" x14ac:dyDescent="0.2">
      <c r="A35" s="10">
        <v>33</v>
      </c>
      <c r="B35" s="16" t="str">
        <f>INDEX(data,1,A35)</f>
        <v xml:space="preserve">5.
| Jenis: Buku
| Jenjang: Kelas 8
| Judul: Matematika
| Jilid: 2A
| Penerbit: Erlangga
| Harga: 66000
</v>
      </c>
      <c r="C35" s="19" t="str">
        <f>IF(ISBLANK(IFERROR(INDEX(data,$C$1,MATCH(B35,'Form Responses 1'!$1:$1,0)),"")),"",IFERROR(INDEX(data,$C$1,MATCH(B35,'Form Responses 1'!$1:$1,0)),""))</f>
        <v/>
      </c>
    </row>
    <row r="36" spans="1:3" ht="102" x14ac:dyDescent="0.2">
      <c r="A36" s="10">
        <v>34</v>
      </c>
      <c r="B36" s="16" t="str">
        <f>INDEX(data,1,A36)</f>
        <v xml:space="preserve">6.
| Jenis: Buku
| Jenjang: Kelas 8
| Judul: Matematika
| Jilid: 2B
| Penerbit: Erlangga
| Harga: 74000
</v>
      </c>
      <c r="C36" s="19" t="str">
        <f>IF(ISBLANK(IFERROR(INDEX(data,$C$1,MATCH(B36,'Form Responses 1'!$1:$1,0)),"")),"",IFERROR(INDEX(data,$C$1,MATCH(B36,'Form Responses 1'!$1:$1,0)),""))</f>
        <v/>
      </c>
    </row>
    <row r="37" spans="1:3" ht="102" x14ac:dyDescent="0.2">
      <c r="A37" s="10">
        <v>35</v>
      </c>
      <c r="B37" s="16" t="str">
        <f>INDEX(data,1,A37)</f>
        <v xml:space="preserve">7.
| Jenis: Buku
| Jenjang: Kelas 8
| Judul: Mathematics 8 Course Book
| Jilid: 8
| Penerbit: Cambridge
| Harga: 234000
</v>
      </c>
      <c r="C37" s="19" t="str">
        <f>IF(ISBLANK(IFERROR(INDEX(data,$C$1,MATCH(B37,'Form Responses 1'!$1:$1,0)),"")),"",IFERROR(INDEX(data,$C$1,MATCH(B37,'Form Responses 1'!$1:$1,0)),""))</f>
        <v/>
      </c>
    </row>
    <row r="38" spans="1:3" ht="102" x14ac:dyDescent="0.2">
      <c r="A38" s="10">
        <v>36</v>
      </c>
      <c r="B38" s="16" t="str">
        <f>INDEX(data,1,A38)</f>
        <v xml:space="preserve">8.
| Jenis: Buku
| Jenjang: Kelas 8
| Judul: IPA Terpadu
| Jilid: 2
| Penerbit: Quadra
| Harga: 95000
</v>
      </c>
      <c r="C38" s="19" t="str">
        <f>IF(ISBLANK(IFERROR(INDEX(data,$C$1,MATCH(B38,'Form Responses 1'!$1:$1,0)),"")),"",IFERROR(INDEX(data,$C$1,MATCH(B38,'Form Responses 1'!$1:$1,0)),""))</f>
        <v/>
      </c>
    </row>
    <row r="39" spans="1:3" ht="102" x14ac:dyDescent="0.2">
      <c r="A39" s="10">
        <v>37</v>
      </c>
      <c r="B39" s="16" t="str">
        <f>INDEX(data,1,A39)</f>
        <v xml:space="preserve">9.
| Jenis: Buku
| Jenjang: Kelas 8
| Judul: Science 8 Course Book
| Jilid: 8
| Penerbit: Cambridge
| Harga: 234000
</v>
      </c>
      <c r="C39" s="19" t="str">
        <f>IF(ISBLANK(IFERROR(INDEX(data,$C$1,MATCH(B39,'Form Responses 1'!$1:$1,0)),"")),"",IFERROR(INDEX(data,$C$1,MATCH(B39,'Form Responses 1'!$1:$1,0)),""))</f>
        <v/>
      </c>
    </row>
    <row r="40" spans="1:3" ht="102" x14ac:dyDescent="0.2">
      <c r="A40" s="10">
        <v>38</v>
      </c>
      <c r="B40" s="16" t="str">
        <f>INDEX(data,1,A40)</f>
        <v xml:space="preserve">10.
| Jenis: Buku
| Jenjang: Kelas 8
| Judul: Mandiri Biologi 
| Jilid: 2
| Penerbit: Erlangga
| Harga: 52000
</v>
      </c>
      <c r="C40" s="19" t="str">
        <f>IF(ISBLANK(IFERROR(INDEX(data,$C$1,MATCH(B40,'Form Responses 1'!$1:$1,0)),"")),"",IFERROR(INDEX(data,$C$1,MATCH(B40,'Form Responses 1'!$1:$1,0)),""))</f>
        <v/>
      </c>
    </row>
    <row r="41" spans="1:3" ht="102" x14ac:dyDescent="0.2">
      <c r="A41" s="10">
        <v>39</v>
      </c>
      <c r="B41" s="16" t="str">
        <f>INDEX(data,1,A41)</f>
        <v xml:space="preserve">11.
| Jenis: Buku
| Jenjang: Kelas 8
| Judul: Mandiri Fisika 
| Jilid: 2
| Penerbit: Erlangga
| Harga: 55000
</v>
      </c>
      <c r="C41" s="19" t="str">
        <f>IF(ISBLANK(IFERROR(INDEX(data,$C$1,MATCH(B41,'Form Responses 1'!$1:$1,0)),"")),"",IFERROR(INDEX(data,$C$1,MATCH(B41,'Form Responses 1'!$1:$1,0)),""))</f>
        <v/>
      </c>
    </row>
    <row r="42" spans="1:3" ht="102" x14ac:dyDescent="0.2">
      <c r="A42" s="10">
        <v>40</v>
      </c>
      <c r="B42" s="16" t="str">
        <f>INDEX(data,1,A42)</f>
        <v xml:space="preserve">12.
| Jenis: Buku
| Jenjang: Kelas 8
| Judul: IPS 
| Jilid: 2
| Penerbit: Erlangga
| Harga: 80500
</v>
      </c>
      <c r="C42" s="19" t="str">
        <f>IF(ISBLANK(IFERROR(INDEX(data,$C$1,MATCH(B42,'Form Responses 1'!$1:$1,0)),"")),"",IFERROR(INDEX(data,$C$1,MATCH(B42,'Form Responses 1'!$1:$1,0)),""))</f>
        <v/>
      </c>
    </row>
    <row r="43" spans="1:3" ht="102" x14ac:dyDescent="0.2">
      <c r="A43" s="10">
        <v>41</v>
      </c>
      <c r="B43" s="16" t="str">
        <f>INDEX(data,1,A43)</f>
        <v xml:space="preserve">13.
| Jenis: Buku
| Jenjang: Kelas 8
| Judul: Mandiri IPS 
| Jilid: 2
| Penerbit: Erlangga
| Harga: 40500
</v>
      </c>
      <c r="C43" s="19" t="str">
        <f>IF(ISBLANK(IFERROR(INDEX(data,$C$1,MATCH(B43,'Form Responses 1'!$1:$1,0)),"")),"",IFERROR(INDEX(data,$C$1,MATCH(B43,'Form Responses 1'!$1:$1,0)),""))</f>
        <v/>
      </c>
    </row>
    <row r="44" spans="1:3" ht="102" x14ac:dyDescent="0.2">
      <c r="A44" s="10">
        <v>42</v>
      </c>
      <c r="B44" s="16" t="str">
        <f>INDEX(data,1,A44)</f>
        <v xml:space="preserve">14.
| Jenis: Buku
| Jenjang: Kelas 8
| Judul: Seni Budaya
| Jilid: 2
| Penerbit: Quadra
| Harga: 42000
</v>
      </c>
      <c r="C44" s="19" t="str">
        <f>IF(ISBLANK(IFERROR(INDEX(data,$C$1,MATCH(B44,'Form Responses 1'!$1:$1,0)),"")),"",IFERROR(INDEX(data,$C$1,MATCH(B44,'Form Responses 1'!$1:$1,0)),""))</f>
        <v/>
      </c>
    </row>
    <row r="45" spans="1:3" ht="102" x14ac:dyDescent="0.2">
      <c r="A45" s="10">
        <v>43</v>
      </c>
      <c r="B45" s="16" t="str">
        <f>INDEX(data,1,A45)</f>
        <v xml:space="preserve">15.
| Jenis: Buku
| Jenjang: Kelas 8
| Judul: Prakarya
| Jilid: 2
| Penerbit: Quadra
| Harga: 49500
</v>
      </c>
      <c r="C45" s="19" t="str">
        <f>IF(ISBLANK(IFERROR(INDEX(data,$C$1,MATCH(B45,'Form Responses 1'!$1:$1,0)),"")),"",IFERROR(INDEX(data,$C$1,MATCH(B45,'Form Responses 1'!$1:$1,0)),""))</f>
        <v/>
      </c>
    </row>
    <row r="46" spans="1:3" ht="102" x14ac:dyDescent="0.2">
      <c r="A46" s="10">
        <v>44</v>
      </c>
      <c r="B46" s="16" t="str">
        <f>INDEX(data,1,A46)</f>
        <v xml:space="preserve">16.
| Jenis: Buku
| Jenjang: Kelas 8
| Judul: Penjasorkes
| Jilid: 2
| Penerbit: Facil
| Harga: 63000
</v>
      </c>
      <c r="C46" s="19" t="str">
        <f>IF(ISBLANK(IFERROR(INDEX(data,$C$1,MATCH(B46,'Form Responses 1'!$1:$1,0)),"")),"",IFERROR(INDEX(data,$C$1,MATCH(B46,'Form Responses 1'!$1:$1,0)),""))</f>
        <v/>
      </c>
    </row>
    <row r="47" spans="1:3" ht="102" x14ac:dyDescent="0.2">
      <c r="A47" s="10">
        <v>45</v>
      </c>
      <c r="B47" s="16" t="str">
        <f>INDEX(data,1,A47)</f>
        <v xml:space="preserve">17.
| Jenis: Buku
| Jenjang: Kelas 8
| Judul: Bina Diri
| Jilid: 8
| Penerbit: SKK
| Harga: 50000
</v>
      </c>
      <c r="C47" s="19" t="str">
        <f>IF(ISBLANK(IFERROR(INDEX(data,$C$1,MATCH(B47,'Form Responses 1'!$1:$1,0)),"")),"",IFERROR(INDEX(data,$C$1,MATCH(B47,'Form Responses 1'!$1:$1,0)),""))</f>
        <v/>
      </c>
    </row>
    <row r="48" spans="1:3" ht="102" x14ac:dyDescent="0.2">
      <c r="A48" s="10">
        <v>46</v>
      </c>
      <c r="B48" s="16" t="str">
        <f>INDEX(data,1,A48)</f>
        <v xml:space="preserve">18.
| Jenis: Buku
| Jenjang: Kelas 8
| Judul: Panduan Persiapan YCT 2 + Buku Latihan
| Jilid: 2
| Penerbit: Legacy Utama Kreasindo
| Harga: 72000
</v>
      </c>
      <c r="C48" s="19" t="str">
        <f>IF(ISBLANK(IFERROR(INDEX(data,$C$1,MATCH(B48,'Form Responses 1'!$1:$1,0)),"")),"",IFERROR(INDEX(data,$C$1,MATCH(B48,'Form Responses 1'!$1:$1,0)),""))</f>
        <v/>
      </c>
    </row>
    <row r="49" spans="1:3" ht="102" x14ac:dyDescent="0.2">
      <c r="A49" s="10">
        <v>47</v>
      </c>
      <c r="B49" s="16" t="str">
        <f>INDEX(data,1,A49)</f>
        <v xml:space="preserve">19.
| Jenis: Buku
| Jenjang: Kelas 8
| Judul: Smart
| Jilid: 7.10.11
| Penerbit: Scripture Union Indonesia
| Harga: 40000
</v>
      </c>
      <c r="C49" s="19" t="str">
        <f>IF(ISBLANK(IFERROR(INDEX(data,$C$1,MATCH(B49,'Form Responses 1'!$1:$1,0)),"")),"",IFERROR(INDEX(data,$C$1,MATCH(B49,'Form Responses 1'!$1:$1,0)),""))</f>
        <v/>
      </c>
    </row>
    <row r="50" spans="1:3" ht="102" x14ac:dyDescent="0.2">
      <c r="A50" s="10">
        <v>48</v>
      </c>
      <c r="B50" s="16" t="str">
        <f>INDEX(data,1,A50)</f>
        <v xml:space="preserve">1.
| Jenis: Buku
| Jenjang: Kelas 9
| Judul: PPKn
| Jilid: 3
| Penerbit: Erlangga
| Harga: 58000
</v>
      </c>
      <c r="C50" s="19" t="str">
        <f>IF(ISBLANK(IFERROR(INDEX(data,$C$1,MATCH(B50,'Form Responses 1'!$1:$1,0)),"")),"",IFERROR(INDEX(data,$C$1,MATCH(B50,'Form Responses 1'!$1:$1,0)),""))</f>
        <v/>
      </c>
    </row>
    <row r="51" spans="1:3" ht="102" x14ac:dyDescent="0.2">
      <c r="A51" s="10">
        <v>49</v>
      </c>
      <c r="B51" s="16" t="str">
        <f>INDEX(data,1,A51)</f>
        <v xml:space="preserve">2.
| Jenis: Buku
| Jenjang: Kelas 9
| Judul: Bahasa Indonesia
| Jilid: 3
| Penerbit: Quadra
| Harga: 75500
</v>
      </c>
      <c r="C51" s="19" t="str">
        <f>IF(ISBLANK(IFERROR(INDEX(data,$C$1,MATCH(B51,'Form Responses 1'!$1:$1,0)),"")),"",IFERROR(INDEX(data,$C$1,MATCH(B51,'Form Responses 1'!$1:$1,0)),""))</f>
        <v/>
      </c>
    </row>
    <row r="52" spans="1:3" ht="102" x14ac:dyDescent="0.2">
      <c r="A52" s="10">
        <v>50</v>
      </c>
      <c r="B52" s="16" t="str">
        <f>INDEX(data,1,A52)</f>
        <v xml:space="preserve">3.
| Jenis: Buku
| Jenjang: Kelas 9
| Judul: Mandiri Bahasa Indonesia
| Jilid: 3
| Penerbit: Erlangga
| Harga: 52500
</v>
      </c>
      <c r="C52" s="19" t="str">
        <f>IF(ISBLANK(IFERROR(INDEX(data,$C$1,MATCH(B52,'Form Responses 1'!$1:$1,0)),"")),"",IFERROR(INDEX(data,$C$1,MATCH(B52,'Form Responses 1'!$1:$1,0)),""))</f>
        <v/>
      </c>
    </row>
    <row r="53" spans="1:3" ht="114.75" x14ac:dyDescent="0.2">
      <c r="A53" s="10">
        <v>51</v>
      </c>
      <c r="B53" s="16" t="str">
        <f>INDEX(data,1,A53)</f>
        <v xml:space="preserve">4.
| Jenis: Buku
| Jenjang: Kelas 9
| Judul: Think Student Book Level 2 &amp;
Think Workbook w/ Online P Lv 2
| Jilid: 2
| Penerbit: Mentari Books
| Harga: 253000
</v>
      </c>
      <c r="C53" s="19" t="str">
        <f>IF(ISBLANK(IFERROR(INDEX(data,$C$1,MATCH(B53,'Form Responses 1'!$1:$1,0)),"")),"",IFERROR(INDEX(data,$C$1,MATCH(B53,'Form Responses 1'!$1:$1,0)),""))</f>
        <v/>
      </c>
    </row>
    <row r="54" spans="1:3" ht="102" x14ac:dyDescent="0.2">
      <c r="A54" s="10">
        <v>52</v>
      </c>
      <c r="B54" s="16" t="str">
        <f>INDEX(data,1,A54)</f>
        <v xml:space="preserve">5.
| Jenis: Buku
| Jenjang: Kelas 9
| Judul: Matematika
| Jilid: 3A
| Penerbit: Erlangga
| Harga: 55000
</v>
      </c>
      <c r="C54" s="19" t="str">
        <f>IF(ISBLANK(IFERROR(INDEX(data,$C$1,MATCH(B54,'Form Responses 1'!$1:$1,0)),"")),"",IFERROR(INDEX(data,$C$1,MATCH(B54,'Form Responses 1'!$1:$1,0)),""))</f>
        <v/>
      </c>
    </row>
    <row r="55" spans="1:3" ht="102" x14ac:dyDescent="0.2">
      <c r="A55" s="10">
        <v>53</v>
      </c>
      <c r="B55" s="16" t="str">
        <f>INDEX(data,1,A55)</f>
        <v xml:space="preserve">6.
| Jenis: Buku
| Jenjang: Kelas 9
| Judul: Matematika
| Jilid: 3B
| Penerbit: Erlangga
| Harga: 58500
</v>
      </c>
      <c r="C55" s="19" t="str">
        <f>IF(ISBLANK(IFERROR(INDEX(data,$C$1,MATCH(B55,'Form Responses 1'!$1:$1,0)),"")),"",IFERROR(INDEX(data,$C$1,MATCH(B55,'Form Responses 1'!$1:$1,0)),""))</f>
        <v/>
      </c>
    </row>
    <row r="56" spans="1:3" ht="102" x14ac:dyDescent="0.2">
      <c r="A56" s="10">
        <v>54</v>
      </c>
      <c r="B56" s="16" t="str">
        <f>INDEX(data,1,A56)</f>
        <v xml:space="preserve">7.
| Jenis: Buku
| Jenjang: Kelas 9
| Judul: IPA Terpadu
| Jilid: 3
| Penerbit: Quadra
| Harga: 96000
</v>
      </c>
      <c r="C56" s="19" t="str">
        <f>IF(ISBLANK(IFERROR(INDEX(data,$C$1,MATCH(B56,'Form Responses 1'!$1:$1,0)),"")),"",IFERROR(INDEX(data,$C$1,MATCH(B56,'Form Responses 1'!$1:$1,0)),""))</f>
        <v/>
      </c>
    </row>
    <row r="57" spans="1:3" ht="102" x14ac:dyDescent="0.2">
      <c r="A57" s="10">
        <v>55</v>
      </c>
      <c r="B57" s="16" t="str">
        <f>INDEX(data,1,A57)</f>
        <v xml:space="preserve">8.
| Jenis: Buku
| Jenjang: Kelas 9
| Judul: Mandiri Biologi
| Jilid: 3
| Penerbit: Erlangga
| Harga: 43500
</v>
      </c>
      <c r="C57" s="19" t="str">
        <f>IF(ISBLANK(IFERROR(INDEX(data,$C$1,MATCH(B57,'Form Responses 1'!$1:$1,0)),"")),"",IFERROR(INDEX(data,$C$1,MATCH(B57,'Form Responses 1'!$1:$1,0)),""))</f>
        <v/>
      </c>
    </row>
    <row r="58" spans="1:3" ht="102" x14ac:dyDescent="0.2">
      <c r="A58" s="10">
        <v>56</v>
      </c>
      <c r="B58" s="16" t="str">
        <f>INDEX(data,1,A58)</f>
        <v xml:space="preserve">9.
| Jenis: Buku
| Jenjang: Kelas 9
| Judul: Mandiri Fisika
| Jilid: 3
| Penerbit: Erlangga
| Harga: 60000
</v>
      </c>
      <c r="C58" s="19" t="str">
        <f>IF(ISBLANK(IFERROR(INDEX(data,$C$1,MATCH(B58,'Form Responses 1'!$1:$1,0)),"")),"",IFERROR(INDEX(data,$C$1,MATCH(B58,'Form Responses 1'!$1:$1,0)),""))</f>
        <v/>
      </c>
    </row>
    <row r="59" spans="1:3" ht="102" x14ac:dyDescent="0.2">
      <c r="A59" s="10">
        <v>57</v>
      </c>
      <c r="B59" s="16" t="str">
        <f>INDEX(data,1,A59)</f>
        <v xml:space="preserve">10.
| Jenis: Buku
| Jenjang: Kelas 9
| Judul: IPS Terpadu
| Jilid: 3
| Penerbit: Erlangga
| Harga: 96500
</v>
      </c>
      <c r="C59" s="19" t="str">
        <f>IF(ISBLANK(IFERROR(INDEX(data,$C$1,MATCH(B59,'Form Responses 1'!$1:$1,0)),"")),"",IFERROR(INDEX(data,$C$1,MATCH(B59,'Form Responses 1'!$1:$1,0)),""))</f>
        <v/>
      </c>
    </row>
    <row r="60" spans="1:3" ht="102" x14ac:dyDescent="0.2">
      <c r="A60" s="10">
        <v>58</v>
      </c>
      <c r="B60" s="16" t="str">
        <f>INDEX(data,1,A60)</f>
        <v xml:space="preserve">11.
| Jenis: Buku
| Jenjang: Kelas 9
| Judul: Mandiri IPS
| Jilid: 3
| Penerbit: Erlangga
| Harga: 46500
</v>
      </c>
      <c r="C60" s="19" t="str">
        <f>IF(ISBLANK(IFERROR(INDEX(data,$C$1,MATCH(B60,'Form Responses 1'!$1:$1,0)),"")),"",IFERROR(INDEX(data,$C$1,MATCH(B60,'Form Responses 1'!$1:$1,0)),""))</f>
        <v/>
      </c>
    </row>
    <row r="61" spans="1:3" ht="102" x14ac:dyDescent="0.2">
      <c r="A61" s="10">
        <v>59</v>
      </c>
      <c r="B61" s="16" t="str">
        <f>INDEX(data,1,A61)</f>
        <v xml:space="preserve">12.
| Jenis: Buku
| Jenjang: Kelas 9
| Judul: Seni Budaya
| Jilid: 3
| Penerbit: Quadra
| Harga: 43500
</v>
      </c>
      <c r="C61" s="19" t="str">
        <f>IF(ISBLANK(IFERROR(INDEX(data,$C$1,MATCH(B61,'Form Responses 1'!$1:$1,0)),"")),"",IFERROR(INDEX(data,$C$1,MATCH(B61,'Form Responses 1'!$1:$1,0)),""))</f>
        <v/>
      </c>
    </row>
    <row r="62" spans="1:3" ht="102" x14ac:dyDescent="0.2">
      <c r="A62" s="10">
        <v>60</v>
      </c>
      <c r="B62" s="16" t="str">
        <f>INDEX(data,1,A62)</f>
        <v xml:space="preserve">13.
| Jenis: Buku
| Jenjang: Kelas 9
| Judul: Prakarya
| Jilid: 3
| Penerbit: Quadra
| Harga: 49500
</v>
      </c>
      <c r="C62" s="19" t="str">
        <f>IF(ISBLANK(IFERROR(INDEX(data,$C$1,MATCH(B62,'Form Responses 1'!$1:$1,0)),"")),"",IFERROR(INDEX(data,$C$1,MATCH(B62,'Form Responses 1'!$1:$1,0)),""))</f>
        <v/>
      </c>
    </row>
    <row r="63" spans="1:3" ht="102" x14ac:dyDescent="0.2">
      <c r="A63" s="10">
        <v>61</v>
      </c>
      <c r="B63" s="16" t="str">
        <f>INDEX(data,1,A63)</f>
        <v xml:space="preserve">14.
| Jenis: Buku
| Jenjang: Kelas 9
| Judul: Penjasorkes
| Jilid: 3
| Penerbit: Facil
| Harga: 63000
</v>
      </c>
      <c r="C63" s="19" t="str">
        <f>IF(ISBLANK(IFERROR(INDEX(data,$C$1,MATCH(B63,'Form Responses 1'!$1:$1,0)),"")),"",IFERROR(INDEX(data,$C$1,MATCH(B63,'Form Responses 1'!$1:$1,0)),""))</f>
        <v/>
      </c>
    </row>
    <row r="64" spans="1:3" ht="102" x14ac:dyDescent="0.2">
      <c r="A64" s="10">
        <v>62</v>
      </c>
      <c r="B64" s="16" t="str">
        <f>INDEX(data,1,A64)</f>
        <v xml:space="preserve">15.
| Jenis: Buku
| Jenjang: Kelas 9
| Judul: Bina Diri
| Jilid: 9
| Penerbit: SKK
| Harga: 43500
</v>
      </c>
      <c r="C64" s="19" t="str">
        <f>IF(ISBLANK(IFERROR(INDEX(data,$C$1,MATCH(B64,'Form Responses 1'!$1:$1,0)),"")),"",IFERROR(INDEX(data,$C$1,MATCH(B64,'Form Responses 1'!$1:$1,0)),""))</f>
        <v/>
      </c>
    </row>
    <row r="65" spans="1:3" ht="102" x14ac:dyDescent="0.2">
      <c r="A65" s="10">
        <v>63</v>
      </c>
      <c r="B65" s="16" t="str">
        <f>INDEX(data,1,A65)</f>
        <v xml:space="preserve">16.
| Jenis: Buku
| Jenjang: Kelas 9
| Judul: Panduan Persiapan YCT 3 + Buku Latihan
| Jilid: 3
| Penerbit: Legacy Utama Kreasindo
| Harga: 76000
</v>
      </c>
      <c r="C65" s="19" t="str">
        <f>IF(ISBLANK(IFERROR(INDEX(data,$C$1,MATCH(B65,'Form Responses 1'!$1:$1,0)),"")),"",IFERROR(INDEX(data,$C$1,MATCH(B65,'Form Responses 1'!$1:$1,0)),""))</f>
        <v/>
      </c>
    </row>
    <row r="66" spans="1:3" ht="102" x14ac:dyDescent="0.2">
      <c r="A66" s="10">
        <v>64</v>
      </c>
      <c r="B66" s="16" t="str">
        <f>INDEX(data,1,A66)</f>
        <v xml:space="preserve">17.
| Jenis: Buku
| Jenjang: Kelas 9
| Judul: Smart
| Jilid: 15.16.17
| Penerbit: Scripture Union Indonesia
| Harga: 40000
</v>
      </c>
      <c r="C66" s="19" t="str">
        <f>IF(ISBLANK(IFERROR(INDEX(data,$C$1,MATCH(B66,'Form Responses 1'!$1:$1,0)),"")),"",IFERROR(INDEX(data,$C$1,MATCH(B66,'Form Responses 1'!$1:$1,0)),""))</f>
        <v/>
      </c>
    </row>
    <row r="67" spans="1:3" ht="102" x14ac:dyDescent="0.2">
      <c r="A67" s="10">
        <v>65</v>
      </c>
      <c r="B67" s="16" t="str">
        <f>INDEX(data,1,A67)</f>
        <v xml:space="preserve">1.
| Jenis: Cetakan
| Jenjang: Kelas - All
| Judul: Buku Tulis Garis 2
| Jilid: 1 Bk
| Penerbit: 
| Harga: 5500
</v>
      </c>
      <c r="C67" s="19">
        <f>IF(ISBLANK(IFERROR(INDEX(data,$C$1,MATCH(B67,'Form Responses 1'!$1:$1,0)),"")),"",IFERROR(INDEX(data,$C$1,MATCH(B67,'Form Responses 1'!$1:$1,0)),""))</f>
        <v>10</v>
      </c>
    </row>
    <row r="68" spans="1:3" ht="89.25" x14ac:dyDescent="0.2">
      <c r="A68" s="10">
        <v>66</v>
      </c>
      <c r="B68" s="16" t="str">
        <f>INDEX(data,1,A68)</f>
        <v>2.
| Jenis: Cetakan
| Jenjang: Kelas - All
| Judul: Buku Kotak Mandarin
| Jilid: 1 Bk
| Penerbit: 
| Harga: 5500</v>
      </c>
      <c r="C68" s="19">
        <f>IF(ISBLANK(IFERROR(INDEX(data,$C$1,MATCH(B68,'Form Responses 1'!$1:$1,0)),"")),"",IFERROR(INDEX(data,$C$1,MATCH(B68,'Form Responses 1'!$1:$1,0)),""))</f>
        <v>1</v>
      </c>
    </row>
    <row r="69" spans="1:3" ht="89.25" x14ac:dyDescent="0.2">
      <c r="A69" s="10">
        <v>67</v>
      </c>
      <c r="B69" s="16" t="str">
        <f>INDEX(data,1,A69)</f>
        <v>3.
| Jenis: Cetakan
| Jenjang: Kelas - All
| Judul: Buku Kotak Math
| Jilid: 1 Bk
| Penerbit: 
| Harga: 6000</v>
      </c>
      <c r="C69" s="19">
        <f>IF(ISBLANK(IFERROR(INDEX(data,$C$1,MATCH(B69,'Form Responses 1'!$1:$1,0)),"")),"",IFERROR(INDEX(data,$C$1,MATCH(B69,'Form Responses 1'!$1:$1,0)),""))</f>
        <v>1</v>
      </c>
    </row>
    <row r="70" spans="1:3" ht="89.25" x14ac:dyDescent="0.2">
      <c r="A70" s="10">
        <v>68</v>
      </c>
      <c r="B70" s="16" t="str">
        <f>INDEX(data,1,A70)</f>
        <v>4.
| Jenis: Cetakan
| Jenjang: Kelas - All
| Judul: Buku Catatan Khotbah
| Jilid: 1 Bk
| Penerbit: 
| Harga: 7000</v>
      </c>
      <c r="C70" s="19" t="str">
        <f>IF(ISBLANK(IFERROR(INDEX(data,$C$1,MATCH(B70,'Form Responses 1'!$1:$1,0)),"")),"",IFERROR(INDEX(data,$C$1,MATCH(B70,'Form Responses 1'!$1:$1,0)),""))</f>
        <v/>
      </c>
    </row>
    <row r="71" spans="1:3" ht="89.25" x14ac:dyDescent="0.2">
      <c r="A71" s="10">
        <v>69</v>
      </c>
      <c r="B71" s="16" t="str">
        <f>INDEX(data,1,A71)</f>
        <v>5.
| Jenis: Cetakan
| Jenjang: Kelas - All
| Judul: Kertas Ulangan SMP
| Jilid: 1 Bk
| Penerbit: 
| Harga: 12000</v>
      </c>
      <c r="C71" s="19" t="str">
        <f>IF(ISBLANK(IFERROR(INDEX(data,$C$1,MATCH(B71,'Form Responses 1'!$1:$1,0)),"")),"",IFERROR(INDEX(data,$C$1,MATCH(B71,'Form Responses 1'!$1:$1,0)),""))</f>
        <v/>
      </c>
    </row>
    <row r="72" spans="1:3" ht="89.25" x14ac:dyDescent="0.2">
      <c r="A72" s="10">
        <v>70</v>
      </c>
      <c r="B72" s="16" t="str">
        <f>INDEX(data,1,A72)</f>
        <v>6.
| Jenis: Cetakan
| Jenjang: Kelas - All
| Judul: Sampul Plastik
| Jilid: 1 Eks
| Penerbit: 
| Harga: 800</v>
      </c>
      <c r="C72" s="19" t="str">
        <f>IF(ISBLANK(IFERROR(INDEX(data,$C$1,MATCH(B72,'Form Responses 1'!$1:$1,0)),"")),"",IFERROR(INDEX(data,$C$1,MATCH(B72,'Form Responses 1'!$1:$1,0)),""))</f>
        <v/>
      </c>
    </row>
    <row r="73" spans="1:3" ht="89.25" x14ac:dyDescent="0.2">
      <c r="A73" s="10">
        <v>71</v>
      </c>
      <c r="B73" s="16" t="str">
        <f>INDEX(data,1,A73)</f>
        <v>7.
| Jenis: Cetakan
| Jenjang: Kelas - All
| Judul: Agenda SMP
| Jilid: 1 Bk
| Penerbit: 
| Harga: 22000</v>
      </c>
      <c r="C73" s="19">
        <f>IF(ISBLANK(IFERROR(INDEX(data,$C$1,MATCH(B73,'Form Responses 1'!$1:$1,0)),"")),"",IFERROR(INDEX(data,$C$1,MATCH(B73,'Form Responses 1'!$1:$1,0)),""))</f>
        <v>1</v>
      </c>
    </row>
    <row r="74" spans="1:3" ht="89.25" x14ac:dyDescent="0.2">
      <c r="A74" s="10">
        <v>72</v>
      </c>
      <c r="B74" s="16" t="str">
        <f>INDEX(data,1,A74)</f>
        <v>8.
| Jenis: Cetakan
| Jenjang: Kelas - All
| Judul: Buku Gambar Besar
| Jilid: 1 Bk
| Penerbit: 
| Harga: 15000</v>
      </c>
      <c r="C74" s="19">
        <f>IF(ISBLANK(IFERROR(INDEX(data,$C$1,MATCH(B74,'Form Responses 1'!$1:$1,0)),"")),"",IFERROR(INDEX(data,$C$1,MATCH(B74,'Form Responses 1'!$1:$1,0)),""))</f>
        <v>1</v>
      </c>
    </row>
    <row r="75" spans="1:3" ht="114.75" x14ac:dyDescent="0.2">
      <c r="A75" s="10">
        <v>73</v>
      </c>
      <c r="B75" s="16" t="str">
        <f>INDEX(data,1,A75)</f>
        <v xml:space="preserve">9.
| Jenis: Khusus
| Lokasi: Jakarta
| Jenjang: Kelas - All
| Judul: Buku Tulis Garis 5
| Jilid: 1 Bk
| Penerbit: 
| Harga: 5500
</v>
      </c>
      <c r="C75" s="19">
        <f>IF(ISBLANK(IFERROR(INDEX(data,$C$1,MATCH(B75,'Form Responses 1'!$1:$1,0)),"")),"",IFERROR(INDEX(data,$C$1,MATCH(B75,'Form Responses 1'!$1:$1,0)),""))</f>
        <v>1</v>
      </c>
    </row>
    <row r="76" spans="1:3" x14ac:dyDescent="0.2">
      <c r="A76" s="10">
        <v>74</v>
      </c>
      <c r="B76" s="16" t="e">
        <f>INDEX(data,1,A76)</f>
        <v>#REF!</v>
      </c>
      <c r="C76" s="19" t="str">
        <f>IF(ISBLANK(IFERROR(INDEX(data,$C$1,MATCH(B76,'Form Responses 1'!$1:$1,0)),"")),"",IFERROR(INDEX(data,$C$1,MATCH(B76,'Form Responses 1'!$1:$1,0)),""))</f>
        <v/>
      </c>
    </row>
    <row r="77" spans="1:3" x14ac:dyDescent="0.2">
      <c r="A77" s="10">
        <v>75</v>
      </c>
      <c r="B77" s="16" t="e">
        <f>INDEX(data,1,A77)</f>
        <v>#REF!</v>
      </c>
      <c r="C77" s="19" t="str">
        <f>IF(ISBLANK(IFERROR(INDEX(data,$C$1,MATCH(B77,'Form Responses 1'!$1:$1,0)),"")),"",IFERROR(INDEX(data,$C$1,MATCH(B77,'Form Responses 1'!$1:$1,0)),""))</f>
        <v/>
      </c>
    </row>
    <row r="78" spans="1:3" x14ac:dyDescent="0.2">
      <c r="A78" s="10">
        <v>76</v>
      </c>
      <c r="B78" s="16" t="e">
        <f>INDEX(data,1,A78)</f>
        <v>#REF!</v>
      </c>
      <c r="C78" s="19" t="str">
        <f>IF(ISBLANK(IFERROR(INDEX(data,$C$1,MATCH(B78,'Form Responses 1'!$1:$1,0)),"")),"",IFERROR(INDEX(data,$C$1,MATCH(B78,'Form Responses 1'!$1:$1,0)),""))</f>
        <v/>
      </c>
    </row>
    <row r="79" spans="1:3" x14ac:dyDescent="0.2">
      <c r="A79" s="10">
        <v>77</v>
      </c>
      <c r="B79" s="16" t="e">
        <f>INDEX(data,1,A79)</f>
        <v>#REF!</v>
      </c>
      <c r="C79" s="19" t="str">
        <f>IF(ISBLANK(IFERROR(INDEX(data,$C$1,MATCH(B79,'Form Responses 1'!$1:$1,0)),"")),"",IFERROR(INDEX(data,$C$1,MATCH(B79,'Form Responses 1'!$1:$1,0)),""))</f>
        <v/>
      </c>
    </row>
    <row r="80" spans="1:3" x14ac:dyDescent="0.2">
      <c r="A80" s="10">
        <v>78</v>
      </c>
      <c r="B80" s="16" t="e">
        <f>INDEX(data,1,A80)</f>
        <v>#REF!</v>
      </c>
      <c r="C80" s="19" t="str">
        <f>IF(ISBLANK(IFERROR(INDEX(data,$C$1,MATCH(B80,'Form Responses 1'!$1:$1,0)),"")),"",IFERROR(INDEX(data,$C$1,MATCH(B80,'Form Responses 1'!$1:$1,0)),""))</f>
        <v/>
      </c>
    </row>
    <row r="81" spans="1:3" x14ac:dyDescent="0.2">
      <c r="A81" s="10">
        <v>79</v>
      </c>
      <c r="B81" s="16" t="e">
        <f>INDEX(data,1,A81)</f>
        <v>#REF!</v>
      </c>
      <c r="C81" s="19" t="str">
        <f>IF(ISBLANK(IFERROR(INDEX(data,$C$1,MATCH(B81,'Form Responses 1'!$1:$1,0)),"")),"",IFERROR(INDEX(data,$C$1,MATCH(B81,'Form Responses 1'!$1:$1,0)),""))</f>
        <v/>
      </c>
    </row>
    <row r="82" spans="1:3" x14ac:dyDescent="0.2">
      <c r="A82" s="10">
        <v>80</v>
      </c>
      <c r="B82" s="16" t="e">
        <f>INDEX(data,1,A82)</f>
        <v>#REF!</v>
      </c>
      <c r="C82" s="19" t="str">
        <f>IF(ISBLANK(IFERROR(INDEX(data,$C$1,MATCH(B82,'Form Responses 1'!$1:$1,0)),"")),"",IFERROR(INDEX(data,$C$1,MATCH(B82,'Form Responses 1'!$1:$1,0)),""))</f>
        <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 Responses 1</vt:lpstr>
      <vt:lpstr>Sheet2</vt:lpstr>
      <vt:lpstr>data</vt:lpstr>
      <vt:lpstr>datapembelian</vt:lpstr>
      <vt:lpstr>rekap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 Paulus</dc:creator>
  <cp:lastModifiedBy>Mas Paulus</cp:lastModifiedBy>
  <dcterms:created xsi:type="dcterms:W3CDTF">2021-02-21T05:26:00Z</dcterms:created>
  <dcterms:modified xsi:type="dcterms:W3CDTF">2021-02-21T06:34:35Z</dcterms:modified>
</cp:coreProperties>
</file>