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0" yWindow="40" windowWidth="15960" windowHeight="18080"/>
  </bookViews>
  <sheets>
    <sheet name="Sheet 1 - 2020 General Election" sheetId="1" r:id="rId1"/>
  </sheets>
  <calcPr calcId="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1" i="1"/>
  <c r="B11"/>
  <c r="H11"/>
  <c r="D11"/>
  <c r="G11"/>
  <c r="F11"/>
  <c r="C11"/>
  <c r="H10"/>
  <c r="G10"/>
  <c r="H9"/>
  <c r="G9"/>
  <c r="H8"/>
  <c r="G8"/>
  <c r="H7"/>
  <c r="G7"/>
  <c r="H6"/>
  <c r="G6"/>
  <c r="H5"/>
  <c r="G5"/>
  <c r="H4"/>
  <c r="G4"/>
  <c r="H3"/>
  <c r="G3"/>
</calcChain>
</file>

<file path=xl/sharedStrings.xml><?xml version="1.0" encoding="utf-8"?>
<sst xmlns="http://schemas.openxmlformats.org/spreadsheetml/2006/main" count="12" uniqueCount="12">
  <si>
    <t>2020 General Election Results - Derry, NH</t>
  </si>
  <si>
    <t>Tape #</t>
  </si>
  <si>
    <t>Total Votes</t>
  </si>
  <si>
    <t>Blanks</t>
  </si>
  <si>
    <t>Overvotes</t>
  </si>
  <si>
    <t>Under Votes</t>
  </si>
  <si>
    <t>Write-Ins</t>
  </si>
  <si>
    <t>% Overvote</t>
  </si>
  <si>
    <t>% Under Votes</t>
  </si>
  <si>
    <t>Only Absentees - 1</t>
  </si>
  <si>
    <t>Maskless - 8</t>
  </si>
  <si>
    <t>Total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</si>
</sst>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  <numFmt numFmtId="165" formatCode="0.0%"/>
  </numFmts>
  <fonts count="4">
    <font>
      <sz val="10"/>
      <color indexed="8"/>
      <name val="Helvetica Neue"/>
    </font>
    <font>
      <sz val="12"/>
      <color indexed="8"/>
      <name val="Helvetica Neue"/>
    </font>
    <font>
      <b/>
      <sz val="10"/>
      <color indexed="8"/>
      <name val="Helvetica Neue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164" fontId="0" fillId="0" borderId="0" applyNumberFormat="0" applyFill="0" applyBorder="0" applyProtection="0">
      <alignment vertical="top" wrapText="1"/>
    </xf>
  </cellStyleXfs>
  <cellXfs count="20">
    <xf numFmtId="164" fontId="0" fillId="0" borderId="0" xfId="0" applyFont="1" applyAlignment="1">
      <alignment vertical="top" wrapText="1"/>
    </xf>
    <xf numFmtId="164" fontId="0" fillId="0" borderId="0" xfId="0" applyNumberFormat="1" applyFont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49" fontId="2" fillId="3" borderId="2" xfId="0" applyNumberFormat="1" applyFont="1" applyFill="1" applyBorder="1" applyAlignment="1">
      <alignment horizontal="right" vertical="top" wrapText="1"/>
    </xf>
    <xf numFmtId="164" fontId="0" fillId="0" borderId="3" xfId="0" applyNumberFormat="1" applyFont="1" applyBorder="1" applyAlignment="1">
      <alignment vertical="top" wrapText="1"/>
    </xf>
    <xf numFmtId="164" fontId="0" fillId="0" borderId="4" xfId="0" applyNumberFormat="1" applyFont="1" applyBorder="1" applyAlignment="1">
      <alignment vertical="top" wrapText="1"/>
    </xf>
    <xf numFmtId="165" fontId="0" fillId="0" borderId="4" xfId="0" applyNumberFormat="1" applyFont="1" applyBorder="1" applyAlignment="1">
      <alignment vertical="top" wrapText="1"/>
    </xf>
    <xf numFmtId="164" fontId="2" fillId="3" borderId="5" xfId="0" applyNumberFormat="1" applyFont="1" applyFill="1" applyBorder="1" applyAlignment="1">
      <alignment vertical="top" wrapText="1"/>
    </xf>
    <xf numFmtId="164" fontId="0" fillId="0" borderId="6" xfId="0" applyNumberFormat="1" applyFont="1" applyBorder="1" applyAlignment="1">
      <alignment vertical="top" wrapText="1"/>
    </xf>
    <xf numFmtId="164" fontId="0" fillId="0" borderId="7" xfId="0" applyNumberFormat="1" applyFont="1" applyBorder="1" applyAlignment="1">
      <alignment vertical="top" wrapText="1"/>
    </xf>
    <xf numFmtId="165" fontId="0" fillId="0" borderId="7" xfId="0" applyNumberFormat="1" applyFont="1" applyBorder="1" applyAlignment="1">
      <alignment vertical="top" wrapText="1"/>
    </xf>
    <xf numFmtId="49" fontId="2" fillId="3" borderId="5" xfId="0" applyNumberFormat="1" applyFont="1" applyFill="1" applyBorder="1" applyAlignment="1">
      <alignment horizontal="right" vertical="top" wrapText="1"/>
    </xf>
    <xf numFmtId="49" fontId="2" fillId="3" borderId="5" xfId="0" applyNumberFormat="1" applyFont="1" applyFill="1" applyBorder="1" applyAlignment="1">
      <alignment vertical="top" wrapText="1"/>
    </xf>
    <xf numFmtId="164" fontId="2" fillId="0" borderId="6" xfId="0" applyNumberFormat="1" applyFont="1" applyBorder="1" applyAlignment="1">
      <alignment vertical="top" wrapText="1"/>
    </xf>
    <xf numFmtId="164" fontId="2" fillId="0" borderId="7" xfId="0" applyNumberFormat="1" applyFont="1" applyBorder="1" applyAlignment="1">
      <alignment vertical="top" wrapText="1"/>
    </xf>
    <xf numFmtId="165" fontId="2" fillId="0" borderId="7" xfId="0" applyNumberFormat="1" applyFont="1" applyBorder="1" applyAlignment="1">
      <alignment vertical="top" wrapText="1"/>
    </xf>
    <xf numFmtId="164" fontId="2" fillId="3" borderId="5" xfId="0" applyFont="1" applyFill="1" applyBorder="1" applyAlignment="1">
      <alignment vertical="top" wrapText="1"/>
    </xf>
    <xf numFmtId="164" fontId="0" fillId="0" borderId="6" xfId="0" applyFont="1" applyBorder="1" applyAlignment="1">
      <alignment vertical="top" wrapText="1"/>
    </xf>
    <xf numFmtId="164" fontId="0" fillId="0" borderId="7" xfId="0" applyFont="1" applyBorder="1" applyAlignment="1">
      <alignment vertical="top" wrapText="1"/>
    </xf>
    <xf numFmtId="164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23"/>
  <sheetViews>
    <sheetView showGridLines="0" tabSelected="1" workbookViewId="0">
      <pane xSplit="1" ySplit="2" topLeftCell="B3" activePane="bottomRight" state="frozen"/>
      <selection pane="topRight"/>
      <selection pane="bottomLeft"/>
      <selection pane="bottomRight" activeCell="B3" sqref="B3"/>
    </sheetView>
  </sheetViews>
  <sheetFormatPr baseColWidth="10" defaultColWidth="16.33203125" defaultRowHeight="20" customHeight="1"/>
  <cols>
    <col min="1" max="1" width="17.5" style="1" customWidth="1"/>
    <col min="2" max="2" width="8.6640625" style="1" customWidth="1"/>
    <col min="3" max="4" width="6.83203125" style="1" customWidth="1"/>
    <col min="5" max="5" width="8.33203125" style="1" customWidth="1"/>
    <col min="6" max="6" width="8.6640625" style="1" customWidth="1"/>
    <col min="7" max="7" width="10.83203125" style="1" customWidth="1"/>
    <col min="8" max="8" width="13.33203125" style="1" customWidth="1"/>
    <col min="9" max="9" width="16.33203125" style="1" customWidth="1"/>
    <col min="10" max="16384" width="16.33203125" style="1"/>
  </cols>
  <sheetData>
    <row r="1" spans="1:8" ht="27.75" customHeight="1">
      <c r="A1" s="19" t="s">
        <v>0</v>
      </c>
      <c r="B1" s="19"/>
      <c r="C1" s="19"/>
      <c r="D1" s="19"/>
      <c r="E1" s="19"/>
      <c r="F1" s="19"/>
      <c r="G1" s="19"/>
      <c r="H1" s="19"/>
    </row>
    <row r="2" spans="1:8" ht="32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20.25" customHeight="1">
      <c r="A3" s="3" t="s">
        <v>9</v>
      </c>
      <c r="B3" s="4">
        <v>4028</v>
      </c>
      <c r="C3" s="5">
        <v>0</v>
      </c>
      <c r="D3" s="5">
        <v>572</v>
      </c>
      <c r="E3" s="5">
        <v>1119</v>
      </c>
      <c r="F3" s="5">
        <v>33</v>
      </c>
      <c r="G3" s="6">
        <f t="shared" ref="G3:G11" si="0">D3/B3</f>
        <v>0.14200595829195631</v>
      </c>
      <c r="H3" s="6">
        <f t="shared" ref="H3:H11" si="1">E3/B3</f>
        <v>0.27780536246276066</v>
      </c>
    </row>
    <row r="4" spans="1:8" ht="20" customHeight="1">
      <c r="A4" s="7">
        <v>2</v>
      </c>
      <c r="B4" s="8">
        <v>2697</v>
      </c>
      <c r="C4" s="9">
        <v>1</v>
      </c>
      <c r="D4" s="9">
        <v>46</v>
      </c>
      <c r="E4" s="9">
        <v>780</v>
      </c>
      <c r="F4" s="9">
        <v>29</v>
      </c>
      <c r="G4" s="10">
        <f t="shared" si="0"/>
        <v>1.7055988134964777E-2</v>
      </c>
      <c r="H4" s="10">
        <f t="shared" si="1"/>
        <v>0.28921023359288101</v>
      </c>
    </row>
    <row r="5" spans="1:8" ht="20" customHeight="1">
      <c r="A5" s="7">
        <v>3</v>
      </c>
      <c r="B5" s="8">
        <v>2855</v>
      </c>
      <c r="C5" s="9">
        <v>1</v>
      </c>
      <c r="D5" s="9">
        <v>62</v>
      </c>
      <c r="E5" s="9">
        <v>885</v>
      </c>
      <c r="F5" s="9">
        <v>32</v>
      </c>
      <c r="G5" s="10">
        <f t="shared" si="0"/>
        <v>2.1716287215411557E-2</v>
      </c>
      <c r="H5" s="10">
        <f t="shared" si="1"/>
        <v>0.30998248686514884</v>
      </c>
    </row>
    <row r="6" spans="1:8" ht="20" customHeight="1">
      <c r="A6" s="7">
        <v>4</v>
      </c>
      <c r="B6" s="8">
        <v>2106</v>
      </c>
      <c r="C6" s="9">
        <v>0</v>
      </c>
      <c r="D6" s="9">
        <v>22</v>
      </c>
      <c r="E6" s="9">
        <v>699</v>
      </c>
      <c r="F6" s="9">
        <v>26</v>
      </c>
      <c r="G6" s="10">
        <f t="shared" si="0"/>
        <v>1.0446343779677113E-2</v>
      </c>
      <c r="H6" s="10">
        <f t="shared" si="1"/>
        <v>0.33190883190883191</v>
      </c>
    </row>
    <row r="7" spans="1:8" ht="20" customHeight="1">
      <c r="A7" s="7">
        <v>5</v>
      </c>
      <c r="B7" s="8">
        <v>1754</v>
      </c>
      <c r="C7" s="9">
        <v>1</v>
      </c>
      <c r="D7" s="9">
        <v>101</v>
      </c>
      <c r="E7" s="9">
        <v>538</v>
      </c>
      <c r="F7" s="9">
        <v>21</v>
      </c>
      <c r="G7" s="10">
        <f t="shared" si="0"/>
        <v>5.758266818700114E-2</v>
      </c>
      <c r="H7" s="10">
        <f t="shared" si="1"/>
        <v>0.30672748004561001</v>
      </c>
    </row>
    <row r="8" spans="1:8" ht="20" customHeight="1">
      <c r="A8" s="7">
        <v>6</v>
      </c>
      <c r="B8" s="8">
        <v>1976</v>
      </c>
      <c r="C8" s="9">
        <v>0</v>
      </c>
      <c r="D8" s="9">
        <v>21</v>
      </c>
      <c r="E8" s="9">
        <v>609</v>
      </c>
      <c r="F8" s="9">
        <v>22</v>
      </c>
      <c r="G8" s="10">
        <f t="shared" si="0"/>
        <v>1.0627530364372469E-2</v>
      </c>
      <c r="H8" s="10">
        <f t="shared" si="1"/>
        <v>0.3081983805668016</v>
      </c>
    </row>
    <row r="9" spans="1:8" ht="20" customHeight="1">
      <c r="A9" s="7">
        <v>7</v>
      </c>
      <c r="B9" s="8">
        <v>1965</v>
      </c>
      <c r="C9" s="9">
        <v>0</v>
      </c>
      <c r="D9" s="9">
        <v>21</v>
      </c>
      <c r="E9" s="9">
        <v>609</v>
      </c>
      <c r="F9" s="9">
        <v>22</v>
      </c>
      <c r="G9" s="10">
        <f t="shared" si="0"/>
        <v>1.0687022900763359E-2</v>
      </c>
      <c r="H9" s="10">
        <f t="shared" si="1"/>
        <v>0.3099236641221374</v>
      </c>
    </row>
    <row r="10" spans="1:8" ht="20" customHeight="1">
      <c r="A10" s="11" t="s">
        <v>10</v>
      </c>
      <c r="B10" s="8">
        <v>509</v>
      </c>
      <c r="C10" s="9">
        <v>0</v>
      </c>
      <c r="D10" s="9">
        <v>3</v>
      </c>
      <c r="E10" s="9">
        <v>156</v>
      </c>
      <c r="F10" s="9">
        <v>11</v>
      </c>
      <c r="G10" s="10">
        <f t="shared" si="0"/>
        <v>5.893909626719057E-3</v>
      </c>
      <c r="H10" s="10">
        <f t="shared" si="1"/>
        <v>0.30648330058939094</v>
      </c>
    </row>
    <row r="11" spans="1:8" ht="20" customHeight="1">
      <c r="A11" s="12" t="s">
        <v>11</v>
      </c>
      <c r="B11" s="13">
        <f>SUM(B3:B10)</f>
        <v>17890</v>
      </c>
      <c r="C11" s="14">
        <f>SUM(C3:C10)</f>
        <v>3</v>
      </c>
      <c r="D11" s="14">
        <f>SUM(D3:D10)</f>
        <v>848</v>
      </c>
      <c r="E11" s="14">
        <f>SUM(E3:E10)</f>
        <v>5395</v>
      </c>
      <c r="F11" s="14">
        <f>SUM(F3:F10)</f>
        <v>196</v>
      </c>
      <c r="G11" s="15">
        <f t="shared" si="0"/>
        <v>4.7400782560089436E-2</v>
      </c>
      <c r="H11" s="15">
        <f t="shared" si="1"/>
        <v>0.30156512017887088</v>
      </c>
    </row>
    <row r="12" spans="1:8" ht="20" customHeight="1">
      <c r="A12" s="16"/>
      <c r="B12" s="17"/>
      <c r="C12" s="18"/>
      <c r="D12" s="18"/>
      <c r="E12" s="18"/>
      <c r="F12" s="18"/>
      <c r="G12" s="10"/>
      <c r="H12" s="10"/>
    </row>
    <row r="13" spans="1:8" ht="20" customHeight="1">
      <c r="A13" s="16"/>
      <c r="B13" s="17"/>
      <c r="C13" s="18"/>
      <c r="D13" s="18"/>
      <c r="E13" s="18"/>
      <c r="F13" s="18"/>
      <c r="G13" s="10"/>
      <c r="H13" s="10"/>
    </row>
    <row r="14" spans="1:8" ht="20" customHeight="1">
      <c r="A14" s="16"/>
      <c r="B14" s="17"/>
      <c r="C14" s="18"/>
      <c r="D14" s="18"/>
      <c r="E14" s="18"/>
      <c r="F14" s="18"/>
      <c r="G14" s="10"/>
      <c r="H14" s="10"/>
    </row>
    <row r="15" spans="1:8" ht="20" customHeight="1">
      <c r="A15" s="16"/>
      <c r="B15" s="17"/>
      <c r="C15" s="18"/>
      <c r="D15" s="18"/>
      <c r="E15" s="18"/>
      <c r="F15" s="18"/>
      <c r="G15" s="10"/>
      <c r="H15" s="10"/>
    </row>
    <row r="16" spans="1:8" ht="20" customHeight="1">
      <c r="A16" s="16"/>
      <c r="B16" s="17"/>
      <c r="C16" s="18"/>
      <c r="D16" s="18"/>
      <c r="E16" s="18"/>
      <c r="F16" s="18"/>
      <c r="G16" s="10"/>
      <c r="H16" s="10"/>
    </row>
    <row r="17" spans="1:8" ht="20" customHeight="1">
      <c r="A17" s="16"/>
      <c r="B17" s="17"/>
      <c r="C17" s="18"/>
      <c r="D17" s="18"/>
      <c r="E17" s="18"/>
      <c r="F17" s="18"/>
      <c r="G17" s="10"/>
      <c r="H17" s="10"/>
    </row>
    <row r="18" spans="1:8" ht="20" customHeight="1">
      <c r="A18" s="16"/>
      <c r="B18" s="17"/>
      <c r="C18" s="18"/>
      <c r="D18" s="18"/>
      <c r="E18" s="18"/>
      <c r="F18" s="18"/>
      <c r="G18" s="10"/>
      <c r="H18" s="10"/>
    </row>
    <row r="19" spans="1:8" ht="20" customHeight="1">
      <c r="A19" s="16"/>
      <c r="B19" s="17"/>
      <c r="C19" s="18"/>
      <c r="D19" s="18"/>
      <c r="E19" s="18"/>
      <c r="F19" s="18"/>
      <c r="G19" s="10"/>
      <c r="H19" s="10"/>
    </row>
    <row r="20" spans="1:8" ht="20" customHeight="1">
      <c r="A20" s="16"/>
      <c r="B20" s="17"/>
      <c r="C20" s="18"/>
      <c r="D20" s="18"/>
      <c r="E20" s="18"/>
      <c r="F20" s="18"/>
      <c r="G20" s="10"/>
      <c r="H20" s="10"/>
    </row>
    <row r="21" spans="1:8" ht="20" customHeight="1">
      <c r="A21" s="16"/>
      <c r="B21" s="17"/>
      <c r="C21" s="18"/>
      <c r="D21" s="18"/>
      <c r="E21" s="18"/>
      <c r="F21" s="18"/>
      <c r="G21" s="10"/>
      <c r="H21" s="10"/>
    </row>
    <row r="22" spans="1:8" ht="20" customHeight="1">
      <c r="A22" s="16"/>
      <c r="B22" s="17"/>
      <c r="C22" s="18"/>
      <c r="D22" s="18"/>
      <c r="E22" s="18"/>
      <c r="F22" s="18"/>
      <c r="G22" s="10"/>
      <c r="H22" s="10"/>
    </row>
    <row r="23" spans="1:8" ht="20" customHeight="1">
      <c r="A23" s="16"/>
      <c r="B23" s="17"/>
      <c r="C23" s="18"/>
      <c r="D23" s="18"/>
      <c r="E23" s="18"/>
      <c r="F23" s="18"/>
      <c r="G23" s="10"/>
      <c r="H23" s="10"/>
    </row>
  </sheetData>
  <mergeCells count="1">
    <mergeCell ref="A1:H1"/>
  </mergeCells>
  <phoneticPr fontId="3" type="noConversion"/>
  <pageMargins left="0.5" right="0.5" top="0.75" bottom="0.75" header="0.27777800000000002" footer="0.27777800000000002"/>
  <headerFooter>
    <oddFooter>&amp;C&amp;"Helvetica Neue,Regular"&amp;12&amp;K000000&amp;P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1 - 2020 General Election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Deborah Sumner</cp:lastModifiedBy>
  <dcterms:created xsi:type="dcterms:W3CDTF">2020-11-12T16:41:59Z</dcterms:created>
  <dcterms:modified xsi:type="dcterms:W3CDTF">2020-11-12T16:41:59Z</dcterms:modified>
</cp:coreProperties>
</file>