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19875" windowHeight="6945"/>
  </bookViews>
  <sheets>
    <sheet name="ALL" sheetId="1" r:id="rId1"/>
  </sheets>
  <externalReferences>
    <externalReference r:id="rId2"/>
  </externalReferences>
  <definedNames>
    <definedName name="_xlnm._FilterDatabase" localSheetId="0" hidden="1">ALL!$A$3:$S$267</definedName>
    <definedName name="_xlnm.Print_Titles" localSheetId="0">ALL!$1:$3</definedName>
  </definedNames>
  <calcPr calcId="125725"/>
</workbook>
</file>

<file path=xl/calcChain.xml><?xml version="1.0" encoding="utf-8"?>
<calcChain xmlns="http://schemas.openxmlformats.org/spreadsheetml/2006/main">
  <c r="S267" i="1"/>
  <c r="D266"/>
  <c r="D265"/>
  <c r="D264"/>
  <c r="D263"/>
  <c r="D262"/>
  <c r="D261"/>
  <c r="D260"/>
  <c r="S259"/>
  <c r="D258"/>
  <c r="D257"/>
  <c r="D256"/>
  <c r="D255"/>
  <c r="S254"/>
  <c r="D253"/>
  <c r="D252"/>
  <c r="D251"/>
  <c r="S250"/>
  <c r="D249"/>
  <c r="D248"/>
  <c r="S247"/>
  <c r="D246"/>
  <c r="D245"/>
  <c r="S244"/>
  <c r="D243"/>
  <c r="D242"/>
  <c r="D241"/>
  <c r="D240"/>
  <c r="D239"/>
  <c r="S238"/>
  <c r="D237"/>
  <c r="S236"/>
  <c r="D235"/>
  <c r="D234"/>
  <c r="S233"/>
  <c r="D232"/>
  <c r="D231"/>
  <c r="D230"/>
  <c r="D229"/>
  <c r="D228"/>
  <c r="S227"/>
  <c r="D226"/>
  <c r="S225"/>
  <c r="D224"/>
  <c r="D223"/>
  <c r="D222"/>
  <c r="D221"/>
  <c r="S220"/>
  <c r="D219"/>
  <c r="D218"/>
  <c r="D217"/>
  <c r="D216"/>
  <c r="S215"/>
  <c r="D214"/>
  <c r="D213"/>
  <c r="D212"/>
  <c r="S211"/>
  <c r="D210"/>
  <c r="D209"/>
  <c r="S208"/>
  <c r="D207"/>
  <c r="D206"/>
  <c r="S205"/>
  <c r="D204"/>
  <c r="D203"/>
  <c r="D202"/>
  <c r="S201"/>
  <c r="D200"/>
  <c r="S199"/>
  <c r="D198"/>
  <c r="D197"/>
  <c r="D196"/>
  <c r="D195"/>
  <c r="D194"/>
  <c r="D193"/>
  <c r="D192"/>
  <c r="S191"/>
  <c r="D190"/>
  <c r="D189"/>
  <c r="S188"/>
  <c r="D187"/>
  <c r="D186"/>
  <c r="D185"/>
  <c r="D184"/>
  <c r="D183"/>
  <c r="S182"/>
  <c r="D181"/>
  <c r="D180"/>
  <c r="D179"/>
  <c r="D178"/>
  <c r="D177"/>
  <c r="S176"/>
  <c r="D175"/>
  <c r="D174"/>
  <c r="D173"/>
  <c r="D172"/>
  <c r="D171"/>
  <c r="D170"/>
  <c r="D169"/>
  <c r="S168"/>
  <c r="D167"/>
  <c r="D166"/>
  <c r="D165"/>
  <c r="D164"/>
  <c r="D163"/>
  <c r="D162"/>
  <c r="D161"/>
  <c r="S160"/>
  <c r="D159"/>
  <c r="D158"/>
  <c r="D157"/>
  <c r="S156"/>
  <c r="D155"/>
  <c r="D154"/>
  <c r="D153"/>
  <c r="D152"/>
  <c r="D151"/>
  <c r="D150"/>
  <c r="D149"/>
  <c r="D148"/>
  <c r="D147"/>
  <c r="S146"/>
  <c r="D145"/>
  <c r="D144"/>
  <c r="D143"/>
  <c r="S142"/>
  <c r="D141"/>
  <c r="D140"/>
  <c r="D139"/>
  <c r="S138"/>
  <c r="D137"/>
  <c r="D136"/>
  <c r="D135"/>
  <c r="D134"/>
  <c r="D133"/>
  <c r="D132"/>
  <c r="D131"/>
  <c r="S130"/>
  <c r="D129"/>
  <c r="D128"/>
  <c r="D127"/>
  <c r="D126"/>
  <c r="D125"/>
  <c r="S124"/>
  <c r="D123"/>
  <c r="D122"/>
  <c r="D121"/>
  <c r="D120"/>
  <c r="D119"/>
  <c r="S118"/>
  <c r="D117"/>
  <c r="S116"/>
  <c r="D115"/>
  <c r="D114"/>
  <c r="S113"/>
  <c r="D112"/>
  <c r="D111"/>
  <c r="D110"/>
  <c r="D109"/>
  <c r="D108"/>
  <c r="D107"/>
  <c r="D106"/>
  <c r="D105"/>
  <c r="D104"/>
  <c r="D103"/>
  <c r="S102"/>
  <c r="D101"/>
  <c r="D100"/>
  <c r="D99"/>
  <c r="S98"/>
  <c r="D97"/>
  <c r="D96"/>
  <c r="S95"/>
  <c r="D94"/>
  <c r="D93"/>
  <c r="D92"/>
  <c r="D91"/>
  <c r="S90"/>
  <c r="D89"/>
  <c r="D88"/>
  <c r="D87"/>
  <c r="D86"/>
  <c r="S85"/>
  <c r="D84"/>
  <c r="S83"/>
  <c r="D82"/>
  <c r="D81"/>
  <c r="D80"/>
  <c r="D79"/>
  <c r="D78"/>
  <c r="D77"/>
  <c r="D76"/>
  <c r="D75"/>
  <c r="D74"/>
  <c r="D73"/>
  <c r="D72"/>
  <c r="D71"/>
  <c r="S70"/>
  <c r="D69"/>
  <c r="D68"/>
  <c r="D67"/>
  <c r="D66"/>
  <c r="D65"/>
  <c r="D64"/>
  <c r="D63"/>
  <c r="D62"/>
  <c r="D61"/>
  <c r="D60"/>
  <c r="D59"/>
  <c r="D58"/>
  <c r="S57"/>
  <c r="D56"/>
  <c r="D55"/>
  <c r="D54"/>
  <c r="S53"/>
  <c r="D52"/>
  <c r="D51"/>
  <c r="D50"/>
  <c r="D49"/>
  <c r="D48"/>
  <c r="S47"/>
  <c r="D46"/>
  <c r="D45"/>
  <c r="D44"/>
  <c r="S43"/>
  <c r="D42"/>
  <c r="D41"/>
  <c r="D40"/>
  <c r="D39"/>
  <c r="D38"/>
  <c r="D37"/>
  <c r="S36"/>
  <c r="D35"/>
  <c r="D34"/>
  <c r="D33"/>
  <c r="D32"/>
  <c r="S31"/>
  <c r="D30"/>
  <c r="D29"/>
  <c r="D28"/>
  <c r="D27"/>
  <c r="D26"/>
  <c r="D25"/>
  <c r="D24"/>
  <c r="D23"/>
  <c r="S22"/>
  <c r="D21"/>
  <c r="D20"/>
  <c r="D19"/>
  <c r="D18"/>
  <c r="D17"/>
  <c r="D16"/>
  <c r="D15"/>
  <c r="S14"/>
  <c r="D13"/>
  <c r="D12"/>
  <c r="D11"/>
  <c r="S10"/>
  <c r="S268" s="1"/>
  <c r="D9"/>
  <c r="D8"/>
  <c r="D7"/>
  <c r="D6"/>
  <c r="D5"/>
  <c r="D4"/>
</calcChain>
</file>

<file path=xl/sharedStrings.xml><?xml version="1.0" encoding="utf-8"?>
<sst xmlns="http://schemas.openxmlformats.org/spreadsheetml/2006/main" count="1999" uniqueCount="818">
  <si>
    <t>ADJUSTMENT OF SURPLUS TEACHERS TO THE NEEDY SCHOOLS SUBJECT WISE - PRAKASAM DISTRICT</t>
  </si>
  <si>
    <t>S.NO</t>
  </si>
  <si>
    <t>MCODE</t>
  </si>
  <si>
    <t>MANDAL</t>
  </si>
  <si>
    <t>DIVISION</t>
  </si>
  <si>
    <t>SCHCD</t>
  </si>
  <si>
    <t>SCHNAME</t>
  </si>
  <si>
    <t>SCHCAT</t>
  </si>
  <si>
    <t>SCHMGT</t>
  </si>
  <si>
    <t>TM TOTAL</t>
  </si>
  <si>
    <t>EM TOTAL</t>
  </si>
  <si>
    <t>GRAND TOTAL</t>
  </si>
  <si>
    <t>NEED</t>
  </si>
  <si>
    <t>NAME OF THE TEACHER</t>
  </si>
  <si>
    <t>SCH_CODE</t>
  </si>
  <si>
    <t>SCH_NAME</t>
  </si>
  <si>
    <t>SUBJECT</t>
  </si>
  <si>
    <t>ADDANKI</t>
  </si>
  <si>
    <t>ZPHS ADDANKI,KAKANIPALEM</t>
  </si>
  <si>
    <t>HS</t>
  </si>
  <si>
    <t>MPP/ZPP</t>
  </si>
  <si>
    <t>0718126</t>
  </si>
  <si>
    <t>M.VIJAYA</t>
  </si>
  <si>
    <t>ZPHS MYLAVARAM</t>
  </si>
  <si>
    <t>PHYSICS</t>
  </si>
  <si>
    <t>ZPHS SANKHAVARAPPADU</t>
  </si>
  <si>
    <t>0725866</t>
  </si>
  <si>
    <t>CH. BHASKAR REDDY</t>
  </si>
  <si>
    <t>ZPHS DHENUVUKONDA</t>
  </si>
  <si>
    <t>ZPHS DHARMAVARAM</t>
  </si>
  <si>
    <t>0702921</t>
  </si>
  <si>
    <t>BALLIKURAVA</t>
  </si>
  <si>
    <t>N.PRABHAKARA RAO</t>
  </si>
  <si>
    <t>ZPHS BALLIKURAVA</t>
  </si>
  <si>
    <t>MPUPS, GORAKAYAPALEM</t>
  </si>
  <si>
    <t>UPS</t>
  </si>
  <si>
    <t>0718449</t>
  </si>
  <si>
    <t>M. KAMESWARA SARMA</t>
  </si>
  <si>
    <t>ENGLISH</t>
  </si>
  <si>
    <t>MPUPS, NO 1 ADDANKI</t>
  </si>
  <si>
    <t>0721148</t>
  </si>
  <si>
    <t>K. CHAKRAPHANI YADAV</t>
  </si>
  <si>
    <t>ZPHS BOMMANAMPADU</t>
  </si>
  <si>
    <t>8TH</t>
  </si>
  <si>
    <t>0746113</t>
  </si>
  <si>
    <t>G. PRASAD</t>
  </si>
  <si>
    <t>TELUGU</t>
  </si>
  <si>
    <t>ADDANKI Count</t>
  </si>
  <si>
    <t>ARDHAVEEDU</t>
  </si>
  <si>
    <t>ZPHS YACHAVARAM</t>
  </si>
  <si>
    <t>0745630</t>
  </si>
  <si>
    <t>D G VENKATESWARA RAO</t>
  </si>
  <si>
    <t>ZPHS KAKARLA</t>
  </si>
  <si>
    <t>MATHS</t>
  </si>
  <si>
    <t>ZPHS C. DONAKONDA</t>
  </si>
  <si>
    <t>CUMBUM</t>
  </si>
  <si>
    <t>P.Srinivasulu</t>
  </si>
  <si>
    <t>MPUPS, LINGAPURAM</t>
  </si>
  <si>
    <t>ZPHS BOGOLU</t>
  </si>
  <si>
    <t>0723125</t>
  </si>
  <si>
    <t>M. Srinivasa Reddy</t>
  </si>
  <si>
    <t>SOCIAL</t>
  </si>
  <si>
    <t>ARDHAVEEDU Count</t>
  </si>
  <si>
    <t>ZPHS KOPPERA PADU</t>
  </si>
  <si>
    <t>0738599</t>
  </si>
  <si>
    <t>B.GOPAL NAIK</t>
  </si>
  <si>
    <t>ZPHS KOMMINENIVARIPALEM</t>
  </si>
  <si>
    <t>MPUPS KUKATLA PALLI,</t>
  </si>
  <si>
    <t>0739153</t>
  </si>
  <si>
    <t>DASARI VENKATESWARLU</t>
  </si>
  <si>
    <t>ZPHS UPPUMAGULUR</t>
  </si>
  <si>
    <t>ZPHS VAIDANA</t>
  </si>
  <si>
    <t>0742313</t>
  </si>
  <si>
    <t>K.KOTINAGULU</t>
  </si>
  <si>
    <t>0739129</t>
  </si>
  <si>
    <t>CH.ATCHUTHA MOHAN</t>
  </si>
  <si>
    <t>BILOGY</t>
  </si>
  <si>
    <t>0739000</t>
  </si>
  <si>
    <t>V.NAGESWARA RAO</t>
  </si>
  <si>
    <t>MPUPS KOPPERA PALEM</t>
  </si>
  <si>
    <t>0738750</t>
  </si>
  <si>
    <t>M.FRANCIS XAVIOR</t>
  </si>
  <si>
    <t>ZPHS PEDA AMBATIPUDI</t>
  </si>
  <si>
    <t>MPUPS MUKTESWARAM</t>
  </si>
  <si>
    <t>0718162</t>
  </si>
  <si>
    <t>CH. VARA LAKSHMI</t>
  </si>
  <si>
    <t>BALLIKURAVA Count</t>
  </si>
  <si>
    <t>BESTAVARIPETA</t>
  </si>
  <si>
    <t>ZPHS(G),B.PETA</t>
  </si>
  <si>
    <t>0723283</t>
  </si>
  <si>
    <t>S.Chandra Mohan</t>
  </si>
  <si>
    <t>ZPHS,PUSALAPADU</t>
  </si>
  <si>
    <t>ZPHS,GALIJERUGULLA</t>
  </si>
  <si>
    <t>0745844</t>
  </si>
  <si>
    <t>S.Satyam</t>
  </si>
  <si>
    <t>ZPHS,KOTHAPETA</t>
  </si>
  <si>
    <t>ZPHS,BESTAVARIPETA</t>
  </si>
  <si>
    <t>0735634</t>
  </si>
  <si>
    <t>Ch.Sivakumar</t>
  </si>
  <si>
    <t>ZPHS,RAVIPADU</t>
  </si>
  <si>
    <t>MPUPS,KOTHA MALLAPURAM</t>
  </si>
  <si>
    <t>0723636</t>
  </si>
  <si>
    <t>N VEKATESWARLU</t>
  </si>
  <si>
    <t>MPUPS,J.C.AGRAHARAM</t>
  </si>
  <si>
    <t>0723557</t>
  </si>
  <si>
    <t>BURGA .PRADEEP KUMAR</t>
  </si>
  <si>
    <t>ZPHS,PITIKAYAGULLA</t>
  </si>
  <si>
    <t>MPUPS,GANTAPURAM</t>
  </si>
  <si>
    <t>0708640</t>
  </si>
  <si>
    <t>A.Prabhakara reddy</t>
  </si>
  <si>
    <t>MPUPS,SINGARAPALLI</t>
  </si>
  <si>
    <t>0723577</t>
  </si>
  <si>
    <t>P.Bala Siva Kumar</t>
  </si>
  <si>
    <t>0745414</t>
  </si>
  <si>
    <t>G.Pushpa</t>
  </si>
  <si>
    <t>ZPHS,PANDILLAPALLI</t>
  </si>
  <si>
    <t>BESTAVARIPETA Count</t>
  </si>
  <si>
    <t>C.S.PURAM</t>
  </si>
  <si>
    <t>ZPHS,C.S.PURAM</t>
  </si>
  <si>
    <t>0745643</t>
  </si>
  <si>
    <t>I.VENKATA RAO</t>
  </si>
  <si>
    <t>ZPHS,PEDARAJU PALEM</t>
  </si>
  <si>
    <t>0732589</t>
  </si>
  <si>
    <t>VELIGANDLA</t>
  </si>
  <si>
    <t>PAMULAPARTHICHANDRA MAULI</t>
  </si>
  <si>
    <t>MPUPS,PAPIREDDY PALLI</t>
  </si>
  <si>
    <t>ZPHS,AMBAVARAM</t>
  </si>
  <si>
    <t>0745641</t>
  </si>
  <si>
    <t>CH.MAHENDRA KUMAR VARMA</t>
  </si>
  <si>
    <t>0745399</t>
  </si>
  <si>
    <t>PAMURU</t>
  </si>
  <si>
    <t>SK.NAGOOR BASHA</t>
  </si>
  <si>
    <t>ZPHS,VAGGAMPALLI</t>
  </si>
  <si>
    <t>C.S.PURAM Count</t>
  </si>
  <si>
    <t>CHIMAKURTHI</t>
  </si>
  <si>
    <t>ZPHS BANDLAMUDI</t>
  </si>
  <si>
    <t>0706900</t>
  </si>
  <si>
    <t>J. ANJANEYULU BABU</t>
  </si>
  <si>
    <t>ZPHS GONUGUNTA</t>
  </si>
  <si>
    <t>MPUPS PULIKONDA</t>
  </si>
  <si>
    <t>0741254</t>
  </si>
  <si>
    <t>K.GOPI KRISHNA</t>
  </si>
  <si>
    <t>ZPHS RAJUPALEM L.PURAM</t>
  </si>
  <si>
    <t>ZPHS PALLAMALLI</t>
  </si>
  <si>
    <t>07</t>
  </si>
  <si>
    <t>SANTHANUTHALAPADU</t>
  </si>
  <si>
    <t>K KOTESWARA RAO</t>
  </si>
  <si>
    <t>SSKCM ZPHS,SANTHANUTHALAPADU</t>
  </si>
  <si>
    <t>0727286</t>
  </si>
  <si>
    <t>K.N.ACHYUTHA RAO</t>
  </si>
  <si>
    <t>0704570</t>
  </si>
  <si>
    <t>V ADI LAKSHMI</t>
  </si>
  <si>
    <t>MPUPS P.NAYUDUPALEM</t>
  </si>
  <si>
    <t>7TH</t>
  </si>
  <si>
    <t>0746583</t>
  </si>
  <si>
    <t>V PADMAJA</t>
  </si>
  <si>
    <t>ZPHS GADIPARTHIVARI PALEM</t>
  </si>
  <si>
    <t>CHIMAKURTHI Count</t>
  </si>
  <si>
    <t>CHINAGANGAM</t>
  </si>
  <si>
    <t>ZPHS,PEDAGANJAM</t>
  </si>
  <si>
    <t>0730446</t>
  </si>
  <si>
    <t>A.STYA PRASAD</t>
  </si>
  <si>
    <t>ZPHS,KADAVAKUDURU</t>
  </si>
  <si>
    <t>MPUPS,RAJU BANGARU PALEM</t>
  </si>
  <si>
    <t>0733278</t>
  </si>
  <si>
    <t>K.RAVI KUMAR</t>
  </si>
  <si>
    <t>ZPHS,CHINAGANJAM</t>
  </si>
  <si>
    <t>MPUPS,ADIVEEDIPALEM</t>
  </si>
  <si>
    <t>0732567</t>
  </si>
  <si>
    <t>P.RAVI SANKAR</t>
  </si>
  <si>
    <t>CHINAGANGAM Count</t>
  </si>
  <si>
    <t>CHIRALA</t>
  </si>
  <si>
    <t>Z.P. High Schoool, VODAREVU</t>
  </si>
  <si>
    <t>0723567</t>
  </si>
  <si>
    <t>A. MADHURI</t>
  </si>
  <si>
    <t>ZPHS (GIRLS) EPURUPALEM</t>
  </si>
  <si>
    <t>MPUPS VIJAYANAGAR COLONY</t>
  </si>
  <si>
    <t>0617723</t>
  </si>
  <si>
    <t>G.VENKATESWARLU</t>
  </si>
  <si>
    <t>ZPHS EPURUPALEM</t>
  </si>
  <si>
    <t>MPUPS GAVINIVARI PALEM</t>
  </si>
  <si>
    <t>0730461</t>
  </si>
  <si>
    <t>KARAMCHEDU</t>
  </si>
  <si>
    <t>K.RAMU</t>
  </si>
  <si>
    <t>ZPHS KODAVALI VARI PALEM</t>
  </si>
  <si>
    <t>0705139</t>
  </si>
  <si>
    <t>G.CHITTEMMA</t>
  </si>
  <si>
    <t>0725305</t>
  </si>
  <si>
    <t>K.YESTHERU</t>
  </si>
  <si>
    <t>HINDI</t>
  </si>
  <si>
    <t>CHIRALA Count</t>
  </si>
  <si>
    <t>DARSI</t>
  </si>
  <si>
    <t>ZPHS POTHA KAMURU</t>
  </si>
  <si>
    <t>0706367</t>
  </si>
  <si>
    <t>P PADMA</t>
  </si>
  <si>
    <t>Z.P.GIRLS Hs, DARSI</t>
  </si>
  <si>
    <t>0706337</t>
  </si>
  <si>
    <t>P KRISHANJALI</t>
  </si>
  <si>
    <t>Z.P.GIRLS HS, DARSI</t>
  </si>
  <si>
    <t>0724809</t>
  </si>
  <si>
    <t>SK RAMEEJUNNISA BAGUM</t>
  </si>
  <si>
    <t>DARSI Count</t>
  </si>
  <si>
    <t>DONAKONDA</t>
  </si>
  <si>
    <t>ZPHS DONAKONDA (RS)</t>
  </si>
  <si>
    <t>0736297</t>
  </si>
  <si>
    <t>N V SUBBA REDDY</t>
  </si>
  <si>
    <t>ZPHS MANGINAPUDI</t>
  </si>
  <si>
    <t>ZPHS TELLA PADU</t>
  </si>
  <si>
    <t>0718180</t>
  </si>
  <si>
    <t>G GOPINADH</t>
  </si>
  <si>
    <t>ZPHS POTHA VARAM</t>
  </si>
  <si>
    <t>MPUPS ARAVALLIPADU</t>
  </si>
  <si>
    <t>0725318</t>
  </si>
  <si>
    <t>CH SV RAMAIAH</t>
  </si>
  <si>
    <t>ZPHS EAST VENKATA PURAM</t>
  </si>
  <si>
    <t>0727359</t>
  </si>
  <si>
    <t>N NAGESWARA RAO</t>
  </si>
  <si>
    <t>0741200</t>
  </si>
  <si>
    <t>V SK RAJESWARA RAO</t>
  </si>
  <si>
    <t>MPUPS INDLA CHERUVU</t>
  </si>
  <si>
    <t>0725019</t>
  </si>
  <si>
    <t>CH VENKATAIAH</t>
  </si>
  <si>
    <t>MPUPS KOCHERLA KOTA</t>
  </si>
  <si>
    <t>0725063</t>
  </si>
  <si>
    <t>P RAVI</t>
  </si>
  <si>
    <t>ZPHS EASTCHOWTAPALEM</t>
  </si>
  <si>
    <t>0748972</t>
  </si>
  <si>
    <t>S RANGAMMA</t>
  </si>
  <si>
    <t>ZPHS MALLAM PETA</t>
  </si>
  <si>
    <t>0724655</t>
  </si>
  <si>
    <t>P VENKATA RAO</t>
  </si>
  <si>
    <t>ZPHS KOTHAPALLI</t>
  </si>
  <si>
    <t>0721536</t>
  </si>
  <si>
    <t>B V KRISHNA MURTHY</t>
  </si>
  <si>
    <t>0843180</t>
  </si>
  <si>
    <t>G SRINIVASULU</t>
  </si>
  <si>
    <t>0748341</t>
  </si>
  <si>
    <t>S SRI DEVI</t>
  </si>
  <si>
    <t>DONAKONDA Count</t>
  </si>
  <si>
    <t>GIDDALURU</t>
  </si>
  <si>
    <t>ZPHS(G),GIDDALUR  (PT)</t>
  </si>
  <si>
    <t>0727657</t>
  </si>
  <si>
    <t>B.Srinivasa Reddy</t>
  </si>
  <si>
    <t>ZPHS,PODILI KONDA PALLE</t>
  </si>
  <si>
    <t>ZPHS,UYYALAWADA</t>
  </si>
  <si>
    <t>0746674</t>
  </si>
  <si>
    <t>B.Leelavathi</t>
  </si>
  <si>
    <t>ZPHS,SANJEEVARAOPETA</t>
  </si>
  <si>
    <t>0747839</t>
  </si>
  <si>
    <t>B.Subbalakshmamma</t>
  </si>
  <si>
    <t>0723254</t>
  </si>
  <si>
    <t>KOMAROLU</t>
  </si>
  <si>
    <t>V.K.Mohan Reddy</t>
  </si>
  <si>
    <t>ZPHS,ALLINAGARAM</t>
  </si>
  <si>
    <t>P.Rashidlla Khan</t>
  </si>
  <si>
    <t>MPUPS,VENKATAPURAM</t>
  </si>
  <si>
    <t>0727953</t>
  </si>
  <si>
    <t>RACHARLA</t>
  </si>
  <si>
    <t>G.Srinivasulu</t>
  </si>
  <si>
    <t>ZPHS,CHOLLAVEEDU</t>
  </si>
  <si>
    <t>MPUPS,AMBAVARAM</t>
  </si>
  <si>
    <t>0727837</t>
  </si>
  <si>
    <t>P.Rmana Reddy</t>
  </si>
  <si>
    <t>ZPHS,ANUMALAVEEDU</t>
  </si>
  <si>
    <t>0727484</t>
  </si>
  <si>
    <t>B.V.G.Krishna Murthy</t>
  </si>
  <si>
    <t>0745454</t>
  </si>
  <si>
    <t>K.Subrahmanyam</t>
  </si>
  <si>
    <t>0727380</t>
  </si>
  <si>
    <t>K.Ranga Varaprasad</t>
  </si>
  <si>
    <t>ZPHS,MUNDLA PADU</t>
  </si>
  <si>
    <t>0727375</t>
  </si>
  <si>
    <t>Ch.Lakshmi Sudha</t>
  </si>
  <si>
    <t>0723464</t>
  </si>
  <si>
    <t>B.V.Mohan Rao</t>
  </si>
  <si>
    <t>ZPHS,K.S.PALLI</t>
  </si>
  <si>
    <t>GIDDALURU Count</t>
  </si>
  <si>
    <t>GUDLURU</t>
  </si>
  <si>
    <t>ZPHS,CHINALATRAPI</t>
  </si>
  <si>
    <t>0733336</t>
  </si>
  <si>
    <t>P.VIJAYA KUMARI</t>
  </si>
  <si>
    <t>ZPHS,BASI REDDY PALEM</t>
  </si>
  <si>
    <t>GUDLURU Count</t>
  </si>
  <si>
    <t>HANUMANTHUNIPADU</t>
  </si>
  <si>
    <t>ZPHS, SEETHARAMA PURAM</t>
  </si>
  <si>
    <t>0720083</t>
  </si>
  <si>
    <t>P.SRINIVASA RAO</t>
  </si>
  <si>
    <t>ZPHS,PEDAGOLLA PALLI</t>
  </si>
  <si>
    <t>ZPHS,MUPPALLA PADU</t>
  </si>
  <si>
    <t>0723096</t>
  </si>
  <si>
    <t>A.SRINIVASULU</t>
  </si>
  <si>
    <t>ZPHS,MAHAMMADA PURAM</t>
  </si>
  <si>
    <t>0733335</t>
  </si>
  <si>
    <t>H.M.PADU</t>
  </si>
  <si>
    <t>P.V.ANATHA LAXMI</t>
  </si>
  <si>
    <t>MPUPS HAZEEPURAM</t>
  </si>
  <si>
    <t>ZPHS,VALICHERLA</t>
  </si>
  <si>
    <t>0745425</t>
  </si>
  <si>
    <t>R.SRINIVASULU</t>
  </si>
  <si>
    <t>HANUMANTHUNIPADU Count</t>
  </si>
  <si>
    <t>INKOLLU</t>
  </si>
  <si>
    <t>A R ZPHS DUDDUKUR</t>
  </si>
  <si>
    <t>0720048</t>
  </si>
  <si>
    <t>P.RADHA RANI</t>
  </si>
  <si>
    <t>ZPHS INKOLLU</t>
  </si>
  <si>
    <t>0720084</t>
  </si>
  <si>
    <t>CHILAKAMARTHI UDAYABHASKAR</t>
  </si>
  <si>
    <t>MPUPS BHIMAVARAM</t>
  </si>
  <si>
    <t>MPUPS NAGANDLA</t>
  </si>
  <si>
    <t>0720589</t>
  </si>
  <si>
    <t>s nageswarama</t>
  </si>
  <si>
    <t>0745535</t>
  </si>
  <si>
    <t>PASUMARTHI ANUSHA</t>
  </si>
  <si>
    <t>INKOLLU Count</t>
  </si>
  <si>
    <t>J.PANGULURU</t>
  </si>
  <si>
    <t>MPUPS KOTAPADU-16</t>
  </si>
  <si>
    <t>0720380</t>
  </si>
  <si>
    <t>D. UMA DEVI</t>
  </si>
  <si>
    <t>ZPHS ALAVALA PADU</t>
  </si>
  <si>
    <t>SRJRY.ZPHS KONDAMANJULUR</t>
  </si>
  <si>
    <t>0747784</t>
  </si>
  <si>
    <t>A. SANKARA RAO</t>
  </si>
  <si>
    <t>J.PANGULURU Count</t>
  </si>
  <si>
    <t>KANDUKURU</t>
  </si>
  <si>
    <t>ZPHS,PALUKUR</t>
  </si>
  <si>
    <t>0745650</t>
  </si>
  <si>
    <t>ZPHS,KANDUKURU,O.V ROAD</t>
  </si>
  <si>
    <t>MPUPS,MOPADU</t>
  </si>
  <si>
    <t>0730278</t>
  </si>
  <si>
    <t>I.BUSIREDDY</t>
  </si>
  <si>
    <t>ZPHS,MACHAVARAM (POST)</t>
  </si>
  <si>
    <t>0729627</t>
  </si>
  <si>
    <t>K.MADHAVILATHA</t>
  </si>
  <si>
    <t>KANDUKURU Count</t>
  </si>
  <si>
    <t>KANIGIRI</t>
  </si>
  <si>
    <t>MPUPS, Challagirigala</t>
  </si>
  <si>
    <t>0708323</t>
  </si>
  <si>
    <t>PALLEPOGU M PRIYADARSINI</t>
  </si>
  <si>
    <t>MPUPS, Cheerladinne</t>
  </si>
  <si>
    <t>ZPHS DIRISAVANCHA</t>
  </si>
  <si>
    <t>0733900</t>
  </si>
  <si>
    <t>P.SATHYAGOPAL</t>
  </si>
  <si>
    <t>ZPHS TALLUR</t>
  </si>
  <si>
    <t>ZPHS KANCHARLAVARI PALLI</t>
  </si>
  <si>
    <t>0732898</t>
  </si>
  <si>
    <t>M.PARVATHAMMA</t>
  </si>
  <si>
    <t>ZPHS KOTHA YERUVARI PALLI</t>
  </si>
  <si>
    <t>0733680</t>
  </si>
  <si>
    <t>E.BALA VENKATA RAO</t>
  </si>
  <si>
    <t>0746586</t>
  </si>
  <si>
    <t>P.LAKSHMI RAJYAM</t>
  </si>
  <si>
    <t>MPUPS, Lingareddypalli</t>
  </si>
  <si>
    <t>0732607</t>
  </si>
  <si>
    <t>V.MALYADRI</t>
  </si>
  <si>
    <t>ZPHS(Girls) KANIGIRI 9TH</t>
  </si>
  <si>
    <t>MPUPS, Baduguleru</t>
  </si>
  <si>
    <t>0746467</t>
  </si>
  <si>
    <t>SK.NAYAB RASOOL</t>
  </si>
  <si>
    <t>0729956</t>
  </si>
  <si>
    <t>K.RAMBABU</t>
  </si>
  <si>
    <t>ZPHS GURUVAJIPETA</t>
  </si>
  <si>
    <t>MPUPS, Thummagunta</t>
  </si>
  <si>
    <t>0745416</t>
  </si>
  <si>
    <t>MANAM SRINIVASARAO</t>
  </si>
  <si>
    <t>0729609</t>
  </si>
  <si>
    <t>A.ADILAKSHMAMMA</t>
  </si>
  <si>
    <t>ZPHS CHINTHALAPALEM</t>
  </si>
  <si>
    <t>KANIGIRI Count</t>
  </si>
  <si>
    <t xml:space="preserve">KOMAROLE </t>
  </si>
  <si>
    <t>MPUPS THATICHERLA</t>
  </si>
  <si>
    <t>0727555</t>
  </si>
  <si>
    <t>Sk.Humayan kabeer</t>
  </si>
  <si>
    <t>Z P H S,RAJUPALEM</t>
  </si>
  <si>
    <t>0727751</t>
  </si>
  <si>
    <t>M.Krishna Murthy</t>
  </si>
  <si>
    <t>KOMAROLE  Count</t>
  </si>
  <si>
    <t>KONAKANAMETLA</t>
  </si>
  <si>
    <t>ZPHS GOTLAGATTU</t>
  </si>
  <si>
    <t>0733241</t>
  </si>
  <si>
    <t>KONAKANAMITLA</t>
  </si>
  <si>
    <t>T ARUNA</t>
  </si>
  <si>
    <t>ZPHS CHINNARIKATLA</t>
  </si>
  <si>
    <t>KONAKANAMETLA Count</t>
  </si>
  <si>
    <t>KONDAPI</t>
  </si>
  <si>
    <t>ZPHS,VENNUR (VILL)</t>
  </si>
  <si>
    <t>0742427</t>
  </si>
  <si>
    <t>SINGARAYAKONDA</t>
  </si>
  <si>
    <t>S.KOTESWARAMMA</t>
  </si>
  <si>
    <t>ZPHS(Girls),S.KONDA</t>
  </si>
  <si>
    <t>0725507</t>
  </si>
  <si>
    <t>P.TIRUVENGALAM</t>
  </si>
  <si>
    <t>ZPHS,NETHIVARIPALEM</t>
  </si>
  <si>
    <t>ZPHS,K.UPPALAPADU (VILL)</t>
  </si>
  <si>
    <t>0739186</t>
  </si>
  <si>
    <t>K.NARENDRA BABU</t>
  </si>
  <si>
    <t>MPUPS KATTUBADI PALEM</t>
  </si>
  <si>
    <t>0752651</t>
  </si>
  <si>
    <t>G.SANDHYA RANI</t>
  </si>
  <si>
    <t>MPUPS REGALAGADDA PALEM</t>
  </si>
  <si>
    <t>MPUPS,THATAKULAPALEM</t>
  </si>
  <si>
    <t>0707066</t>
  </si>
  <si>
    <t>M,SUDHAKAR</t>
  </si>
  <si>
    <t>ZPHS,MUPPAVARAM (VILL)</t>
  </si>
  <si>
    <t>KONDAPI Count</t>
  </si>
  <si>
    <t>KOTHAPATNAM</t>
  </si>
  <si>
    <t>ZPHS,ETHAMUKKALA (VILL)</t>
  </si>
  <si>
    <t>0707094</t>
  </si>
  <si>
    <t>G LAKSHMI SUNANDA</t>
  </si>
  <si>
    <t>ZPHS,KOTHAPATNAM</t>
  </si>
  <si>
    <t>0705272</t>
  </si>
  <si>
    <t>M VENKATA RAO</t>
  </si>
  <si>
    <t>MPUPS,MOTUMALA</t>
  </si>
  <si>
    <t>0725138</t>
  </si>
  <si>
    <t>K MADHAVI LATHA</t>
  </si>
  <si>
    <t>ZPHS,ALLUR (VILL)</t>
  </si>
  <si>
    <t>NAGULUPPALAPADU</t>
  </si>
  <si>
    <t>M.SIVA PARVATHI</t>
  </si>
  <si>
    <t xml:space="preserve">MPUPS,CHADALAWADA </t>
  </si>
  <si>
    <t>MPUPS,GAMALLAPALEM</t>
  </si>
  <si>
    <t>0729602</t>
  </si>
  <si>
    <t>ONGOLE</t>
  </si>
  <si>
    <t>I RAMAKRISHNAMA CHARYULU</t>
  </si>
  <si>
    <t>ZPHS,MUKTHINUTHALAPADU</t>
  </si>
  <si>
    <t>KOTHAPATNAM Count</t>
  </si>
  <si>
    <t>KURICHEDU</t>
  </si>
  <si>
    <t>Y.R,Z.P.H.S,KURICHEDU</t>
  </si>
  <si>
    <t>0720510</t>
  </si>
  <si>
    <t>D HYMA RAO</t>
  </si>
  <si>
    <t>ZPHS KALLUR</t>
  </si>
  <si>
    <t>MPUPS WEST VEERAYA PALEM</t>
  </si>
  <si>
    <t>0718269</t>
  </si>
  <si>
    <t>P RADHA</t>
  </si>
  <si>
    <t>ZPHS POTLAPADU</t>
  </si>
  <si>
    <t>MPUPS BODANAM PADU</t>
  </si>
  <si>
    <t>0705239</t>
  </si>
  <si>
    <t>P BHARASASRTI</t>
  </si>
  <si>
    <t>0745795</t>
  </si>
  <si>
    <t>K HEMALATHA</t>
  </si>
  <si>
    <t>ZPHS KURICHEDU(GIRLS)</t>
  </si>
  <si>
    <t>MPUPS AGRAHARAM (NSP)</t>
  </si>
  <si>
    <t>0725012</t>
  </si>
  <si>
    <t>K RAMPRASADA RAO</t>
  </si>
  <si>
    <t>ZPHS CHANDALUR</t>
  </si>
  <si>
    <t>0745893</t>
  </si>
  <si>
    <t>P KOTESWARA RAO</t>
  </si>
  <si>
    <t>0745494</t>
  </si>
  <si>
    <t>SK MD USMAN</t>
  </si>
  <si>
    <t>KURICHEDU Count</t>
  </si>
  <si>
    <t>LINGASAMUDRAM</t>
  </si>
  <si>
    <t>K R ZPHS,LINGASAMUDRAM</t>
  </si>
  <si>
    <t>ANURADHA MALLEBOINA</t>
  </si>
  <si>
    <t>MPUPS,CHINAPAVANI</t>
  </si>
  <si>
    <t>SABERA SHAIK</t>
  </si>
  <si>
    <t>MPUPS,VISWANADHAPURAM</t>
  </si>
  <si>
    <t>ZPHS,PEDAPAVANI</t>
  </si>
  <si>
    <t>KOTESWARAMMA DAMA</t>
  </si>
  <si>
    <t>LINGASAMUDRAM Count</t>
  </si>
  <si>
    <t>MADDIPADU</t>
  </si>
  <si>
    <t>ZPHS BASAVANNAPALEM</t>
  </si>
  <si>
    <t>0705144</t>
  </si>
  <si>
    <t>CH SRINIVASULU</t>
  </si>
  <si>
    <t>ZPHS PEDA KOTHAPALLI</t>
  </si>
  <si>
    <t>ZPHS LINGAMGUNTA</t>
  </si>
  <si>
    <t>0725215</t>
  </si>
  <si>
    <t>SH SUBHANI</t>
  </si>
  <si>
    <t>ZPHS TELLABADU</t>
  </si>
  <si>
    <t>0706358</t>
  </si>
  <si>
    <t>P SINGAIAH</t>
  </si>
  <si>
    <t>MADDIPADU Count</t>
  </si>
  <si>
    <t>MARKAPUR</t>
  </si>
  <si>
    <t>ZPHS RAYAVARAM</t>
  </si>
  <si>
    <t>0705184</t>
  </si>
  <si>
    <t>V.Subba Reddy</t>
  </si>
  <si>
    <t>ZPHS DARIMADUGU</t>
  </si>
  <si>
    <t>ZPHS 10TH WARD, BOYS</t>
  </si>
  <si>
    <t>0724905</t>
  </si>
  <si>
    <t>B.SUMITRA DEVI</t>
  </si>
  <si>
    <t>ZPHS(GIRLS) 6TH WARD</t>
  </si>
  <si>
    <t>MPUPS CHINTAKUNTA</t>
  </si>
  <si>
    <t>0735975</t>
  </si>
  <si>
    <t>K.Sreeenivasa Rao</t>
  </si>
  <si>
    <t>MPUPS PEDA NAGULAVARAM</t>
  </si>
  <si>
    <t>0723132</t>
  </si>
  <si>
    <t>ZPHS THIPPAYA PALEM</t>
  </si>
  <si>
    <t>MPUPS PEDA YACHAVARAM</t>
  </si>
  <si>
    <t>0723430</t>
  </si>
  <si>
    <t>B.Victor</t>
  </si>
  <si>
    <t>ZPHS BHUPATHIPALLI</t>
  </si>
  <si>
    <t>MPUPS NIKARAMPALLI</t>
  </si>
  <si>
    <t>0745867</t>
  </si>
  <si>
    <t>PEDARAVEEDU</t>
  </si>
  <si>
    <t>V.Ankamma</t>
  </si>
  <si>
    <t>ZPHS B.CHERLOPALLI</t>
  </si>
  <si>
    <t>ZPHS GAJJALAKONDA</t>
  </si>
  <si>
    <t>0736287</t>
  </si>
  <si>
    <t>G.Sundararao</t>
  </si>
  <si>
    <t>ZPHS 10TH WARD</t>
  </si>
  <si>
    <t>0736112</t>
  </si>
  <si>
    <t>D.T.Srinivas</t>
  </si>
  <si>
    <t>0727334</t>
  </si>
  <si>
    <t>Ch.Mallikarjuna Raju</t>
  </si>
  <si>
    <t>MARKAPUR Count</t>
  </si>
  <si>
    <t>MARRIPUDI</t>
  </si>
  <si>
    <t>MPUPS GUNDLA SAMUDRAM</t>
  </si>
  <si>
    <t>0730816</t>
  </si>
  <si>
    <t>L.SRINIVASA REDDY</t>
  </si>
  <si>
    <t>ZPHS THANGELLA</t>
  </si>
  <si>
    <t>ZPHS MARRIPUDI</t>
  </si>
  <si>
    <t>0702893</t>
  </si>
  <si>
    <t>R V S S MURALIDHARA RAO</t>
  </si>
  <si>
    <t>P MADHUBABU</t>
  </si>
  <si>
    <t>MPUP AYYAPPARAJUPALEM</t>
  </si>
  <si>
    <t>MARRIPUDI Count</t>
  </si>
  <si>
    <t>MARTURU</t>
  </si>
  <si>
    <t>ZPHS MARTUR</t>
  </si>
  <si>
    <t>0735845</t>
  </si>
  <si>
    <t>SK.KARIMULLA</t>
  </si>
  <si>
    <t>ZPHS KONANKI</t>
  </si>
  <si>
    <t>ZPHS KOLALA PUDI</t>
  </si>
  <si>
    <t>0718422</t>
  </si>
  <si>
    <t>B.V.KOTESWARA RAO</t>
  </si>
  <si>
    <t>ZPHS VALAPARLA</t>
  </si>
  <si>
    <t>MPUPS DARSI</t>
  </si>
  <si>
    <t>0733070</t>
  </si>
  <si>
    <t>B.RANI</t>
  </si>
  <si>
    <t>MPUPS NAGARAJU PALLI</t>
  </si>
  <si>
    <t>0724578</t>
  </si>
  <si>
    <t>B.ARUNA</t>
  </si>
  <si>
    <t>MPUPS JONNA THALI</t>
  </si>
  <si>
    <t>0739007</t>
  </si>
  <si>
    <t>V.RATNA JYOTHI</t>
  </si>
  <si>
    <t>ZPHS BOBBE PALLI</t>
  </si>
  <si>
    <t>0746516</t>
  </si>
  <si>
    <t>CH.SUKANYA</t>
  </si>
  <si>
    <t>0738824</t>
  </si>
  <si>
    <t>P.SUNEETHA</t>
  </si>
  <si>
    <t>MARTURU Count</t>
  </si>
  <si>
    <t>MUNDLAMURU</t>
  </si>
  <si>
    <t>ZPHS MARELLA</t>
  </si>
  <si>
    <t>0739002</t>
  </si>
  <si>
    <t>M. DILEEP KUMAR</t>
  </si>
  <si>
    <t>ZPHS CHEKRAYAPALEM</t>
  </si>
  <si>
    <t>ZPHS UMAMAHESWARA PURAM</t>
  </si>
  <si>
    <t>0724820</t>
  </si>
  <si>
    <t>N PAL GANDHI</t>
  </si>
  <si>
    <t>MPUPS PURIMETLA</t>
  </si>
  <si>
    <t>0745890</t>
  </si>
  <si>
    <t>N SHAHANAAZ</t>
  </si>
  <si>
    <t>MPUPS SUNKARAVARI PALEM</t>
  </si>
  <si>
    <t>0745752</t>
  </si>
  <si>
    <t>G SUBBA RAO</t>
  </si>
  <si>
    <t>ZPHS EDARA</t>
  </si>
  <si>
    <t>0745622</t>
  </si>
  <si>
    <t>K ANIL BABU</t>
  </si>
  <si>
    <t>ZPHS VEMULA</t>
  </si>
  <si>
    <t>0730449</t>
  </si>
  <si>
    <t>CH. SUNIL KUMAR</t>
  </si>
  <si>
    <t>0742419</t>
  </si>
  <si>
    <t>K ANJANEYULU</t>
  </si>
  <si>
    <t>MUNDLAMURU Count</t>
  </si>
  <si>
    <t>ZPHS,MACHAVARAM (VILL)</t>
  </si>
  <si>
    <t>0721425</t>
  </si>
  <si>
    <t>S PARVATHI</t>
  </si>
  <si>
    <t>ZPHS,EDUMUDI (VILL)</t>
  </si>
  <si>
    <t>ZPHS,NAGULUPPALA PADU</t>
  </si>
  <si>
    <t>N.RUPA KALA</t>
  </si>
  <si>
    <t>ZPHS,UPPUGUNDUR (VILL)</t>
  </si>
  <si>
    <t>D.LAKSHMI</t>
  </si>
  <si>
    <t>MPUPS,OMMEVARAM</t>
  </si>
  <si>
    <t>P.SRINIVASARAO</t>
  </si>
  <si>
    <t>MPUPS,MADDIRALA MUPPALLA</t>
  </si>
  <si>
    <t>ZPHS,VINODARAYUNI PALEM</t>
  </si>
  <si>
    <t>P.KANAKARATNAM</t>
  </si>
  <si>
    <t>NAGULUPPALAPADU Count</t>
  </si>
  <si>
    <t>ZPHS,ULICHI(VILL)</t>
  </si>
  <si>
    <t xml:space="preserve">P NIRMALA </t>
  </si>
  <si>
    <t>ZPHS,POTHAVARAM (VILL)</t>
  </si>
  <si>
    <t>0731449</t>
  </si>
  <si>
    <t>S BAPAIAH</t>
  </si>
  <si>
    <t>ZPHS,H.NIDAMANUR (VILL)</t>
  </si>
  <si>
    <t>0707016</t>
  </si>
  <si>
    <t>K THIRUPATHI SWAMY</t>
  </si>
  <si>
    <t>ZPHS,KANUPARTHI (VILL)</t>
  </si>
  <si>
    <t>MPUPS,VENGAMUKKA PALEM</t>
  </si>
  <si>
    <t>0742022</t>
  </si>
  <si>
    <t>N PRASADA RAO</t>
  </si>
  <si>
    <t>0700725</t>
  </si>
  <si>
    <t>P RAMANJANEYULU</t>
  </si>
  <si>
    <t>ZPHS,KARAVADI (VILL)</t>
  </si>
  <si>
    <t>ONGOLE Count</t>
  </si>
  <si>
    <t>PARCHURU</t>
  </si>
  <si>
    <t>ZPHS  A.B.V.PALEM</t>
  </si>
  <si>
    <t>0729764</t>
  </si>
  <si>
    <t>VETAPALEM</t>
  </si>
  <si>
    <t>S.NAGARANI</t>
  </si>
  <si>
    <t>ZPHS PANDILLA PALLI</t>
  </si>
  <si>
    <t>MPUPS UPPUTUR</t>
  </si>
  <si>
    <t>0738514</t>
  </si>
  <si>
    <t>K. Koteswara Rao</t>
  </si>
  <si>
    <t>PARCHURU Count</t>
  </si>
  <si>
    <t>ZPHS YENUGULADINNEPADU</t>
  </si>
  <si>
    <t>0735965</t>
  </si>
  <si>
    <t>P.G.B.V.Prasad</t>
  </si>
  <si>
    <t>ZPHS OBULAKKAPALLI</t>
  </si>
  <si>
    <t>0745362</t>
  </si>
  <si>
    <t>P.V.Padmavathi</t>
  </si>
  <si>
    <t>ZPHS MADDALAKATLA</t>
  </si>
  <si>
    <t>0702978</t>
  </si>
  <si>
    <t>N VENKATA REDDY</t>
  </si>
  <si>
    <t>ZPHS PEDA ARAVEEDU</t>
  </si>
  <si>
    <t>MPUPS GOBBURU</t>
  </si>
  <si>
    <t>0736125</t>
  </si>
  <si>
    <t>B.Kotaiah</t>
  </si>
  <si>
    <t>ZPHS DEVARAJU GATTU</t>
  </si>
  <si>
    <t>MPUPS THANGIRALLA PALLI</t>
  </si>
  <si>
    <t>0736095</t>
  </si>
  <si>
    <t>M ARUNA SRI</t>
  </si>
  <si>
    <t>0748031</t>
  </si>
  <si>
    <t>P.Siva Srinivasa Rao</t>
  </si>
  <si>
    <t>ZPHS KALANUTHALA</t>
  </si>
  <si>
    <t>0745749</t>
  </si>
  <si>
    <t>Ch.v. Maheswara Subba Rao</t>
  </si>
  <si>
    <t>ZPHS SUNKESULA</t>
  </si>
  <si>
    <t>PEDARAVEEDU Count</t>
  </si>
  <si>
    <t>PONNALURU</t>
  </si>
  <si>
    <t>ZPHS,MUNDLAMURIVARI PALEM</t>
  </si>
  <si>
    <t>0707068</t>
  </si>
  <si>
    <t>K.KIRAN KUMAR</t>
  </si>
  <si>
    <t>ZPHS,PONNALUR</t>
  </si>
  <si>
    <t>PONNALURU Count</t>
  </si>
  <si>
    <t>PULLALA CHERUVU</t>
  </si>
  <si>
    <t>ZPHS PIDIKITIVARIPALLI</t>
  </si>
  <si>
    <t>0745556</t>
  </si>
  <si>
    <t>YERRAGONDAPALEM</t>
  </si>
  <si>
    <t>L SALOMI</t>
  </si>
  <si>
    <t>ZPHS VEERABHADRA PURAM</t>
  </si>
  <si>
    <t>ZPHS MARRIVEMULA</t>
  </si>
  <si>
    <t>0742195</t>
  </si>
  <si>
    <t>THRIPURANTHAKAM</t>
  </si>
  <si>
    <t>PV Sesha Rao</t>
  </si>
  <si>
    <t>ZPHS RAMASAMUDRAM</t>
  </si>
  <si>
    <t>ZPHS PULLALA CHERUVU</t>
  </si>
  <si>
    <t>0743305</t>
  </si>
  <si>
    <t>S.Srinivasulu</t>
  </si>
  <si>
    <t>ZPHS MEDAPI</t>
  </si>
  <si>
    <t>PULLALA CHERUVU Count</t>
  </si>
  <si>
    <t>0727916</t>
  </si>
  <si>
    <t>G.PRAKASA RAO</t>
  </si>
  <si>
    <t>ZPHS,AKAVEEDU</t>
  </si>
  <si>
    <t>0727952</t>
  </si>
  <si>
    <t>M.GOUHAR</t>
  </si>
  <si>
    <t>RACHARLA Count</t>
  </si>
  <si>
    <t>SANTHAMAGULURU</t>
  </si>
  <si>
    <t>MPUPS SAJJAPURAM</t>
  </si>
  <si>
    <t>0746274</t>
  </si>
  <si>
    <t>K.J.JAYA KUMAR</t>
  </si>
  <si>
    <t>ZPHS KUNDURRU (WEST)</t>
  </si>
  <si>
    <t>ZPHS ELCHUR</t>
  </si>
  <si>
    <t>0738989</t>
  </si>
  <si>
    <t>G.PADMATULASI</t>
  </si>
  <si>
    <t>ZPHS CHAVITIPALEM</t>
  </si>
  <si>
    <t>SANTHAMAGULURU Count</t>
  </si>
  <si>
    <t>Z P H.S,CHILAKAPADU</t>
  </si>
  <si>
    <t>0732576</t>
  </si>
  <si>
    <t>P SRINIVASULU</t>
  </si>
  <si>
    <t>MPUPS, P. GUDIPADU</t>
  </si>
  <si>
    <t>0704356</t>
  </si>
  <si>
    <t>U BRAHMAIAH</t>
  </si>
  <si>
    <t>ZPHS,RUDRAVARAM</t>
  </si>
  <si>
    <t>0705246</t>
  </si>
  <si>
    <t>L NARAYANAMMA</t>
  </si>
  <si>
    <t>SANTHANUTHALAPADU Count</t>
  </si>
  <si>
    <t>ZPHS,PAKALA</t>
  </si>
  <si>
    <t>0704420</t>
  </si>
  <si>
    <t>ULAVAPADU</t>
  </si>
  <si>
    <t>R.RAMESH</t>
  </si>
  <si>
    <t>ZPHS,CHAKICHERLA</t>
  </si>
  <si>
    <t>MPUPS,SINGARAYA KONDA</t>
  </si>
  <si>
    <t>0704556</t>
  </si>
  <si>
    <t>V.MURALI</t>
  </si>
  <si>
    <t>ZPH S,PEDAPATTAPUPALEM</t>
  </si>
  <si>
    <t>MPUPS,SANAMPUDI</t>
  </si>
  <si>
    <t>0832225</t>
  </si>
  <si>
    <t>A.GEETHA</t>
  </si>
  <si>
    <t>0730842</t>
  </si>
  <si>
    <t>P.MADHAVI LATHA</t>
  </si>
  <si>
    <t>SINGARAYAKONDA Count</t>
  </si>
  <si>
    <t>TALLURU</t>
  </si>
  <si>
    <t>ZPHS BODDIKURA PADU</t>
  </si>
  <si>
    <t>0702788</t>
  </si>
  <si>
    <t>P KANNAMATHA DAJI</t>
  </si>
  <si>
    <t>ZPHS SIVARAMAPURAM</t>
  </si>
  <si>
    <t>ZPHS EAST GANGAVARAM</t>
  </si>
  <si>
    <t>0724992</t>
  </si>
  <si>
    <t>P VENKATESWARA REDDY</t>
  </si>
  <si>
    <t>ZPHS RAJAM PALLI</t>
  </si>
  <si>
    <t>ZPHS NAGAM BOTLA PALEM</t>
  </si>
  <si>
    <t>0725024</t>
  </si>
  <si>
    <t>P KRISHNA RAO</t>
  </si>
  <si>
    <t>MPUPS LAKKAVARAM</t>
  </si>
  <si>
    <t>0746511</t>
  </si>
  <si>
    <t>CH NAGAANJANEYULU</t>
  </si>
  <si>
    <t>TALLURU Count</t>
  </si>
  <si>
    <t>TANGUTUR</t>
  </si>
  <si>
    <t>ZPHS,JAMMULAPALEM</t>
  </si>
  <si>
    <t>0732590</t>
  </si>
  <si>
    <t>G.SREEDEVI</t>
  </si>
  <si>
    <t>TANGUTUR Count</t>
  </si>
  <si>
    <t>TARLUPADU</t>
  </si>
  <si>
    <t>ZPHS THUMMALACHERUVU</t>
  </si>
  <si>
    <t>0746054</t>
  </si>
  <si>
    <t>N.SUJATHA</t>
  </si>
  <si>
    <t>ZPHS TADIVARI PALLI</t>
  </si>
  <si>
    <t>0723086</t>
  </si>
  <si>
    <t>M.Subba Raju</t>
  </si>
  <si>
    <t>ZPHS POTHALAPADU</t>
  </si>
  <si>
    <t>0736227</t>
  </si>
  <si>
    <t>B.S.Rama Rao</t>
  </si>
  <si>
    <t>ZPHS KALUZUVVALAPADU</t>
  </si>
  <si>
    <t>0745808</t>
  </si>
  <si>
    <t>PR Sekhar babu</t>
  </si>
  <si>
    <t>ZPHS N.S.PALLI</t>
  </si>
  <si>
    <t>ZPHS TARLUPADU</t>
  </si>
  <si>
    <t>0745899</t>
  </si>
  <si>
    <t>T VENKATA SWAMY</t>
  </si>
  <si>
    <t>ZPHS MEERJA PETA</t>
  </si>
  <si>
    <t>TARLUPADU Count</t>
  </si>
  <si>
    <t>ZPHS THRIPURANTHAKAM</t>
  </si>
  <si>
    <t>0745823</t>
  </si>
  <si>
    <t>Ch Raja Sekhar</t>
  </si>
  <si>
    <t>ZPHS GOLLAPALLE</t>
  </si>
  <si>
    <t>0745707</t>
  </si>
  <si>
    <t>V.Anji Reddy</t>
  </si>
  <si>
    <t>ZPHS DUPADU</t>
  </si>
  <si>
    <t>THRIPURANTHAKAM Count</t>
  </si>
  <si>
    <t>TRIPURANTHAKAM</t>
  </si>
  <si>
    <t>MPUPS SOMEPALLI</t>
  </si>
  <si>
    <t>0746723</t>
  </si>
  <si>
    <t>G.Muni Swamy</t>
  </si>
  <si>
    <t>TRIPURANTHAKAM Count</t>
  </si>
  <si>
    <t>ZPHS,RAMAYA PATNAM</t>
  </si>
  <si>
    <t>0718758</t>
  </si>
  <si>
    <t>CH.BALAJI KAMESWARA RAO</t>
  </si>
  <si>
    <t>ZPHS,BHEEMAVARAM</t>
  </si>
  <si>
    <t>0730301</t>
  </si>
  <si>
    <t>M.VIJAYALAKSHMI</t>
  </si>
  <si>
    <t>0720423</t>
  </si>
  <si>
    <t>K.MADHAVA RAO</t>
  </si>
  <si>
    <t>MPUPS,ALAGAYA PALEM</t>
  </si>
  <si>
    <t>0729664</t>
  </si>
  <si>
    <t>K.JAMES SAMUEL</t>
  </si>
  <si>
    <t>0730514</t>
  </si>
  <si>
    <t>CH.SUDHAKARA RAO</t>
  </si>
  <si>
    <t>ULAVAPADU Count</t>
  </si>
  <si>
    <t>VALETIVARIPALEM</t>
  </si>
  <si>
    <t>ZPHS,NALADALAPUR</t>
  </si>
  <si>
    <t>0733363</t>
  </si>
  <si>
    <t>M.MALLIKARJUNA</t>
  </si>
  <si>
    <t>ZPHS,SAKHAVARAM</t>
  </si>
  <si>
    <t>0730322</t>
  </si>
  <si>
    <t>T.HANUMANTHA RAO</t>
  </si>
  <si>
    <t>ZPHS,VOLETIVARI PALEM</t>
  </si>
  <si>
    <t>VALETIVARIPALEM Count</t>
  </si>
  <si>
    <t>ZPHS,PANDUVA NAGULAVARAM</t>
  </si>
  <si>
    <t>0745299</t>
  </si>
  <si>
    <t>B.MANI RAJU</t>
  </si>
  <si>
    <t>ZPHS,VELIGANDLA</t>
  </si>
  <si>
    <t>0746052</t>
  </si>
  <si>
    <t>P.UMAPATHI</t>
  </si>
  <si>
    <t>ZPHS,IMMADICHERUVU</t>
  </si>
  <si>
    <t>VELIGANDLA Count</t>
  </si>
  <si>
    <t>ZPHS(GIRLS) VETAPALEM</t>
  </si>
  <si>
    <t>0705233</t>
  </si>
  <si>
    <t>V.D.ISSAK</t>
  </si>
  <si>
    <t>MPUPS AKKAYA PALEM</t>
  </si>
  <si>
    <t>0720041</t>
  </si>
  <si>
    <t>K.M.J.STELLA</t>
  </si>
  <si>
    <t>0720142</t>
  </si>
  <si>
    <t>P.SRIDEVI</t>
  </si>
  <si>
    <t>VETAPALEM Count</t>
  </si>
  <si>
    <t>MPUPS  YERRAGONDAPALEM</t>
  </si>
  <si>
    <t>0736356</t>
  </si>
  <si>
    <t>N RAMA DEVI</t>
  </si>
  <si>
    <t>ZPHS BOYALA PALLI</t>
  </si>
  <si>
    <t>0746121</t>
  </si>
  <si>
    <t>P.DORNALA</t>
  </si>
  <si>
    <t>K Swarnalatha</t>
  </si>
  <si>
    <t>ZPHS PEDA BOMMALA PURAM</t>
  </si>
  <si>
    <t>ZPHS KOLUKULA</t>
  </si>
  <si>
    <t>0745289</t>
  </si>
  <si>
    <t>K.Bala Kotaiah</t>
  </si>
  <si>
    <t>ZPHS GANAPAVARAM</t>
  </si>
  <si>
    <t>ZPHS AMANIGUDIPADU</t>
  </si>
  <si>
    <t>0746525</t>
  </si>
  <si>
    <t>D. Venkata Ramanaiah</t>
  </si>
  <si>
    <t>YERRAGONDAPALEM Count</t>
  </si>
  <si>
    <t>ZARUGUMALLI</t>
  </si>
  <si>
    <t>ZPHS,ZARUGUMALLI</t>
  </si>
  <si>
    <t>0730806</t>
  </si>
  <si>
    <t>Y.VIJAYAMMA</t>
  </si>
  <si>
    <t>ZPHS,PATCHAVA</t>
  </si>
  <si>
    <t>0715668</t>
  </si>
  <si>
    <t>D.SRINIVASULU</t>
  </si>
  <si>
    <t>ZPHS GARLA PETA</t>
  </si>
  <si>
    <t>0733361</t>
  </si>
  <si>
    <t>S.A.J.KRUPAVATHI</t>
  </si>
  <si>
    <t>0702863</t>
  </si>
  <si>
    <t>B.NAGALAKSHMI</t>
  </si>
  <si>
    <t>ZPHS,K.BITRAGUNTA</t>
  </si>
  <si>
    <t>KANAKAVALLI MALLAVARAPU</t>
  </si>
  <si>
    <t>MPUPS,NARASINGOLU</t>
  </si>
  <si>
    <t>ANANTHA LAKSHMI ALUGUSANI</t>
  </si>
  <si>
    <t>ZPHS,KAMEPALLI</t>
  </si>
  <si>
    <t>SRI HARI BABU MIRIYALA</t>
  </si>
  <si>
    <t>ZARUGUMALLI Count</t>
  </si>
  <si>
    <t>Grand Count</t>
  </si>
  <si>
    <t>ALLOTTED NEEDY SCHOOLS</t>
  </si>
  <si>
    <t>NAME OF THE SURPLUS TEACHER ALLOTTED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</si>
</sst>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0" fontId="4" fillId="0" borderId="1" xfId="0" quotePrefix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horizontal="right" wrapText="1" shrinkToFit="1"/>
    </xf>
    <xf numFmtId="0" fontId="4" fillId="0" borderId="1" xfId="0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wrapText="1" shrinkToFit="1"/>
    </xf>
    <xf numFmtId="0" fontId="4" fillId="2" borderId="1" xfId="0" applyFont="1" applyFill="1" applyBorder="1" applyAlignment="1">
      <alignment wrapText="1" shrinkToFit="1"/>
    </xf>
    <xf numFmtId="0" fontId="4" fillId="2" borderId="1" xfId="0" applyFont="1" applyFill="1" applyBorder="1" applyAlignment="1">
      <alignment horizontal="center" wrapText="1" shrinkToFi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5" fillId="0" borderId="1" xfId="0" quotePrefix="1" applyFont="1" applyFill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1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adjustexcercise/HS_OR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OVT_HS"/>
      <sheetName val="ZP_HS"/>
      <sheetName val="PATTERN"/>
      <sheetName val="SA_MAT_SUR"/>
      <sheetName val="sa_ps_sur"/>
      <sheetName val="SA_BS_SUR"/>
      <sheetName val="SA_SS_SUR"/>
      <sheetName val="SA_eng"/>
      <sheetName val="TELUGU"/>
      <sheetName val="HINDI"/>
      <sheetName val="craft_vac"/>
      <sheetName val="need"/>
    </sheetNames>
    <sheetDataSet>
      <sheetData sheetId="0"/>
      <sheetData sheetId="1">
        <row r="6">
          <cell r="B6">
            <v>281847</v>
          </cell>
          <cell r="C6" t="str">
            <v>KOTHAPATNAM</v>
          </cell>
          <cell r="D6" t="str">
            <v>ONGOLE</v>
          </cell>
        </row>
        <row r="7">
          <cell r="B7">
            <v>281809</v>
          </cell>
          <cell r="C7" t="str">
            <v>MARKAPUR</v>
          </cell>
          <cell r="D7" t="str">
            <v>MARKAPUR</v>
          </cell>
        </row>
        <row r="8">
          <cell r="B8">
            <v>281809</v>
          </cell>
          <cell r="C8" t="str">
            <v>MARKAPUR</v>
          </cell>
          <cell r="D8" t="str">
            <v>MARKAPUR</v>
          </cell>
        </row>
        <row r="9">
          <cell r="B9">
            <v>281824</v>
          </cell>
          <cell r="C9" t="str">
            <v>VETAPALEM</v>
          </cell>
          <cell r="D9" t="str">
            <v>PARCHUR</v>
          </cell>
        </row>
        <row r="10">
          <cell r="B10">
            <v>281803</v>
          </cell>
          <cell r="C10" t="str">
            <v>THRIPURANTHAKAM</v>
          </cell>
          <cell r="D10" t="str">
            <v>MARKAPUR</v>
          </cell>
        </row>
        <row r="11">
          <cell r="B11">
            <v>281850</v>
          </cell>
          <cell r="C11" t="str">
            <v>KANDUKURU</v>
          </cell>
          <cell r="D11" t="str">
            <v>KANDUKUR</v>
          </cell>
        </row>
        <row r="12">
          <cell r="B12">
            <v>281820</v>
          </cell>
          <cell r="C12" t="str">
            <v>MARTURU</v>
          </cell>
          <cell r="D12" t="str">
            <v>PARCHUR</v>
          </cell>
        </row>
        <row r="13">
          <cell r="B13">
            <v>281850</v>
          </cell>
          <cell r="C13" t="str">
            <v>KANDUKURU</v>
          </cell>
          <cell r="D13" t="str">
            <v>KANDUKUR</v>
          </cell>
        </row>
        <row r="14">
          <cell r="B14">
            <v>281846</v>
          </cell>
          <cell r="C14" t="str">
            <v>CHINAGANGAM</v>
          </cell>
          <cell r="D14" t="str">
            <v>PARCHUR</v>
          </cell>
        </row>
        <row r="15">
          <cell r="B15">
            <v>281847</v>
          </cell>
          <cell r="C15" t="str">
            <v>KOTHAPATNAM</v>
          </cell>
          <cell r="D15" t="str">
            <v>ONGOLE</v>
          </cell>
        </row>
        <row r="16">
          <cell r="B16">
            <v>281836</v>
          </cell>
          <cell r="C16" t="str">
            <v>GIDDALURU</v>
          </cell>
          <cell r="D16" t="str">
            <v>MARKAPUR</v>
          </cell>
        </row>
        <row r="17">
          <cell r="B17">
            <v>281820</v>
          </cell>
          <cell r="C17" t="str">
            <v>MARTURU</v>
          </cell>
          <cell r="D17" t="str">
            <v>PARCHUR</v>
          </cell>
        </row>
        <row r="18">
          <cell r="B18">
            <v>281843</v>
          </cell>
          <cell r="C18" t="str">
            <v>SANTHANUTHALAPADU</v>
          </cell>
          <cell r="D18" t="str">
            <v>ONGOLE</v>
          </cell>
        </row>
        <row r="19">
          <cell r="B19">
            <v>281838</v>
          </cell>
          <cell r="C19" t="str">
            <v>C.S.PURAM</v>
          </cell>
          <cell r="D19" t="str">
            <v>KANDUKUR</v>
          </cell>
        </row>
        <row r="20">
          <cell r="B20">
            <v>281839</v>
          </cell>
          <cell r="C20" t="str">
            <v>VELIGANDLA</v>
          </cell>
          <cell r="D20" t="str">
            <v>KANDUKUR</v>
          </cell>
        </row>
        <row r="21">
          <cell r="B21">
            <v>281831</v>
          </cell>
          <cell r="C21" t="str">
            <v>KANIGIRI</v>
          </cell>
          <cell r="D21" t="str">
            <v>KANDUKUR</v>
          </cell>
        </row>
        <row r="22">
          <cell r="B22">
            <v>281802</v>
          </cell>
          <cell r="C22" t="str">
            <v>PULLALA CHERUVU</v>
          </cell>
          <cell r="D22" t="str">
            <v>MARKAPUR</v>
          </cell>
        </row>
        <row r="23">
          <cell r="B23">
            <v>281831</v>
          </cell>
          <cell r="C23" t="str">
            <v>KANIGIRI</v>
          </cell>
          <cell r="D23" t="str">
            <v>KANDUKUR</v>
          </cell>
        </row>
        <row r="24">
          <cell r="B24">
            <v>281823</v>
          </cell>
          <cell r="C24" t="str">
            <v>CHIRALA</v>
          </cell>
          <cell r="D24" t="str">
            <v>PARCHUR</v>
          </cell>
        </row>
        <row r="25">
          <cell r="B25">
            <v>281853</v>
          </cell>
          <cell r="C25" t="str">
            <v>LINGASAMUDRAM</v>
          </cell>
          <cell r="D25" t="str">
            <v>KANDUKUR</v>
          </cell>
        </row>
        <row r="26">
          <cell r="B26">
            <v>281805</v>
          </cell>
          <cell r="C26" t="str">
            <v>DONAKONDA</v>
          </cell>
          <cell r="D26" t="str">
            <v>ONGOLE</v>
          </cell>
        </row>
        <row r="27">
          <cell r="B27">
            <v>281854</v>
          </cell>
          <cell r="C27" t="str">
            <v>GUDLURU</v>
          </cell>
          <cell r="D27" t="str">
            <v>KANDUKUR</v>
          </cell>
        </row>
        <row r="28">
          <cell r="B28">
            <v>281830</v>
          </cell>
          <cell r="C28" t="str">
            <v>MARRIPUDI</v>
          </cell>
          <cell r="D28" t="str">
            <v>KANDUKUR</v>
          </cell>
        </row>
        <row r="29">
          <cell r="B29">
            <v>281818</v>
          </cell>
          <cell r="C29" t="str">
            <v>SANTHAMAGULURU</v>
          </cell>
          <cell r="D29" t="str">
            <v>PARCHUR</v>
          </cell>
        </row>
        <row r="30">
          <cell r="B30">
            <v>281818</v>
          </cell>
          <cell r="C30" t="str">
            <v>SANTHAMAGULURU</v>
          </cell>
          <cell r="D30" t="str">
            <v>PARCHUR</v>
          </cell>
        </row>
        <row r="31">
          <cell r="B31">
            <v>281814</v>
          </cell>
          <cell r="C31" t="str">
            <v>MUNDLAMURU</v>
          </cell>
          <cell r="D31" t="str">
            <v>PARCHUR</v>
          </cell>
        </row>
        <row r="32">
          <cell r="B32">
            <v>281849</v>
          </cell>
          <cell r="C32" t="str">
            <v>ZARUGUMALLI</v>
          </cell>
          <cell r="D32" t="str">
            <v>KANDUKUR</v>
          </cell>
        </row>
        <row r="33">
          <cell r="B33">
            <v>281802</v>
          </cell>
          <cell r="C33" t="str">
            <v>PULLALA CHERUVU</v>
          </cell>
          <cell r="D33" t="str">
            <v>MARKAPUR</v>
          </cell>
        </row>
        <row r="34">
          <cell r="B34">
            <v>281811</v>
          </cell>
          <cell r="C34" t="str">
            <v>KONAKANAMETLA</v>
          </cell>
          <cell r="D34" t="str">
            <v>MARKAPUR</v>
          </cell>
        </row>
        <row r="35">
          <cell r="B35">
            <v>281856</v>
          </cell>
          <cell r="C35" t="str">
            <v>SINGARAYAKONDA</v>
          </cell>
          <cell r="D35" t="str">
            <v>KANDUKUR</v>
          </cell>
        </row>
        <row r="36">
          <cell r="B36">
            <v>281846</v>
          </cell>
          <cell r="C36" t="str">
            <v>CHINAGANGAM</v>
          </cell>
          <cell r="D36" t="str">
            <v>PARCHUR</v>
          </cell>
        </row>
        <row r="37">
          <cell r="B37">
            <v>281809</v>
          </cell>
          <cell r="C37" t="str">
            <v>MARKAPUR</v>
          </cell>
          <cell r="D37" t="str">
            <v>MARKAPUR</v>
          </cell>
        </row>
        <row r="38">
          <cell r="B38">
            <v>281856</v>
          </cell>
          <cell r="C38" t="str">
            <v>SINGARAYAKONDA</v>
          </cell>
          <cell r="D38" t="str">
            <v>KANDUKUR</v>
          </cell>
        </row>
        <row r="39">
          <cell r="B39">
            <v>281817</v>
          </cell>
          <cell r="C39" t="str">
            <v>BALLIKURAVA</v>
          </cell>
          <cell r="D39" t="str">
            <v>PARCHUR</v>
          </cell>
        </row>
        <row r="40">
          <cell r="B40">
            <v>281816</v>
          </cell>
          <cell r="C40" t="str">
            <v>ADDANKI</v>
          </cell>
          <cell r="D40" t="str">
            <v>PARCHUR</v>
          </cell>
        </row>
        <row r="41">
          <cell r="B41">
            <v>281855</v>
          </cell>
          <cell r="C41" t="str">
            <v>ULAVAPADU</v>
          </cell>
          <cell r="D41" t="str">
            <v>KANDUKUR</v>
          </cell>
        </row>
        <row r="42">
          <cell r="B42">
            <v>281804</v>
          </cell>
          <cell r="C42" t="str">
            <v>KURICHEDU</v>
          </cell>
          <cell r="D42" t="str">
            <v>ONGOLE</v>
          </cell>
        </row>
        <row r="43">
          <cell r="B43">
            <v>281828</v>
          </cell>
          <cell r="C43" t="str">
            <v>MADDIPADU</v>
          </cell>
          <cell r="D43" t="str">
            <v>ONGOLE</v>
          </cell>
        </row>
        <row r="44">
          <cell r="B44">
            <v>281814</v>
          </cell>
          <cell r="C44" t="str">
            <v>MUNDLAMURU</v>
          </cell>
          <cell r="D44" t="str">
            <v>PARCHUR</v>
          </cell>
        </row>
        <row r="45">
          <cell r="B45">
            <v>281833</v>
          </cell>
          <cell r="C45" t="str">
            <v>BESTAVARIPETA</v>
          </cell>
          <cell r="D45" t="str">
            <v>MARKAPUR</v>
          </cell>
        </row>
        <row r="46">
          <cell r="B46">
            <v>281855</v>
          </cell>
          <cell r="C46" t="str">
            <v>ULAVAPADU</v>
          </cell>
          <cell r="D46" t="str">
            <v>KANDUKUR</v>
          </cell>
        </row>
        <row r="47">
          <cell r="B47">
            <v>281856</v>
          </cell>
          <cell r="C47" t="str">
            <v>SINGARAYAKONDA</v>
          </cell>
          <cell r="D47" t="str">
            <v>KANDUKUR</v>
          </cell>
        </row>
        <row r="48">
          <cell r="B48">
            <v>281827</v>
          </cell>
          <cell r="C48" t="str">
            <v>KORISAPADU</v>
          </cell>
          <cell r="D48" t="str">
            <v>PARCHUR</v>
          </cell>
        </row>
        <row r="49">
          <cell r="B49">
            <v>281815</v>
          </cell>
          <cell r="C49" t="str">
            <v>TALLURU</v>
          </cell>
          <cell r="D49" t="str">
            <v>ONGOLE</v>
          </cell>
        </row>
        <row r="50">
          <cell r="B50">
            <v>281851</v>
          </cell>
          <cell r="C50" t="str">
            <v>VALETIVARIPALEM</v>
          </cell>
          <cell r="D50" t="str">
            <v>KANDUKUR</v>
          </cell>
        </row>
        <row r="51">
          <cell r="B51">
            <v>281817</v>
          </cell>
          <cell r="C51" t="str">
            <v>BALLIKURAVA</v>
          </cell>
          <cell r="D51" t="str">
            <v>PARCHUR</v>
          </cell>
        </row>
        <row r="52">
          <cell r="B52">
            <v>281843</v>
          </cell>
          <cell r="C52" t="str">
            <v>SANTHANUTHALAPADU</v>
          </cell>
          <cell r="D52" t="str">
            <v>ONGOLE</v>
          </cell>
        </row>
        <row r="53">
          <cell r="B53">
            <v>281820</v>
          </cell>
          <cell r="C53" t="str">
            <v>MARTURU</v>
          </cell>
          <cell r="D53" t="str">
            <v>PARCHUR</v>
          </cell>
        </row>
        <row r="54">
          <cell r="B54">
            <v>281810</v>
          </cell>
          <cell r="C54" t="str">
            <v>TARLUPADU</v>
          </cell>
          <cell r="D54" t="str">
            <v>MARKAPUR</v>
          </cell>
        </row>
        <row r="55">
          <cell r="B55">
            <v>281853</v>
          </cell>
          <cell r="C55" t="str">
            <v>LINGASAMUDRAM</v>
          </cell>
          <cell r="D55" t="str">
            <v>KANDUKUR</v>
          </cell>
        </row>
        <row r="56">
          <cell r="B56">
            <v>281836</v>
          </cell>
          <cell r="C56" t="str">
            <v>GIDDALURU</v>
          </cell>
          <cell r="D56" t="str">
            <v>MARKAPUR</v>
          </cell>
        </row>
        <row r="57">
          <cell r="B57">
            <v>281829</v>
          </cell>
          <cell r="C57" t="str">
            <v>CHIMAKURTHI</v>
          </cell>
          <cell r="D57" t="str">
            <v>ONGOLE</v>
          </cell>
        </row>
        <row r="58">
          <cell r="B58">
            <v>281833</v>
          </cell>
          <cell r="C58" t="str">
            <v>BESTAVARIPETA</v>
          </cell>
          <cell r="D58" t="str">
            <v>MARKAPUR</v>
          </cell>
        </row>
        <row r="59">
          <cell r="B59">
            <v>281839</v>
          </cell>
          <cell r="C59" t="str">
            <v>VELIGANDLA</v>
          </cell>
          <cell r="D59" t="str">
            <v>KANDUKUR</v>
          </cell>
        </row>
        <row r="60">
          <cell r="B60">
            <v>281833</v>
          </cell>
          <cell r="C60" t="str">
            <v>BESTAVARIPETA</v>
          </cell>
          <cell r="D60" t="str">
            <v>MARKAPUR</v>
          </cell>
        </row>
        <row r="61">
          <cell r="B61">
            <v>281823</v>
          </cell>
          <cell r="C61" t="str">
            <v>CHIRALA</v>
          </cell>
          <cell r="D61" t="str">
            <v>PARCHUR</v>
          </cell>
        </row>
        <row r="62">
          <cell r="B62">
            <v>281836</v>
          </cell>
          <cell r="C62" t="str">
            <v>GIDDALURU</v>
          </cell>
          <cell r="D62" t="str">
            <v>MARKAPUR</v>
          </cell>
        </row>
        <row r="63">
          <cell r="B63">
            <v>281841</v>
          </cell>
          <cell r="C63" t="str">
            <v>PONNALURU</v>
          </cell>
          <cell r="D63" t="str">
            <v>KANDUKUR</v>
          </cell>
        </row>
        <row r="64">
          <cell r="B64">
            <v>281806</v>
          </cell>
          <cell r="C64" t="str">
            <v>PEDARAVEEDU</v>
          </cell>
          <cell r="D64" t="str">
            <v>MARKAPUR</v>
          </cell>
        </row>
        <row r="65">
          <cell r="B65">
            <v>281850</v>
          </cell>
          <cell r="C65" t="str">
            <v>KANDUKURU</v>
          </cell>
          <cell r="D65" t="str">
            <v>KANDUKUR</v>
          </cell>
        </row>
        <row r="66">
          <cell r="B66">
            <v>281849</v>
          </cell>
          <cell r="C66" t="str">
            <v>ZARUGUMALLI</v>
          </cell>
          <cell r="D66" t="str">
            <v>KANDUKUR</v>
          </cell>
        </row>
        <row r="67">
          <cell r="B67">
            <v>281826</v>
          </cell>
          <cell r="C67" t="str">
            <v>J.PANGULURU</v>
          </cell>
          <cell r="D67" t="str">
            <v>PARCHUR</v>
          </cell>
        </row>
        <row r="68">
          <cell r="B68">
            <v>281825</v>
          </cell>
          <cell r="C68" t="str">
            <v>INKOLLU</v>
          </cell>
          <cell r="D68" t="str">
            <v>PARCHUR</v>
          </cell>
        </row>
        <row r="69">
          <cell r="B69">
            <v>281814</v>
          </cell>
          <cell r="C69" t="str">
            <v>MUNDLAMURU</v>
          </cell>
          <cell r="D69" t="str">
            <v>PARCHUR</v>
          </cell>
        </row>
        <row r="70">
          <cell r="B70">
            <v>281826</v>
          </cell>
          <cell r="C70" t="str">
            <v>J.PANGULURU</v>
          </cell>
          <cell r="D70" t="str">
            <v>PARCHUR</v>
          </cell>
        </row>
        <row r="71">
          <cell r="B71">
            <v>281829</v>
          </cell>
          <cell r="C71" t="str">
            <v>CHIMAKURTHI</v>
          </cell>
          <cell r="D71" t="str">
            <v>ONGOLE</v>
          </cell>
        </row>
        <row r="72">
          <cell r="B72">
            <v>281816</v>
          </cell>
          <cell r="C72" t="str">
            <v>ADDANKI</v>
          </cell>
          <cell r="D72" t="str">
            <v>PARCHUR</v>
          </cell>
        </row>
        <row r="73">
          <cell r="B73">
            <v>281806</v>
          </cell>
          <cell r="C73" t="str">
            <v>PEDARAVEEDU</v>
          </cell>
          <cell r="D73" t="str">
            <v>MARKAPUR</v>
          </cell>
        </row>
        <row r="74">
          <cell r="B74">
            <v>281836</v>
          </cell>
          <cell r="C74" t="str">
            <v>GIDDALURU</v>
          </cell>
          <cell r="D74" t="str">
            <v>MARKAPUR</v>
          </cell>
        </row>
        <row r="75">
          <cell r="B75">
            <v>281805</v>
          </cell>
          <cell r="C75" t="str">
            <v>DONAKONDA</v>
          </cell>
          <cell r="D75" t="str">
            <v>ONGOLE</v>
          </cell>
        </row>
        <row r="76">
          <cell r="B76">
            <v>281840</v>
          </cell>
          <cell r="C76" t="str">
            <v>P.C.PALLI</v>
          </cell>
          <cell r="D76" t="str">
            <v>KANDUKUR</v>
          </cell>
        </row>
        <row r="77">
          <cell r="B77">
            <v>281815</v>
          </cell>
          <cell r="C77" t="str">
            <v>TALLURU</v>
          </cell>
          <cell r="D77" t="str">
            <v>ONGOLE</v>
          </cell>
        </row>
        <row r="78">
          <cell r="B78">
            <v>281836</v>
          </cell>
          <cell r="C78" t="str">
            <v>GIDDALURU</v>
          </cell>
          <cell r="D78" t="str">
            <v>MARKAPUR</v>
          </cell>
        </row>
        <row r="79">
          <cell r="B79">
            <v>281811</v>
          </cell>
          <cell r="C79" t="str">
            <v>KONAKANAMETLA</v>
          </cell>
          <cell r="D79" t="str">
            <v>MARKAPUR</v>
          </cell>
        </row>
        <row r="80">
          <cell r="B80">
            <v>281809</v>
          </cell>
          <cell r="C80" t="str">
            <v>MARKAPUR</v>
          </cell>
          <cell r="D80" t="str">
            <v>MARKAPUR</v>
          </cell>
        </row>
        <row r="81">
          <cell r="B81">
            <v>281821</v>
          </cell>
          <cell r="C81" t="str">
            <v>PARCHURU</v>
          </cell>
          <cell r="D81" t="str">
            <v>PARCHUR</v>
          </cell>
        </row>
        <row r="82">
          <cell r="B82">
            <v>281845</v>
          </cell>
          <cell r="C82" t="str">
            <v>NAGULUPPALAPADU</v>
          </cell>
          <cell r="D82" t="str">
            <v>ONGOLE</v>
          </cell>
        </row>
        <row r="83">
          <cell r="B83">
            <v>281831</v>
          </cell>
          <cell r="C83" t="str">
            <v>KANIGIRI</v>
          </cell>
          <cell r="D83" t="str">
            <v>KANDUKUR</v>
          </cell>
        </row>
        <row r="84">
          <cell r="B84">
            <v>281827</v>
          </cell>
          <cell r="C84" t="str">
            <v>KORISAPADU</v>
          </cell>
          <cell r="D84" t="str">
            <v>PARCHUR</v>
          </cell>
        </row>
        <row r="85">
          <cell r="B85">
            <v>281826</v>
          </cell>
          <cell r="C85" t="str">
            <v>J.PANGULURU</v>
          </cell>
          <cell r="D85" t="str">
            <v>PARCHUR</v>
          </cell>
        </row>
        <row r="86">
          <cell r="B86">
            <v>281809</v>
          </cell>
          <cell r="C86" t="str">
            <v>MARKAPUR</v>
          </cell>
          <cell r="D86" t="str">
            <v>MARKAPUR</v>
          </cell>
        </row>
        <row r="87">
          <cell r="B87">
            <v>281851</v>
          </cell>
          <cell r="C87" t="str">
            <v>VALETIVARIPALEM</v>
          </cell>
          <cell r="D87" t="str">
            <v>KANDUKUR</v>
          </cell>
        </row>
        <row r="88">
          <cell r="B88">
            <v>281845</v>
          </cell>
          <cell r="C88" t="str">
            <v>NAGULUPPALAPADU</v>
          </cell>
          <cell r="D88" t="str">
            <v>ONGOLE</v>
          </cell>
        </row>
        <row r="89">
          <cell r="B89">
            <v>281826</v>
          </cell>
          <cell r="C89" t="str">
            <v>J.PANGULURU</v>
          </cell>
          <cell r="D89" t="str">
            <v>PARCHUR</v>
          </cell>
        </row>
        <row r="90">
          <cell r="B90">
            <v>281828</v>
          </cell>
          <cell r="C90" t="str">
            <v>MADDIPADU</v>
          </cell>
          <cell r="D90" t="str">
            <v>ONGOLE</v>
          </cell>
        </row>
        <row r="91">
          <cell r="B91">
            <v>281835</v>
          </cell>
          <cell r="C91" t="str">
            <v>RACHARLA</v>
          </cell>
          <cell r="D91" t="str">
            <v>MARKAPUR</v>
          </cell>
        </row>
        <row r="92">
          <cell r="B92">
            <v>281820</v>
          </cell>
          <cell r="C92" t="str">
            <v>MARTURU</v>
          </cell>
          <cell r="D92" t="str">
            <v>PARCHUR</v>
          </cell>
        </row>
        <row r="93">
          <cell r="B93">
            <v>281806</v>
          </cell>
          <cell r="C93" t="str">
            <v>PEDARAVEEDU</v>
          </cell>
          <cell r="D93" t="str">
            <v>MARKAPUR</v>
          </cell>
        </row>
        <row r="94">
          <cell r="B94">
            <v>281845</v>
          </cell>
          <cell r="C94" t="str">
            <v>NAGULUPPALAPADU</v>
          </cell>
          <cell r="D94" t="str">
            <v>ONGOLE</v>
          </cell>
        </row>
        <row r="95">
          <cell r="B95">
            <v>281825</v>
          </cell>
          <cell r="C95" t="str">
            <v>INKOLLU</v>
          </cell>
          <cell r="D95" t="str">
            <v>PARCHUR</v>
          </cell>
        </row>
        <row r="96">
          <cell r="B96">
            <v>281843</v>
          </cell>
          <cell r="C96" t="str">
            <v>SANTHANUTHALAPADU</v>
          </cell>
          <cell r="D96" t="str">
            <v>ONGOLE</v>
          </cell>
        </row>
        <row r="97">
          <cell r="B97">
            <v>281845</v>
          </cell>
          <cell r="C97" t="str">
            <v>NAGULUPPALAPADU</v>
          </cell>
          <cell r="D97" t="str">
            <v>ONGOLE</v>
          </cell>
        </row>
        <row r="98">
          <cell r="B98">
            <v>281830</v>
          </cell>
          <cell r="C98" t="str">
            <v>MARRIPUDI</v>
          </cell>
          <cell r="D98" t="str">
            <v>KANDUKUR</v>
          </cell>
        </row>
        <row r="99">
          <cell r="B99">
            <v>281841</v>
          </cell>
          <cell r="C99" t="str">
            <v>PONNALURU</v>
          </cell>
          <cell r="D99" t="str">
            <v>KANDUKUR</v>
          </cell>
        </row>
        <row r="100">
          <cell r="B100">
            <v>281841</v>
          </cell>
          <cell r="C100" t="str">
            <v>PONNALURU</v>
          </cell>
          <cell r="D100" t="str">
            <v>KANDUKUR</v>
          </cell>
        </row>
        <row r="101">
          <cell r="B101">
            <v>281840</v>
          </cell>
          <cell r="C101" t="str">
            <v>P.C.PALLI</v>
          </cell>
          <cell r="D101" t="str">
            <v>KANDUKUR</v>
          </cell>
        </row>
        <row r="102">
          <cell r="B102">
            <v>281844</v>
          </cell>
          <cell r="C102" t="str">
            <v>ONGOLE</v>
          </cell>
          <cell r="D102" t="str">
            <v>ONGOLE</v>
          </cell>
        </row>
        <row r="103">
          <cell r="B103">
            <v>281831</v>
          </cell>
          <cell r="C103" t="str">
            <v>KANIGIRI</v>
          </cell>
          <cell r="D103" t="str">
            <v>KANDUKUR</v>
          </cell>
        </row>
        <row r="104">
          <cell r="B104">
            <v>281803</v>
          </cell>
          <cell r="C104" t="str">
            <v>THRIPURANTHAKAM</v>
          </cell>
          <cell r="D104" t="str">
            <v>MARKAPUR</v>
          </cell>
        </row>
        <row r="105">
          <cell r="B105">
            <v>281855</v>
          </cell>
          <cell r="C105" t="str">
            <v>ULAVAPADU</v>
          </cell>
          <cell r="D105" t="str">
            <v>KANDUKUR</v>
          </cell>
        </row>
        <row r="106">
          <cell r="B106">
            <v>281817</v>
          </cell>
          <cell r="C106" t="str">
            <v>BALLIKURAVA</v>
          </cell>
          <cell r="D106" t="str">
            <v>PARCHUR</v>
          </cell>
        </row>
        <row r="107">
          <cell r="B107">
            <v>281813</v>
          </cell>
          <cell r="C107" t="str">
            <v>DARSI</v>
          </cell>
          <cell r="D107" t="str">
            <v>ONGOLE</v>
          </cell>
        </row>
        <row r="108">
          <cell r="B108">
            <v>281825</v>
          </cell>
          <cell r="C108" t="str">
            <v>INKOLLU</v>
          </cell>
          <cell r="D108" t="str">
            <v>PARCHUR</v>
          </cell>
        </row>
        <row r="109">
          <cell r="B109">
            <v>281806</v>
          </cell>
          <cell r="C109" t="str">
            <v>PEDARAVEEDU</v>
          </cell>
          <cell r="D109" t="str">
            <v>MARKAPUR</v>
          </cell>
        </row>
        <row r="110">
          <cell r="B110">
            <v>281844</v>
          </cell>
          <cell r="C110" t="str">
            <v>ONGOLE</v>
          </cell>
          <cell r="D110" t="str">
            <v>ONGOLE</v>
          </cell>
        </row>
        <row r="111">
          <cell r="B111">
            <v>281810</v>
          </cell>
          <cell r="C111" t="str">
            <v>TARLUPADU</v>
          </cell>
          <cell r="D111" t="str">
            <v>MARKAPUR</v>
          </cell>
        </row>
        <row r="112">
          <cell r="B112">
            <v>281820</v>
          </cell>
          <cell r="C112" t="str">
            <v>MARTURU</v>
          </cell>
          <cell r="D112" t="str">
            <v>PARCHUR</v>
          </cell>
        </row>
        <row r="113">
          <cell r="B113">
            <v>281852</v>
          </cell>
          <cell r="C113" t="str">
            <v>PAMURU</v>
          </cell>
          <cell r="D113" t="str">
            <v>KANDUKUR</v>
          </cell>
        </row>
        <row r="114">
          <cell r="B114">
            <v>281854</v>
          </cell>
          <cell r="C114" t="str">
            <v>GUDLURU</v>
          </cell>
          <cell r="D114" t="str">
            <v>KANDUKUR</v>
          </cell>
        </row>
        <row r="115">
          <cell r="B115">
            <v>281855</v>
          </cell>
          <cell r="C115" t="str">
            <v>ULAVAPADU</v>
          </cell>
          <cell r="D115" t="str">
            <v>KANDUKUR</v>
          </cell>
        </row>
        <row r="116">
          <cell r="B116">
            <v>281814</v>
          </cell>
          <cell r="C116" t="str">
            <v>MUNDLAMURU</v>
          </cell>
          <cell r="D116" t="str">
            <v>PARCHUR</v>
          </cell>
        </row>
        <row r="117">
          <cell r="B117">
            <v>281832</v>
          </cell>
          <cell r="C117" t="str">
            <v>HANUMANTHUNIPADU</v>
          </cell>
          <cell r="D117" t="str">
            <v>KANDUKUR</v>
          </cell>
        </row>
        <row r="118">
          <cell r="B118">
            <v>281835</v>
          </cell>
          <cell r="C118" t="str">
            <v>RACHARLA</v>
          </cell>
          <cell r="D118" t="str">
            <v>MARKAPUR</v>
          </cell>
        </row>
        <row r="119">
          <cell r="B119">
            <v>281831</v>
          </cell>
          <cell r="C119" t="str">
            <v>KANIGIRI</v>
          </cell>
          <cell r="D119" t="str">
            <v>KANDUKUR</v>
          </cell>
        </row>
        <row r="120">
          <cell r="B120">
            <v>281840</v>
          </cell>
          <cell r="C120" t="str">
            <v>P.C.PALLI</v>
          </cell>
          <cell r="D120" t="str">
            <v>KANDUKUR</v>
          </cell>
        </row>
        <row r="121">
          <cell r="B121">
            <v>281829</v>
          </cell>
          <cell r="C121" t="str">
            <v>CHIMAKURTHI</v>
          </cell>
          <cell r="D121" t="str">
            <v>ONGOLE</v>
          </cell>
        </row>
        <row r="122">
          <cell r="B122">
            <v>281836</v>
          </cell>
          <cell r="C122" t="str">
            <v>GIDDALURU</v>
          </cell>
          <cell r="D122" t="str">
            <v>MARKAPUR</v>
          </cell>
        </row>
        <row r="123">
          <cell r="B123">
            <v>281817</v>
          </cell>
          <cell r="C123" t="str">
            <v>BALLIKURAVA</v>
          </cell>
          <cell r="D123" t="str">
            <v>PARCHUR</v>
          </cell>
        </row>
        <row r="124">
          <cell r="B124">
            <v>281849</v>
          </cell>
          <cell r="C124" t="str">
            <v>ZARUGUMALLI</v>
          </cell>
          <cell r="D124" t="str">
            <v>KANDUKUR</v>
          </cell>
        </row>
        <row r="125">
          <cell r="B125">
            <v>281844</v>
          </cell>
          <cell r="C125" t="str">
            <v>ONGOLE</v>
          </cell>
          <cell r="D125" t="str">
            <v>ONGOLE</v>
          </cell>
        </row>
        <row r="126">
          <cell r="B126">
            <v>281845</v>
          </cell>
          <cell r="C126" t="str">
            <v>NAGULUPPALAPADU</v>
          </cell>
          <cell r="D126" t="str">
            <v>ONGOLE</v>
          </cell>
        </row>
        <row r="127">
          <cell r="B127">
            <v>281822</v>
          </cell>
          <cell r="C127" t="str">
            <v>KARAMCHEDU</v>
          </cell>
          <cell r="D127" t="str">
            <v>PARCHUR</v>
          </cell>
        </row>
        <row r="128">
          <cell r="B128">
            <v>281810</v>
          </cell>
          <cell r="C128" t="str">
            <v>TARLUPADU</v>
          </cell>
          <cell r="D128" t="str">
            <v>MARKAPUR</v>
          </cell>
        </row>
        <row r="129">
          <cell r="B129">
            <v>281848</v>
          </cell>
          <cell r="C129" t="str">
            <v>TANGUTUR</v>
          </cell>
          <cell r="D129" t="str">
            <v>KANDUKUR</v>
          </cell>
        </row>
        <row r="130">
          <cell r="B130">
            <v>281848</v>
          </cell>
          <cell r="C130" t="str">
            <v>TANGUTUR</v>
          </cell>
          <cell r="D130" t="str">
            <v>KANDUKUR</v>
          </cell>
        </row>
        <row r="131">
          <cell r="B131">
            <v>281816</v>
          </cell>
          <cell r="C131" t="str">
            <v>ADDANKI</v>
          </cell>
          <cell r="D131" t="str">
            <v>PARCHUR</v>
          </cell>
        </row>
        <row r="132">
          <cell r="B132">
            <v>281828</v>
          </cell>
          <cell r="C132" t="str">
            <v>MADDIPADU</v>
          </cell>
          <cell r="D132" t="str">
            <v>ONGOLE</v>
          </cell>
        </row>
        <row r="133">
          <cell r="B133">
            <v>281811</v>
          </cell>
          <cell r="C133" t="str">
            <v>KONAKANAMETLA</v>
          </cell>
          <cell r="D133" t="str">
            <v>MARKAPUR</v>
          </cell>
        </row>
        <row r="134">
          <cell r="B134">
            <v>281849</v>
          </cell>
          <cell r="C134" t="str">
            <v>ZARUGUMALLI</v>
          </cell>
          <cell r="D134" t="str">
            <v>KANDUKUR</v>
          </cell>
        </row>
        <row r="135">
          <cell r="B135">
            <v>281848</v>
          </cell>
          <cell r="C135" t="str">
            <v>TANGUTUR</v>
          </cell>
          <cell r="D135" t="str">
            <v>KANDUKUR</v>
          </cell>
        </row>
        <row r="136">
          <cell r="B136">
            <v>281809</v>
          </cell>
          <cell r="C136" t="str">
            <v>MARKAPUR</v>
          </cell>
          <cell r="D136" t="str">
            <v>MARKAPUR</v>
          </cell>
        </row>
        <row r="137">
          <cell r="B137">
            <v>281841</v>
          </cell>
          <cell r="C137" t="str">
            <v>PONNALURU</v>
          </cell>
          <cell r="D137" t="str">
            <v>KANDUKUR</v>
          </cell>
        </row>
        <row r="138">
          <cell r="B138">
            <v>281848</v>
          </cell>
          <cell r="C138" t="str">
            <v>TANGUTUR</v>
          </cell>
          <cell r="D138" t="str">
            <v>KANDUKUR</v>
          </cell>
        </row>
        <row r="139">
          <cell r="B139">
            <v>281809</v>
          </cell>
          <cell r="C139" t="str">
            <v>MARKAPUR</v>
          </cell>
          <cell r="D139" t="str">
            <v>MARKAPUR</v>
          </cell>
        </row>
        <row r="140">
          <cell r="B140">
            <v>281815</v>
          </cell>
          <cell r="C140" t="str">
            <v>TALLURU</v>
          </cell>
          <cell r="D140" t="str">
            <v>ONGOLE</v>
          </cell>
        </row>
        <row r="141">
          <cell r="B141">
            <v>281847</v>
          </cell>
          <cell r="C141" t="str">
            <v>KOTHAPATNAM</v>
          </cell>
          <cell r="D141" t="str">
            <v>ONGOLE</v>
          </cell>
        </row>
        <row r="142">
          <cell r="B142">
            <v>281842</v>
          </cell>
          <cell r="C142" t="str">
            <v>KONDAPI</v>
          </cell>
          <cell r="D142" t="str">
            <v>KANDUKUR</v>
          </cell>
        </row>
        <row r="143">
          <cell r="B143">
            <v>281844</v>
          </cell>
          <cell r="C143" t="str">
            <v>ONGOLE</v>
          </cell>
          <cell r="D143" t="str">
            <v>ONGOLE</v>
          </cell>
        </row>
        <row r="144">
          <cell r="B144">
            <v>281835</v>
          </cell>
          <cell r="C144" t="str">
            <v>RACHARLA</v>
          </cell>
          <cell r="D144" t="str">
            <v>MARKAPUR</v>
          </cell>
        </row>
        <row r="145">
          <cell r="B145">
            <v>281849</v>
          </cell>
          <cell r="C145" t="str">
            <v>ZARUGUMALLI</v>
          </cell>
          <cell r="D145" t="str">
            <v>KANDUKUR</v>
          </cell>
        </row>
        <row r="146">
          <cell r="B146">
            <v>281816</v>
          </cell>
          <cell r="C146" t="str">
            <v>ADDANKI</v>
          </cell>
          <cell r="D146" t="str">
            <v>PARCHUR</v>
          </cell>
        </row>
        <row r="147">
          <cell r="B147">
            <v>281837</v>
          </cell>
          <cell r="C147" t="str">
            <v>KOMAROLU</v>
          </cell>
          <cell r="D147" t="str">
            <v>MARKAPUR</v>
          </cell>
        </row>
        <row r="148">
          <cell r="B148">
            <v>281841</v>
          </cell>
          <cell r="C148" t="str">
            <v>PONNALURU</v>
          </cell>
          <cell r="D148" t="str">
            <v>KANDUKUR</v>
          </cell>
        </row>
        <row r="149">
          <cell r="B149">
            <v>281851</v>
          </cell>
          <cell r="C149" t="str">
            <v>VALETIVARIPALEM</v>
          </cell>
          <cell r="D149" t="str">
            <v>KANDUKUR</v>
          </cell>
        </row>
        <row r="150">
          <cell r="B150">
            <v>281821</v>
          </cell>
          <cell r="C150" t="str">
            <v>PARCHURU</v>
          </cell>
          <cell r="D150" t="str">
            <v>PARCHUR</v>
          </cell>
        </row>
        <row r="151">
          <cell r="B151">
            <v>281842</v>
          </cell>
          <cell r="C151" t="str">
            <v>KONDAPI</v>
          </cell>
          <cell r="D151" t="str">
            <v>KANDUKUR</v>
          </cell>
        </row>
        <row r="152">
          <cell r="B152">
            <v>281850</v>
          </cell>
          <cell r="C152" t="str">
            <v>KANDUKURU</v>
          </cell>
          <cell r="D152" t="str">
            <v>KANDUKUR</v>
          </cell>
        </row>
        <row r="153">
          <cell r="B153">
            <v>281828</v>
          </cell>
          <cell r="C153" t="str">
            <v>MADDIPADU</v>
          </cell>
          <cell r="D153" t="str">
            <v>ONGOLE</v>
          </cell>
        </row>
        <row r="154">
          <cell r="B154">
            <v>281847</v>
          </cell>
          <cell r="C154" t="str">
            <v>KOTHAPATNAM</v>
          </cell>
          <cell r="D154" t="str">
            <v>ONGOLE</v>
          </cell>
        </row>
        <row r="155">
          <cell r="B155"/>
          <cell r="C155"/>
          <cell r="D155"/>
        </row>
        <row r="156">
          <cell r="B156">
            <v>281824</v>
          </cell>
          <cell r="C156" t="str">
            <v>VETAPALEM</v>
          </cell>
          <cell r="D156" t="str">
            <v>PARCHUR</v>
          </cell>
        </row>
        <row r="157">
          <cell r="B157">
            <v>281813</v>
          </cell>
          <cell r="C157" t="str">
            <v>DARSI</v>
          </cell>
          <cell r="D157" t="str">
            <v>ONGOLE</v>
          </cell>
        </row>
        <row r="158">
          <cell r="B158">
            <v>281810</v>
          </cell>
          <cell r="C158" t="str">
            <v>TARLUPADU</v>
          </cell>
          <cell r="D158" t="str">
            <v>MARKAPUR</v>
          </cell>
        </row>
        <row r="159">
          <cell r="B159">
            <v>281813</v>
          </cell>
          <cell r="C159" t="str">
            <v>DARSI</v>
          </cell>
          <cell r="D159" t="str">
            <v>ONGOLE</v>
          </cell>
        </row>
        <row r="160">
          <cell r="B160">
            <v>281832</v>
          </cell>
          <cell r="C160" t="str">
            <v>HANUMANTHUNIPADU</v>
          </cell>
          <cell r="D160" t="str">
            <v>KANDUKUR</v>
          </cell>
        </row>
        <row r="161">
          <cell r="B161">
            <v>281806</v>
          </cell>
          <cell r="C161" t="str">
            <v>PEDARAVEEDU</v>
          </cell>
          <cell r="D161" t="str">
            <v>MARKAPUR</v>
          </cell>
        </row>
        <row r="162">
          <cell r="B162">
            <v>281805</v>
          </cell>
          <cell r="C162" t="str">
            <v>DONAKONDA</v>
          </cell>
          <cell r="D162" t="str">
            <v>ONGOLE</v>
          </cell>
        </row>
        <row r="163">
          <cell r="B163">
            <v>281807</v>
          </cell>
          <cell r="C163" t="str">
            <v>P.DORNALA</v>
          </cell>
          <cell r="D163" t="str">
            <v>MARKAPUR</v>
          </cell>
        </row>
        <row r="164">
          <cell r="B164">
            <v>281818</v>
          </cell>
          <cell r="C164" t="str">
            <v>SANTHAMAGULURU</v>
          </cell>
          <cell r="D164" t="str">
            <v>PARCHUR</v>
          </cell>
        </row>
        <row r="165">
          <cell r="B165">
            <v>281813</v>
          </cell>
          <cell r="C165" t="str">
            <v>DARSI</v>
          </cell>
          <cell r="D165" t="str">
            <v>ONGOLE</v>
          </cell>
        </row>
        <row r="166">
          <cell r="B166">
            <v>281812</v>
          </cell>
          <cell r="C166" t="str">
            <v>PODILI</v>
          </cell>
          <cell r="D166" t="str">
            <v>MARKAPUR</v>
          </cell>
        </row>
        <row r="167">
          <cell r="B167">
            <v>281801</v>
          </cell>
          <cell r="C167" t="str">
            <v>YERRAGONDAPALEM</v>
          </cell>
          <cell r="D167" t="str">
            <v>MARKAPUR</v>
          </cell>
        </row>
        <row r="168">
          <cell r="B168">
            <v>281801</v>
          </cell>
          <cell r="C168" t="str">
            <v>YERRAGONDAPALEM</v>
          </cell>
          <cell r="D168" t="str">
            <v>MARKAPUR</v>
          </cell>
        </row>
        <row r="169">
          <cell r="B169">
            <v>281832</v>
          </cell>
          <cell r="C169" t="str">
            <v>HANUMANTHUNIPADU</v>
          </cell>
          <cell r="D169" t="str">
            <v>KANDUKUR</v>
          </cell>
        </row>
        <row r="170">
          <cell r="B170">
            <v>281827</v>
          </cell>
          <cell r="C170" t="str">
            <v>KORISAPADU</v>
          </cell>
          <cell r="D170" t="str">
            <v>PARCHUR</v>
          </cell>
        </row>
        <row r="171">
          <cell r="B171">
            <v>281818</v>
          </cell>
          <cell r="C171" t="str">
            <v>SANTHAMAGULURU</v>
          </cell>
          <cell r="D171" t="str">
            <v>PARCHUR</v>
          </cell>
        </row>
        <row r="172">
          <cell r="B172">
            <v>281838</v>
          </cell>
          <cell r="C172" t="str">
            <v>C.S.PURAM</v>
          </cell>
          <cell r="D172" t="str">
            <v>KANDUKUR</v>
          </cell>
        </row>
        <row r="173">
          <cell r="B173">
            <v>281801</v>
          </cell>
          <cell r="C173" t="str">
            <v>YERRAGONDAPALEM</v>
          </cell>
          <cell r="D173" t="str">
            <v>MARKAPUR</v>
          </cell>
        </row>
        <row r="174">
          <cell r="B174">
            <v>281812</v>
          </cell>
          <cell r="C174" t="str">
            <v>PODILI</v>
          </cell>
          <cell r="D174" t="str">
            <v>MARKAPUR</v>
          </cell>
        </row>
        <row r="175">
          <cell r="B175">
            <v>281832</v>
          </cell>
          <cell r="C175" t="str">
            <v>HANUMANTHUNIPADU</v>
          </cell>
          <cell r="D175" t="str">
            <v>KANDUKUR</v>
          </cell>
        </row>
        <row r="176">
          <cell r="B176">
            <v>281843</v>
          </cell>
          <cell r="C176" t="str">
            <v>SANTHANUTHALAPADU</v>
          </cell>
          <cell r="D176" t="str">
            <v>ONGOLE</v>
          </cell>
        </row>
        <row r="177">
          <cell r="B177">
            <v>281813</v>
          </cell>
          <cell r="C177" t="str">
            <v>DARSI</v>
          </cell>
          <cell r="D177" t="str">
            <v>ONGOLE</v>
          </cell>
        </row>
        <row r="178">
          <cell r="B178">
            <v>281855</v>
          </cell>
          <cell r="C178" t="str">
            <v>ULAVAPADU</v>
          </cell>
          <cell r="D178" t="str">
            <v>KANDUKUR</v>
          </cell>
        </row>
        <row r="179">
          <cell r="B179">
            <v>281843</v>
          </cell>
          <cell r="C179" t="str">
            <v>SANTHANUTHALAPADU</v>
          </cell>
          <cell r="D179" t="str">
            <v>ONGOLE</v>
          </cell>
        </row>
        <row r="180">
          <cell r="B180">
            <v>281801</v>
          </cell>
          <cell r="C180" t="str">
            <v>YERRAGONDAPALEM</v>
          </cell>
          <cell r="D180" t="str">
            <v>MARKAPUR</v>
          </cell>
        </row>
        <row r="181">
          <cell r="B181">
            <v>281836</v>
          </cell>
          <cell r="C181" t="str">
            <v>GIDDALURU</v>
          </cell>
          <cell r="D181" t="str">
            <v>MARKAPUR</v>
          </cell>
        </row>
        <row r="182">
          <cell r="B182">
            <v>281813</v>
          </cell>
          <cell r="C182" t="str">
            <v>DARSI</v>
          </cell>
          <cell r="D182" t="str">
            <v>ONGOLE</v>
          </cell>
        </row>
        <row r="183">
          <cell r="B183">
            <v>281819</v>
          </cell>
          <cell r="C183" t="str">
            <v>YEDDANAPUDI</v>
          </cell>
          <cell r="D183" t="str">
            <v>PARCHUR</v>
          </cell>
        </row>
        <row r="184">
          <cell r="B184">
            <v>281811</v>
          </cell>
          <cell r="C184" t="str">
            <v>KONAKANAMETLA</v>
          </cell>
          <cell r="D184" t="str">
            <v>MARKAPUR</v>
          </cell>
        </row>
        <row r="185">
          <cell r="B185">
            <v>281823</v>
          </cell>
          <cell r="C185" t="str">
            <v>CHIRALA</v>
          </cell>
          <cell r="D185" t="str">
            <v>PARCHUR</v>
          </cell>
        </row>
        <row r="186">
          <cell r="B186">
            <v>281814</v>
          </cell>
          <cell r="C186" t="str">
            <v>MUNDLAMURU</v>
          </cell>
          <cell r="D186" t="str">
            <v>PARCHUR</v>
          </cell>
        </row>
        <row r="187">
          <cell r="B187">
            <v>281808</v>
          </cell>
          <cell r="C187" t="str">
            <v>ARDHAVEEDU</v>
          </cell>
          <cell r="D187" t="str">
            <v>MARKAPUR</v>
          </cell>
        </row>
        <row r="188">
          <cell r="B188">
            <v>281829</v>
          </cell>
          <cell r="C188" t="str">
            <v>CHIMAKURTHI</v>
          </cell>
          <cell r="D188" t="str">
            <v>ONGOLE</v>
          </cell>
        </row>
        <row r="189">
          <cell r="B189">
            <v>281834</v>
          </cell>
          <cell r="C189" t="str">
            <v>CUMBUM</v>
          </cell>
          <cell r="D189" t="str">
            <v>MARKAPUR</v>
          </cell>
        </row>
        <row r="190">
          <cell r="B190">
            <v>281829</v>
          </cell>
          <cell r="C190" t="str">
            <v>CHIMAKURTHI</v>
          </cell>
          <cell r="D190" t="str">
            <v>ONGOLE</v>
          </cell>
        </row>
        <row r="191">
          <cell r="B191">
            <v>281804</v>
          </cell>
          <cell r="C191" t="str">
            <v>KURICHEDU</v>
          </cell>
          <cell r="D191" t="str">
            <v>ONGOLE</v>
          </cell>
        </row>
        <row r="192">
          <cell r="B192">
            <v>281817</v>
          </cell>
          <cell r="C192" t="str">
            <v>BALLIKURAVA</v>
          </cell>
          <cell r="D192" t="str">
            <v>PARCHUR</v>
          </cell>
        </row>
        <row r="193">
          <cell r="B193">
            <v>281804</v>
          </cell>
          <cell r="C193" t="str">
            <v>KURICHEDU</v>
          </cell>
          <cell r="D193" t="str">
            <v>ONGOLE</v>
          </cell>
        </row>
        <row r="194">
          <cell r="B194">
            <v>281840</v>
          </cell>
          <cell r="C194" t="str">
            <v>P.C.PALLI</v>
          </cell>
          <cell r="D194" t="str">
            <v>KANDUKUR</v>
          </cell>
        </row>
        <row r="195">
          <cell r="B195">
            <v>281831</v>
          </cell>
          <cell r="C195" t="str">
            <v>KANIGIRI</v>
          </cell>
          <cell r="D195" t="str">
            <v>KANDUKUR</v>
          </cell>
        </row>
        <row r="196">
          <cell r="B196">
            <v>281845</v>
          </cell>
          <cell r="C196" t="str">
            <v>NAGULUPPALAPADU</v>
          </cell>
          <cell r="D196" t="str">
            <v>ONGOLE</v>
          </cell>
        </row>
        <row r="197">
          <cell r="B197">
            <v>281839</v>
          </cell>
          <cell r="C197" t="str">
            <v>VELIGANDLA</v>
          </cell>
          <cell r="D197" t="str">
            <v>KANDUKUR</v>
          </cell>
        </row>
        <row r="198">
          <cell r="B198">
            <v>281819</v>
          </cell>
          <cell r="C198" t="str">
            <v>YEDDANAPUDI</v>
          </cell>
          <cell r="D198" t="str">
            <v>PARCHUR</v>
          </cell>
        </row>
        <row r="199">
          <cell r="B199">
            <v>281817</v>
          </cell>
          <cell r="C199" t="str">
            <v>BALLIKURAVA</v>
          </cell>
          <cell r="D199" t="str">
            <v>PARCHUR</v>
          </cell>
        </row>
        <row r="200">
          <cell r="B200">
            <v>281808</v>
          </cell>
          <cell r="C200" t="str">
            <v>ARDHAVEEDU</v>
          </cell>
          <cell r="D200" t="str">
            <v>MARKAPUR</v>
          </cell>
        </row>
        <row r="201">
          <cell r="B201">
            <v>281848</v>
          </cell>
          <cell r="C201" t="str">
            <v>TANGUTUR</v>
          </cell>
          <cell r="D201" t="str">
            <v>KANDUKUR</v>
          </cell>
        </row>
        <row r="202">
          <cell r="B202">
            <v>281831</v>
          </cell>
          <cell r="C202" t="str">
            <v>KANIGIRI</v>
          </cell>
          <cell r="D202" t="str">
            <v>KANDUKUR</v>
          </cell>
        </row>
        <row r="203">
          <cell r="B203">
            <v>281807</v>
          </cell>
          <cell r="C203" t="str">
            <v>P.DORNALA</v>
          </cell>
          <cell r="D203" t="str">
            <v>MARKAPUR</v>
          </cell>
        </row>
        <row r="204">
          <cell r="B204">
            <v>281804</v>
          </cell>
          <cell r="C204" t="str">
            <v>KURICHEDU</v>
          </cell>
          <cell r="D204" t="str">
            <v>ONGOLE</v>
          </cell>
        </row>
        <row r="205">
          <cell r="B205">
            <v>281804</v>
          </cell>
          <cell r="C205" t="str">
            <v>KURICHEDU</v>
          </cell>
          <cell r="D205" t="str">
            <v>ONGOLE</v>
          </cell>
        </row>
        <row r="206">
          <cell r="B206">
            <v>281827</v>
          </cell>
          <cell r="C206" t="str">
            <v>KORISAPADU</v>
          </cell>
          <cell r="D206" t="str">
            <v>PARCHUR</v>
          </cell>
        </row>
        <row r="207">
          <cell r="B207">
            <v>281831</v>
          </cell>
          <cell r="C207" t="str">
            <v>KANIGIRI</v>
          </cell>
          <cell r="D207" t="str">
            <v>KANDUKUR</v>
          </cell>
        </row>
        <row r="208">
          <cell r="B208">
            <v>281816</v>
          </cell>
          <cell r="C208" t="str">
            <v>ADDANKI</v>
          </cell>
          <cell r="D208" t="str">
            <v>PARCHUR</v>
          </cell>
        </row>
        <row r="209">
          <cell r="B209">
            <v>281803</v>
          </cell>
          <cell r="C209" t="str">
            <v>THRIPURANTHAKAM</v>
          </cell>
          <cell r="D209" t="str">
            <v>MARKAPUR</v>
          </cell>
        </row>
        <row r="210">
          <cell r="B210">
            <v>281822</v>
          </cell>
          <cell r="C210" t="str">
            <v>KARAMCHEDU</v>
          </cell>
          <cell r="D210" t="str">
            <v>PARCHUR</v>
          </cell>
        </row>
        <row r="211">
          <cell r="B211">
            <v>281833</v>
          </cell>
          <cell r="C211" t="str">
            <v>BESTAVARIPETA</v>
          </cell>
          <cell r="D211" t="str">
            <v>MARKAPUR</v>
          </cell>
        </row>
        <row r="212">
          <cell r="B212">
            <v>281835</v>
          </cell>
          <cell r="C212" t="str">
            <v>RACHARLA</v>
          </cell>
          <cell r="D212" t="str">
            <v>MARKAPUR</v>
          </cell>
        </row>
        <row r="213">
          <cell r="B213">
            <v>281808</v>
          </cell>
          <cell r="C213" t="str">
            <v>ARDHAVEEDU</v>
          </cell>
          <cell r="D213" t="str">
            <v>MARKAPUR</v>
          </cell>
        </row>
        <row r="214">
          <cell r="B214">
            <v>281843</v>
          </cell>
          <cell r="C214" t="str">
            <v>SANTHANUTHALAPADU</v>
          </cell>
          <cell r="D214" t="str">
            <v>ONGOLE</v>
          </cell>
        </row>
        <row r="215">
          <cell r="B215">
            <v>281826</v>
          </cell>
          <cell r="C215" t="str">
            <v>J.PANGULURU</v>
          </cell>
          <cell r="D215" t="str">
            <v>PARCHUR</v>
          </cell>
        </row>
        <row r="216">
          <cell r="B216">
            <v>281839</v>
          </cell>
          <cell r="C216" t="str">
            <v>VELIGANDLA</v>
          </cell>
          <cell r="D216" t="str">
            <v>KANDUKUR</v>
          </cell>
        </row>
        <row r="217">
          <cell r="B217">
            <v>281840</v>
          </cell>
          <cell r="C217" t="str">
            <v>P.C.PALLI</v>
          </cell>
          <cell r="D217" t="str">
            <v>KANDUKUR</v>
          </cell>
        </row>
        <row r="218">
          <cell r="B218">
            <v>281830</v>
          </cell>
          <cell r="C218" t="str">
            <v>MARRIPUDI</v>
          </cell>
          <cell r="D218" t="str">
            <v>KANDUKUR</v>
          </cell>
        </row>
        <row r="219">
          <cell r="B219">
            <v>281813</v>
          </cell>
          <cell r="C219" t="str">
            <v>DARSI</v>
          </cell>
          <cell r="D219" t="str">
            <v>ONGOLE</v>
          </cell>
        </row>
        <row r="220">
          <cell r="B220">
            <v>281806</v>
          </cell>
          <cell r="C220" t="str">
            <v>PEDARAVEEDU</v>
          </cell>
          <cell r="D220" t="str">
            <v>MARKAPUR</v>
          </cell>
        </row>
        <row r="221">
          <cell r="B221">
            <v>281817</v>
          </cell>
          <cell r="C221" t="str">
            <v>BALLIKURAVA</v>
          </cell>
          <cell r="D221" t="str">
            <v>PARCHUR</v>
          </cell>
        </row>
        <row r="222">
          <cell r="B222"/>
          <cell r="C222" t="str">
            <v>PULLALA CHERUVU</v>
          </cell>
          <cell r="D222" t="str">
            <v>MARKAPUR</v>
          </cell>
        </row>
        <row r="223">
          <cell r="B223">
            <v>281810</v>
          </cell>
          <cell r="C223" t="str">
            <v>TARLUPADU</v>
          </cell>
          <cell r="D223" t="str">
            <v>MARKAPUR</v>
          </cell>
        </row>
        <row r="224">
          <cell r="B224">
            <v>281813</v>
          </cell>
          <cell r="C224" t="str">
            <v>DARSI</v>
          </cell>
          <cell r="D224" t="str">
            <v>ONGOLE</v>
          </cell>
        </row>
        <row r="225">
          <cell r="B225">
            <v>281805</v>
          </cell>
          <cell r="C225" t="str">
            <v>DONAKONDA</v>
          </cell>
          <cell r="D225" t="str">
            <v>ONGOLE</v>
          </cell>
        </row>
        <row r="226">
          <cell r="B226">
            <v>281803</v>
          </cell>
          <cell r="C226" t="str">
            <v>THRIPURANTHAKAM</v>
          </cell>
          <cell r="D226" t="str">
            <v>MARKAPUR</v>
          </cell>
        </row>
        <row r="227">
          <cell r="B227">
            <v>281838</v>
          </cell>
          <cell r="C227" t="str">
            <v>C.S.PURAM</v>
          </cell>
          <cell r="D227" t="str">
            <v>KANDUKUR</v>
          </cell>
        </row>
        <row r="228">
          <cell r="B228">
            <v>281810</v>
          </cell>
          <cell r="C228" t="str">
            <v>TARLUPADU</v>
          </cell>
          <cell r="D228" t="str">
            <v>MARKAPUR</v>
          </cell>
        </row>
        <row r="229">
          <cell r="B229">
            <v>281806</v>
          </cell>
          <cell r="C229" t="str">
            <v>PEDARAVEEDU</v>
          </cell>
          <cell r="D229" t="str">
            <v>MARKAPUR</v>
          </cell>
        </row>
        <row r="230">
          <cell r="B230">
            <v>281848</v>
          </cell>
          <cell r="C230" t="str">
            <v>TANGUTUR</v>
          </cell>
          <cell r="D230" t="str">
            <v>KANDUKUR</v>
          </cell>
        </row>
        <row r="231">
          <cell r="B231">
            <v>281805</v>
          </cell>
          <cell r="C231" t="str">
            <v>DONAKONDA</v>
          </cell>
          <cell r="D231" t="str">
            <v>ONGOLE</v>
          </cell>
        </row>
        <row r="232">
          <cell r="B232">
            <v>281834</v>
          </cell>
          <cell r="C232" t="str">
            <v>CUMBUM</v>
          </cell>
          <cell r="D232" t="str">
            <v>MARKAPUR</v>
          </cell>
        </row>
        <row r="233">
          <cell r="B233">
            <v>281818</v>
          </cell>
          <cell r="C233" t="str">
            <v>SANTHAMAGULURU</v>
          </cell>
          <cell r="D233" t="str">
            <v>PARCHUR</v>
          </cell>
        </row>
        <row r="234">
          <cell r="B234">
            <v>281811</v>
          </cell>
          <cell r="C234" t="str">
            <v>KONAKANAMETLA</v>
          </cell>
          <cell r="D234" t="str">
            <v>MARKAPUR</v>
          </cell>
        </row>
        <row r="235">
          <cell r="B235">
            <v>281809</v>
          </cell>
          <cell r="C235" t="str">
            <v>MARKAPUR</v>
          </cell>
          <cell r="D235" t="str">
            <v>MARKAPUR</v>
          </cell>
        </row>
        <row r="236">
          <cell r="B236">
            <v>281815</v>
          </cell>
          <cell r="C236" t="str">
            <v>TALLURU</v>
          </cell>
          <cell r="D236" t="str">
            <v>ONGOLE</v>
          </cell>
        </row>
        <row r="237">
          <cell r="B237">
            <v>281848</v>
          </cell>
          <cell r="C237" t="str">
            <v>TANGUTUR</v>
          </cell>
          <cell r="D237" t="str">
            <v>KANDUKUR</v>
          </cell>
        </row>
        <row r="238">
          <cell r="B238">
            <v>281819</v>
          </cell>
          <cell r="C238" t="str">
            <v>YEDDANAPUDI</v>
          </cell>
          <cell r="D238" t="str">
            <v>PARCHUR</v>
          </cell>
        </row>
        <row r="239">
          <cell r="B239">
            <v>281806</v>
          </cell>
          <cell r="C239" t="str">
            <v>PEDARAVEEDU</v>
          </cell>
          <cell r="D239" t="str">
            <v>MARKAPUR</v>
          </cell>
        </row>
        <row r="240">
          <cell r="B240">
            <v>281803</v>
          </cell>
          <cell r="C240" t="str">
            <v>THRIPURANTHAKAM</v>
          </cell>
          <cell r="D240" t="str">
            <v>MARKAPUR</v>
          </cell>
        </row>
        <row r="241">
          <cell r="B241">
            <v>281846</v>
          </cell>
          <cell r="C241" t="str">
            <v>CHINAGANGAM</v>
          </cell>
          <cell r="D241" t="str">
            <v>PARCHUR</v>
          </cell>
        </row>
        <row r="242">
          <cell r="B242">
            <v>281852</v>
          </cell>
          <cell r="C242" t="str">
            <v>PAMURU</v>
          </cell>
          <cell r="D242" t="str">
            <v>KANDUKUR</v>
          </cell>
        </row>
        <row r="243">
          <cell r="B243">
            <v>281820</v>
          </cell>
          <cell r="C243" t="str">
            <v>MARTURU</v>
          </cell>
          <cell r="D243" t="str">
            <v>PARCHUR</v>
          </cell>
        </row>
        <row r="244">
          <cell r="B244">
            <v>281838</v>
          </cell>
          <cell r="C244" t="str">
            <v>C.S.PURAM</v>
          </cell>
          <cell r="D244" t="str">
            <v>KANDUKUR</v>
          </cell>
        </row>
        <row r="245">
          <cell r="B245">
            <v>281810</v>
          </cell>
          <cell r="C245" t="str">
            <v>TARLUPADU</v>
          </cell>
          <cell r="D245" t="str">
            <v>MARKAPUR</v>
          </cell>
        </row>
        <row r="246">
          <cell r="B246">
            <v>281842</v>
          </cell>
          <cell r="C246" t="str">
            <v>KONDAPI</v>
          </cell>
          <cell r="D246" t="str">
            <v>KANDUKUR</v>
          </cell>
        </row>
        <row r="247">
          <cell r="B247">
            <v>281828</v>
          </cell>
          <cell r="C247" t="str">
            <v>MADDIPADU</v>
          </cell>
          <cell r="D247" t="str">
            <v>ONGOLE</v>
          </cell>
        </row>
        <row r="248">
          <cell r="B248">
            <v>281827</v>
          </cell>
          <cell r="C248" t="str">
            <v>KORISAPADU</v>
          </cell>
          <cell r="D248" t="str">
            <v>PARCHUR</v>
          </cell>
        </row>
        <row r="249">
          <cell r="B249">
            <v>281806</v>
          </cell>
          <cell r="C249" t="str">
            <v>PEDARAVEEDU</v>
          </cell>
          <cell r="D249" t="str">
            <v>MARKAPUR</v>
          </cell>
        </row>
        <row r="250">
          <cell r="B250">
            <v>281834</v>
          </cell>
          <cell r="C250" t="str">
            <v>CUMBUM</v>
          </cell>
          <cell r="D250" t="str">
            <v>MARKAPUR</v>
          </cell>
        </row>
        <row r="251">
          <cell r="B251">
            <v>281853</v>
          </cell>
          <cell r="C251" t="str">
            <v>LINGASAMUDRAM</v>
          </cell>
          <cell r="D251" t="str">
            <v>KANDUKUR</v>
          </cell>
        </row>
        <row r="252">
          <cell r="B252">
            <v>281828</v>
          </cell>
          <cell r="C252" t="str">
            <v>MADDIPADU</v>
          </cell>
          <cell r="D252" t="str">
            <v>ONGOLE</v>
          </cell>
        </row>
        <row r="253">
          <cell r="B253">
            <v>281833</v>
          </cell>
          <cell r="C253" t="str">
            <v>BESTAVARIPETA</v>
          </cell>
          <cell r="D253" t="str">
            <v>MARKAPUR</v>
          </cell>
        </row>
        <row r="254">
          <cell r="B254">
            <v>281808</v>
          </cell>
          <cell r="C254" t="str">
            <v>ARDHAVEEDU</v>
          </cell>
          <cell r="D254" t="str">
            <v>MARKAPUR</v>
          </cell>
        </row>
        <row r="255">
          <cell r="B255">
            <v>281834</v>
          </cell>
          <cell r="C255" t="str">
            <v>CUMBUM</v>
          </cell>
          <cell r="D255" t="str">
            <v>MARKAPUR</v>
          </cell>
        </row>
        <row r="256">
          <cell r="B256">
            <v>281808</v>
          </cell>
          <cell r="C256" t="str">
            <v>ARDHAVEEDU</v>
          </cell>
          <cell r="D256" t="str">
            <v>MARKAPUR</v>
          </cell>
        </row>
        <row r="257">
          <cell r="B257">
            <v>281805</v>
          </cell>
          <cell r="C257" t="str">
            <v>DONAKONDA</v>
          </cell>
          <cell r="D257" t="str">
            <v>ONGOLE</v>
          </cell>
        </row>
        <row r="258">
          <cell r="B258">
            <v>281845</v>
          </cell>
          <cell r="C258" t="str">
            <v>NAGULUPPALAPADU</v>
          </cell>
          <cell r="D258" t="str">
            <v>ONGOLE</v>
          </cell>
        </row>
        <row r="259">
          <cell r="B259">
            <v>281834</v>
          </cell>
          <cell r="C259" t="str">
            <v>CUMBUM</v>
          </cell>
          <cell r="D259" t="str">
            <v>MARKAPUR</v>
          </cell>
        </row>
        <row r="260">
          <cell r="B260">
            <v>281838</v>
          </cell>
          <cell r="C260" t="str">
            <v>C.S.PURAM</v>
          </cell>
          <cell r="D260" t="str">
            <v>KANDUKUR</v>
          </cell>
        </row>
        <row r="261">
          <cell r="B261">
            <v>281818</v>
          </cell>
          <cell r="C261" t="str">
            <v>SANTHAMAGULURU</v>
          </cell>
          <cell r="D261" t="str">
            <v>PARCHUR</v>
          </cell>
        </row>
        <row r="262">
          <cell r="B262">
            <v>281822</v>
          </cell>
          <cell r="C262" t="str">
            <v>KARAMCHEDU</v>
          </cell>
          <cell r="D262" t="str">
            <v>PARCHUR</v>
          </cell>
        </row>
        <row r="263">
          <cell r="B263">
            <v>281837</v>
          </cell>
          <cell r="C263" t="str">
            <v>KOMAROLU</v>
          </cell>
          <cell r="D263" t="str">
            <v>MARKAPUR</v>
          </cell>
        </row>
        <row r="264">
          <cell r="B264">
            <v>281830</v>
          </cell>
          <cell r="C264" t="str">
            <v>MARRIPUDI</v>
          </cell>
          <cell r="D264" t="str">
            <v>KANDUKUR</v>
          </cell>
        </row>
        <row r="265">
          <cell r="B265">
            <v>281819</v>
          </cell>
          <cell r="C265" t="str">
            <v>YEDDANAPUDI</v>
          </cell>
          <cell r="D265" t="str">
            <v>PARCHUR</v>
          </cell>
        </row>
        <row r="266">
          <cell r="B266">
            <v>281833</v>
          </cell>
          <cell r="C266" t="str">
            <v>BESTAVARIPETA</v>
          </cell>
          <cell r="D266" t="str">
            <v>MARKAPUR</v>
          </cell>
        </row>
        <row r="267">
          <cell r="B267">
            <v>281808</v>
          </cell>
          <cell r="C267" t="str">
            <v>ARDHAVEEDU</v>
          </cell>
          <cell r="D267" t="str">
            <v>MARKAPUR</v>
          </cell>
        </row>
        <row r="268">
          <cell r="B268">
            <v>281852</v>
          </cell>
          <cell r="C268" t="str">
            <v>PAMURU</v>
          </cell>
          <cell r="D268" t="str">
            <v>KANDUKUR</v>
          </cell>
        </row>
        <row r="269">
          <cell r="B269">
            <v>281845</v>
          </cell>
          <cell r="C269" t="str">
            <v>NAGULUPPALAPADU</v>
          </cell>
          <cell r="D269" t="str">
            <v>ONGOLE</v>
          </cell>
        </row>
        <row r="270">
          <cell r="B270">
            <v>281842</v>
          </cell>
          <cell r="C270" t="str">
            <v>KONDAPI</v>
          </cell>
          <cell r="D270" t="str">
            <v>KANDUKUR</v>
          </cell>
        </row>
        <row r="271">
          <cell r="B271">
            <v>281803</v>
          </cell>
          <cell r="C271" t="str">
            <v>THRIPURANTHAKAM</v>
          </cell>
          <cell r="D271" t="str">
            <v>MARKAPUR</v>
          </cell>
        </row>
        <row r="272">
          <cell r="B272">
            <v>281835</v>
          </cell>
          <cell r="C272" t="str">
            <v>RACHARLA</v>
          </cell>
          <cell r="D272" t="str">
            <v>MARKAPUR</v>
          </cell>
        </row>
        <row r="273">
          <cell r="B273">
            <v>281854</v>
          </cell>
          <cell r="C273" t="str">
            <v>GUDLURU</v>
          </cell>
          <cell r="D273" t="str">
            <v>KANDUKUR</v>
          </cell>
        </row>
        <row r="274">
          <cell r="B274">
            <v>281852</v>
          </cell>
          <cell r="C274" t="str">
            <v>PAMURU</v>
          </cell>
          <cell r="D274" t="str">
            <v>KANDUKUR</v>
          </cell>
        </row>
        <row r="275">
          <cell r="B275">
            <v>281816</v>
          </cell>
          <cell r="C275" t="str">
            <v>ADDANKI</v>
          </cell>
          <cell r="D275" t="str">
            <v>PARCHUR</v>
          </cell>
        </row>
        <row r="276">
          <cell r="B276">
            <v>281852</v>
          </cell>
          <cell r="C276" t="str">
            <v>PAMURU</v>
          </cell>
          <cell r="D276" t="str">
            <v>KANDUKUR</v>
          </cell>
        </row>
        <row r="277">
          <cell r="B277">
            <v>281807</v>
          </cell>
          <cell r="C277" t="str">
            <v>P.DORNALA</v>
          </cell>
          <cell r="D277" t="str">
            <v>MARKAPUR</v>
          </cell>
        </row>
        <row r="278">
          <cell r="B278">
            <v>281842</v>
          </cell>
          <cell r="C278" t="str">
            <v>KONDAPI</v>
          </cell>
          <cell r="D278" t="str">
            <v>KANDUKUR</v>
          </cell>
        </row>
        <row r="279">
          <cell r="B279">
            <v>281816</v>
          </cell>
          <cell r="C279" t="str">
            <v>ADDANKI</v>
          </cell>
          <cell r="D279" t="str">
            <v>PARCHUR</v>
          </cell>
        </row>
        <row r="280">
          <cell r="B280">
            <v>281834</v>
          </cell>
          <cell r="C280" t="str">
            <v>CUMBUM</v>
          </cell>
          <cell r="D280" t="str">
            <v>MARKAPUR</v>
          </cell>
        </row>
        <row r="281">
          <cell r="B281">
            <v>281852</v>
          </cell>
          <cell r="C281" t="str">
            <v>PAMURU</v>
          </cell>
          <cell r="D281" t="str">
            <v>KANDUKUR</v>
          </cell>
        </row>
        <row r="282">
          <cell r="B282">
            <v>281832</v>
          </cell>
          <cell r="C282" t="str">
            <v>HANUMANTHUNIPADU</v>
          </cell>
          <cell r="D282" t="str">
            <v>KANDUKUR</v>
          </cell>
        </row>
        <row r="283">
          <cell r="B283">
            <v>281851</v>
          </cell>
          <cell r="C283" t="str">
            <v>VALETIVARIPALEM</v>
          </cell>
          <cell r="D283" t="str">
            <v>KANDUKUR</v>
          </cell>
        </row>
        <row r="284">
          <cell r="B284">
            <v>281845</v>
          </cell>
          <cell r="C284" t="str">
            <v>NAGULUPPALAPADU</v>
          </cell>
          <cell r="D284" t="str">
            <v>ONGOLE</v>
          </cell>
        </row>
        <row r="285">
          <cell r="B285">
            <v>281848</v>
          </cell>
          <cell r="C285" t="str">
            <v>TANGUTUR</v>
          </cell>
          <cell r="D285" t="str">
            <v>KANDUKUR</v>
          </cell>
        </row>
        <row r="286">
          <cell r="B286">
            <v>281838</v>
          </cell>
          <cell r="C286" t="str">
            <v>C.S.PURAM</v>
          </cell>
          <cell r="D286" t="str">
            <v>KANDUKUR</v>
          </cell>
        </row>
        <row r="287">
          <cell r="B287">
            <v>281843</v>
          </cell>
          <cell r="C287" t="str">
            <v>SANTHANUTHALAPADU</v>
          </cell>
          <cell r="D287" t="str">
            <v>ONGOLE</v>
          </cell>
        </row>
        <row r="288">
          <cell r="B288">
            <v>281832</v>
          </cell>
          <cell r="C288" t="str">
            <v>HANUMANTHUNIPADU</v>
          </cell>
          <cell r="D288" t="str">
            <v>KANDUKUR</v>
          </cell>
        </row>
        <row r="289">
          <cell r="B289">
            <v>281808</v>
          </cell>
          <cell r="C289" t="str">
            <v>ARDHAVEEDU</v>
          </cell>
          <cell r="D289" t="str">
            <v>MARKAPUR</v>
          </cell>
        </row>
        <row r="290">
          <cell r="B290">
            <v>281822</v>
          </cell>
          <cell r="C290" t="str">
            <v>KARAMCHEDU</v>
          </cell>
          <cell r="D290" t="str">
            <v>PARCHUR</v>
          </cell>
        </row>
        <row r="291">
          <cell r="B291">
            <v>281842</v>
          </cell>
          <cell r="C291" t="str">
            <v>KONDAPI</v>
          </cell>
          <cell r="D291" t="str">
            <v>KANDUKUR</v>
          </cell>
        </row>
        <row r="292">
          <cell r="B292">
            <v>281841</v>
          </cell>
          <cell r="C292" t="str">
            <v>PONNALURU</v>
          </cell>
          <cell r="D292" t="str">
            <v>KANDUKUR</v>
          </cell>
        </row>
        <row r="293">
          <cell r="B293">
            <v>281816</v>
          </cell>
          <cell r="C293" t="str">
            <v>ADDANKI</v>
          </cell>
          <cell r="D293" t="str">
            <v>PARCHUR</v>
          </cell>
        </row>
        <row r="294">
          <cell r="B294">
            <v>281852</v>
          </cell>
          <cell r="C294" t="str">
            <v>PAMURU</v>
          </cell>
          <cell r="D294" t="str">
            <v>KANDUKUR</v>
          </cell>
        </row>
        <row r="295">
          <cell r="B295">
            <v>281854</v>
          </cell>
          <cell r="C295" t="str">
            <v>GUDLURU</v>
          </cell>
          <cell r="D295" t="str">
            <v>KANDUKUR</v>
          </cell>
        </row>
        <row r="296">
          <cell r="B296">
            <v>281832</v>
          </cell>
          <cell r="C296" t="str">
            <v>HANUMANTHUNIPADU</v>
          </cell>
          <cell r="D296" t="str">
            <v>KANDUKUR</v>
          </cell>
        </row>
        <row r="297">
          <cell r="B297">
            <v>281835</v>
          </cell>
          <cell r="C297" t="str">
            <v>RACHARLA</v>
          </cell>
          <cell r="D297" t="str">
            <v>MARKAPUR</v>
          </cell>
        </row>
        <row r="298">
          <cell r="B298">
            <v>281853</v>
          </cell>
          <cell r="C298" t="str">
            <v>LINGASAMUDRAM</v>
          </cell>
          <cell r="D298" t="str">
            <v>KANDUKUR</v>
          </cell>
        </row>
        <row r="299">
          <cell r="B299">
            <v>281843</v>
          </cell>
          <cell r="C299" t="str">
            <v>SANTHANUTHALAPADU</v>
          </cell>
          <cell r="D299" t="str">
            <v>ONGOLE</v>
          </cell>
        </row>
        <row r="300">
          <cell r="B300">
            <v>281822</v>
          </cell>
          <cell r="C300" t="str">
            <v>KARAMCHEDU</v>
          </cell>
          <cell r="D300" t="str">
            <v>PARCHUR</v>
          </cell>
        </row>
        <row r="301">
          <cell r="B301">
            <v>281848</v>
          </cell>
          <cell r="C301" t="str">
            <v>TANGUTUR</v>
          </cell>
          <cell r="D301" t="str">
            <v>KANDUKUR</v>
          </cell>
        </row>
        <row r="302">
          <cell r="B302"/>
          <cell r="C302"/>
          <cell r="D302"/>
        </row>
        <row r="303">
          <cell r="B303">
            <v>281838</v>
          </cell>
          <cell r="C303" t="str">
            <v>C.S.PURAM</v>
          </cell>
          <cell r="D303" t="str">
            <v>KANDUKUR</v>
          </cell>
        </row>
        <row r="304">
          <cell r="B304">
            <v>281821</v>
          </cell>
          <cell r="C304" t="str">
            <v>PARCHURU</v>
          </cell>
          <cell r="D304" t="str">
            <v>PARCHUR</v>
          </cell>
        </row>
        <row r="305">
          <cell r="B305">
            <v>281838</v>
          </cell>
          <cell r="C305" t="str">
            <v>C.S.PURAM</v>
          </cell>
          <cell r="D305" t="str">
            <v>KANDUKUR</v>
          </cell>
        </row>
        <row r="306">
          <cell r="B306">
            <v>281829</v>
          </cell>
          <cell r="C306" t="str">
            <v>CHIMAKURTHI</v>
          </cell>
          <cell r="D306" t="str">
            <v>ONGOLE</v>
          </cell>
        </row>
        <row r="307">
          <cell r="B307">
            <v>281833</v>
          </cell>
          <cell r="C307" t="str">
            <v>BESTAVARIPETA</v>
          </cell>
          <cell r="D307" t="str">
            <v>MARKAPUR</v>
          </cell>
        </row>
        <row r="308">
          <cell r="B308">
            <v>281825</v>
          </cell>
          <cell r="C308" t="str">
            <v>INKOLLU</v>
          </cell>
          <cell r="D308" t="str">
            <v>PARCHUR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8"/>
  <sheetViews>
    <sheetView tabSelected="1" workbookViewId="0">
      <selection activeCell="P3" sqref="P3"/>
    </sheetView>
  </sheetViews>
  <sheetFormatPr defaultRowHeight="15" outlineLevelRow="2"/>
  <cols>
    <col min="1" max="1" width="5.42578125" style="79" customWidth="1"/>
    <col min="2" max="2" width="0" style="79" hidden="1" customWidth="1"/>
    <col min="3" max="3" width="12.7109375" style="80" customWidth="1"/>
    <col min="4" max="4" width="11.140625" customWidth="1"/>
    <col min="5" max="5" width="12" bestFit="1" customWidth="1"/>
    <col min="6" max="6" width="23.5703125" customWidth="1"/>
    <col min="7" max="7" width="4" style="79" customWidth="1"/>
    <col min="8" max="10" width="0" hidden="1" customWidth="1"/>
    <col min="11" max="11" width="6.42578125" style="79" customWidth="1"/>
    <col min="12" max="12" width="4.85546875" style="79" customWidth="1"/>
    <col min="13" max="13" width="3.85546875" customWidth="1"/>
    <col min="14" max="14" width="0" style="81" hidden="1" customWidth="1"/>
    <col min="15" max="15" width="13.5703125" style="80" customWidth="1"/>
    <col min="16" max="16" width="21.140625" style="80" customWidth="1"/>
    <col min="17" max="17" width="12.5703125" style="80" bestFit="1" customWidth="1"/>
    <col min="18" max="18" width="21.7109375" style="80" customWidth="1"/>
    <col min="19" max="19" width="9.7109375" style="82" customWidth="1"/>
  </cols>
  <sheetData>
    <row r="1" spans="1:19" ht="1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3" customFormat="1">
      <c r="A2" s="1"/>
      <c r="B2" s="1"/>
      <c r="C2" s="2"/>
      <c r="E2" s="3" t="s">
        <v>816</v>
      </c>
      <c r="G2" s="1"/>
      <c r="K2" s="1"/>
      <c r="L2" s="1"/>
      <c r="N2" s="4"/>
      <c r="O2" s="2"/>
      <c r="P2" s="2" t="s">
        <v>817</v>
      </c>
      <c r="Q2" s="2"/>
      <c r="R2" s="2"/>
      <c r="S2" s="4"/>
    </row>
    <row r="3" spans="1:19" ht="2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6" t="s">
        <v>12</v>
      </c>
      <c r="M3" s="7"/>
      <c r="N3" s="8"/>
      <c r="O3" s="9" t="s">
        <v>3</v>
      </c>
      <c r="P3" s="9" t="s">
        <v>13</v>
      </c>
      <c r="Q3" s="9" t="s">
        <v>14</v>
      </c>
      <c r="R3" s="9" t="s">
        <v>15</v>
      </c>
      <c r="S3" s="10" t="s">
        <v>16</v>
      </c>
    </row>
    <row r="4" spans="1:19" s="15" customFormat="1" ht="23.25" customHeight="1" outlineLevel="2">
      <c r="A4" s="11">
        <v>1</v>
      </c>
      <c r="B4" s="11">
        <v>281816</v>
      </c>
      <c r="C4" s="12" t="s">
        <v>17</v>
      </c>
      <c r="D4" s="13" t="str">
        <f>VLOOKUP(B4,[1]ZP_HS!B$6:D$308,3,FALSE)</f>
        <v>PARCHUR</v>
      </c>
      <c r="E4" s="13">
        <v>28181601118</v>
      </c>
      <c r="F4" s="13" t="s">
        <v>18</v>
      </c>
      <c r="G4" s="11" t="s">
        <v>19</v>
      </c>
      <c r="H4" s="13" t="s">
        <v>20</v>
      </c>
      <c r="I4" s="13">
        <v>233</v>
      </c>
      <c r="J4" s="13">
        <v>105</v>
      </c>
      <c r="K4" s="11">
        <v>338</v>
      </c>
      <c r="L4" s="11">
        <v>-1</v>
      </c>
      <c r="M4" s="13"/>
      <c r="N4" s="14" t="s">
        <v>21</v>
      </c>
      <c r="O4" s="12" t="s">
        <v>17</v>
      </c>
      <c r="P4" s="12" t="s">
        <v>22</v>
      </c>
      <c r="Q4" s="14">
        <v>28181600103</v>
      </c>
      <c r="R4" s="12" t="s">
        <v>23</v>
      </c>
      <c r="S4" s="14" t="s">
        <v>24</v>
      </c>
    </row>
    <row r="5" spans="1:19" s="15" customFormat="1" ht="23.25" customHeight="1" outlineLevel="2">
      <c r="A5" s="11">
        <v>2</v>
      </c>
      <c r="B5" s="11">
        <v>281816</v>
      </c>
      <c r="C5" s="12" t="s">
        <v>17</v>
      </c>
      <c r="D5" s="13" t="str">
        <f>VLOOKUP(B5,[1]ZP_HS!B$6:D$308,3,FALSE)</f>
        <v>PARCHUR</v>
      </c>
      <c r="E5" s="13">
        <v>28181600506</v>
      </c>
      <c r="F5" s="13" t="s">
        <v>25</v>
      </c>
      <c r="G5" s="11" t="s">
        <v>19</v>
      </c>
      <c r="H5" s="13" t="s">
        <v>20</v>
      </c>
      <c r="I5" s="13">
        <v>131</v>
      </c>
      <c r="J5" s="13">
        <v>79</v>
      </c>
      <c r="K5" s="11">
        <v>210</v>
      </c>
      <c r="L5" s="11">
        <v>-1</v>
      </c>
      <c r="M5" s="13"/>
      <c r="N5" s="16" t="s">
        <v>26</v>
      </c>
      <c r="O5" s="12" t="s">
        <v>17</v>
      </c>
      <c r="P5" s="17" t="s">
        <v>27</v>
      </c>
      <c r="Q5" s="14">
        <v>28181601905</v>
      </c>
      <c r="R5" s="12" t="s">
        <v>28</v>
      </c>
      <c r="S5" s="14" t="s">
        <v>24</v>
      </c>
    </row>
    <row r="6" spans="1:19" s="15" customFormat="1" ht="23.25" customHeight="1" outlineLevel="2">
      <c r="A6" s="11">
        <v>3</v>
      </c>
      <c r="B6" s="11">
        <v>281816</v>
      </c>
      <c r="C6" s="12" t="s">
        <v>17</v>
      </c>
      <c r="D6" s="13" t="str">
        <f>VLOOKUP(B6,[1]ZP_HS!B$6:D$308,3,FALSE)</f>
        <v>PARCHUR</v>
      </c>
      <c r="E6" s="13">
        <v>28181600505</v>
      </c>
      <c r="F6" s="13" t="s">
        <v>29</v>
      </c>
      <c r="G6" s="11" t="s">
        <v>19</v>
      </c>
      <c r="H6" s="13" t="s">
        <v>20</v>
      </c>
      <c r="I6" s="13">
        <v>100</v>
      </c>
      <c r="J6" s="13">
        <v>76</v>
      </c>
      <c r="K6" s="11">
        <v>176</v>
      </c>
      <c r="L6" s="11">
        <v>-1</v>
      </c>
      <c r="M6" s="13"/>
      <c r="N6" s="18" t="s">
        <v>30</v>
      </c>
      <c r="O6" s="19" t="s">
        <v>31</v>
      </c>
      <c r="P6" s="20" t="s">
        <v>32</v>
      </c>
      <c r="Q6" s="16">
        <v>28181700505</v>
      </c>
      <c r="R6" s="19" t="s">
        <v>33</v>
      </c>
      <c r="S6" s="14" t="s">
        <v>24</v>
      </c>
    </row>
    <row r="7" spans="1:19" s="15" customFormat="1" ht="23.25" customHeight="1" outlineLevel="2">
      <c r="A7" s="11">
        <v>4</v>
      </c>
      <c r="B7" s="11">
        <v>281816</v>
      </c>
      <c r="C7" s="21" t="s">
        <v>17</v>
      </c>
      <c r="D7" s="13" t="str">
        <f>VLOOKUP(B7,[1]ZP_HS!B$6:D$308,3,FALSE)</f>
        <v>PARCHUR</v>
      </c>
      <c r="E7" s="22">
        <v>28181601515</v>
      </c>
      <c r="F7" s="12" t="s">
        <v>34</v>
      </c>
      <c r="G7" s="14" t="s">
        <v>35</v>
      </c>
      <c r="H7" s="12" t="s">
        <v>20</v>
      </c>
      <c r="I7" s="12"/>
      <c r="J7" s="12"/>
      <c r="K7" s="14">
        <v>81</v>
      </c>
      <c r="L7" s="14">
        <v>-1</v>
      </c>
      <c r="M7" s="12"/>
      <c r="N7" s="16" t="s">
        <v>36</v>
      </c>
      <c r="O7" s="17" t="s">
        <v>17</v>
      </c>
      <c r="P7" s="17" t="s">
        <v>37</v>
      </c>
      <c r="Q7" s="14">
        <v>28181600506</v>
      </c>
      <c r="R7" s="12" t="s">
        <v>25</v>
      </c>
      <c r="S7" s="14" t="s">
        <v>38</v>
      </c>
    </row>
    <row r="8" spans="1:19" s="15" customFormat="1" ht="23.25" customHeight="1" outlineLevel="2">
      <c r="A8" s="11">
        <v>5</v>
      </c>
      <c r="B8" s="11">
        <v>281816</v>
      </c>
      <c r="C8" s="21" t="s">
        <v>17</v>
      </c>
      <c r="D8" s="13" t="str">
        <f>VLOOKUP(B8,[1]ZP_HS!B$6:D$308,3,FALSE)</f>
        <v>PARCHUR</v>
      </c>
      <c r="E8" s="22">
        <v>28181601514</v>
      </c>
      <c r="F8" s="12" t="s">
        <v>39</v>
      </c>
      <c r="G8" s="14" t="s">
        <v>35</v>
      </c>
      <c r="H8" s="12" t="s">
        <v>20</v>
      </c>
      <c r="I8" s="12"/>
      <c r="J8" s="12"/>
      <c r="K8" s="14">
        <v>72</v>
      </c>
      <c r="L8" s="14">
        <v>-1</v>
      </c>
      <c r="M8" s="12"/>
      <c r="N8" s="16" t="s">
        <v>40</v>
      </c>
      <c r="O8" s="17" t="s">
        <v>17</v>
      </c>
      <c r="P8" s="17" t="s">
        <v>41</v>
      </c>
      <c r="Q8" s="14">
        <v>28181601004</v>
      </c>
      <c r="R8" s="12" t="s">
        <v>42</v>
      </c>
      <c r="S8" s="14" t="s">
        <v>38</v>
      </c>
    </row>
    <row r="9" spans="1:19" s="15" customFormat="1" ht="23.25" customHeight="1" outlineLevel="2">
      <c r="A9" s="11">
        <v>6</v>
      </c>
      <c r="B9" s="11">
        <v>281816</v>
      </c>
      <c r="C9" s="21" t="s">
        <v>17</v>
      </c>
      <c r="D9" s="13" t="str">
        <f>VLOOKUP(B9,[1]ZP_HS!B$6:D$308,3,FALSE)</f>
        <v>PARCHUR</v>
      </c>
      <c r="E9" s="22">
        <v>28181601515</v>
      </c>
      <c r="F9" s="12" t="s">
        <v>34</v>
      </c>
      <c r="G9" s="14" t="s">
        <v>35</v>
      </c>
      <c r="H9" s="13"/>
      <c r="I9" s="14"/>
      <c r="J9" s="14"/>
      <c r="K9" s="14">
        <v>81</v>
      </c>
      <c r="L9" s="14">
        <v>-1</v>
      </c>
      <c r="M9" s="12" t="s">
        <v>43</v>
      </c>
      <c r="N9" s="16" t="s">
        <v>44</v>
      </c>
      <c r="O9" s="12" t="s">
        <v>17</v>
      </c>
      <c r="P9" s="17" t="s">
        <v>45</v>
      </c>
      <c r="Q9" s="22">
        <v>28181601004</v>
      </c>
      <c r="R9" s="12" t="s">
        <v>42</v>
      </c>
      <c r="S9" s="14" t="s">
        <v>46</v>
      </c>
    </row>
    <row r="10" spans="1:19" s="15" customFormat="1" ht="23.25" customHeight="1" outlineLevel="1">
      <c r="A10" s="11"/>
      <c r="B10" s="11"/>
      <c r="C10" s="23" t="s">
        <v>47</v>
      </c>
      <c r="D10" s="13"/>
      <c r="E10" s="22"/>
      <c r="F10" s="12"/>
      <c r="G10" s="14"/>
      <c r="H10" s="13"/>
      <c r="I10" s="14"/>
      <c r="J10" s="14"/>
      <c r="K10" s="14"/>
      <c r="L10" s="14"/>
      <c r="M10" s="12"/>
      <c r="N10" s="16"/>
      <c r="O10" s="12"/>
      <c r="P10" s="17"/>
      <c r="Q10" s="22"/>
      <c r="R10" s="12"/>
      <c r="S10" s="14">
        <f>SUBTOTAL(3,S4:S9)</f>
        <v>6</v>
      </c>
    </row>
    <row r="11" spans="1:19" s="15" customFormat="1" ht="23.25" customHeight="1" outlineLevel="2">
      <c r="A11" s="11">
        <v>7</v>
      </c>
      <c r="B11" s="14">
        <v>281808</v>
      </c>
      <c r="C11" s="12" t="s">
        <v>48</v>
      </c>
      <c r="D11" s="13" t="str">
        <f>VLOOKUP(B11,[1]ZP_HS!B$6:D$308,3,FALSE)</f>
        <v>MARKAPUR</v>
      </c>
      <c r="E11" s="12">
        <v>28180800207</v>
      </c>
      <c r="F11" s="12" t="s">
        <v>49</v>
      </c>
      <c r="G11" s="14" t="s">
        <v>19</v>
      </c>
      <c r="H11" s="12" t="s">
        <v>20</v>
      </c>
      <c r="I11" s="12"/>
      <c r="J11" s="12"/>
      <c r="K11" s="14">
        <v>188</v>
      </c>
      <c r="L11" s="14">
        <v>-1</v>
      </c>
      <c r="M11" s="12"/>
      <c r="N11" s="14" t="s">
        <v>50</v>
      </c>
      <c r="O11" s="12" t="s">
        <v>48</v>
      </c>
      <c r="P11" s="12" t="s">
        <v>51</v>
      </c>
      <c r="Q11" s="12">
        <v>28180800507</v>
      </c>
      <c r="R11" s="12" t="s">
        <v>52</v>
      </c>
      <c r="S11" s="14" t="s">
        <v>53</v>
      </c>
    </row>
    <row r="12" spans="1:19" s="15" customFormat="1" ht="23.25" customHeight="1" outlineLevel="2">
      <c r="A12" s="11">
        <v>8</v>
      </c>
      <c r="B12" s="14">
        <v>281808</v>
      </c>
      <c r="C12" s="12" t="s">
        <v>48</v>
      </c>
      <c r="D12" s="13" t="str">
        <f>VLOOKUP(B12,[1]ZP_HS!B$6:D$308,3,FALSE)</f>
        <v>MARKAPUR</v>
      </c>
      <c r="E12" s="12">
        <v>28180800804</v>
      </c>
      <c r="F12" s="12" t="s">
        <v>54</v>
      </c>
      <c r="G12" s="14" t="s">
        <v>19</v>
      </c>
      <c r="H12" s="12" t="s">
        <v>20</v>
      </c>
      <c r="I12" s="12"/>
      <c r="J12" s="12"/>
      <c r="K12" s="14">
        <v>138</v>
      </c>
      <c r="L12" s="14">
        <v>-1</v>
      </c>
      <c r="M12" s="12"/>
      <c r="N12" s="14">
        <v>723524</v>
      </c>
      <c r="O12" s="12" t="s">
        <v>55</v>
      </c>
      <c r="P12" s="12" t="s">
        <v>56</v>
      </c>
      <c r="Q12" s="12">
        <v>28183401202</v>
      </c>
      <c r="R12" s="12" t="s">
        <v>57</v>
      </c>
      <c r="S12" s="14" t="s">
        <v>53</v>
      </c>
    </row>
    <row r="13" spans="1:19" s="15" customFormat="1" ht="23.25" customHeight="1" outlineLevel="2">
      <c r="A13" s="11">
        <v>9</v>
      </c>
      <c r="B13" s="11">
        <v>281808</v>
      </c>
      <c r="C13" s="12" t="s">
        <v>48</v>
      </c>
      <c r="D13" s="13" t="str">
        <f>VLOOKUP(B13,[1]ZP_HS!B$6:D$308,3,FALSE)</f>
        <v>MARKAPUR</v>
      </c>
      <c r="E13" s="13">
        <v>28180801303</v>
      </c>
      <c r="F13" s="13" t="s">
        <v>58</v>
      </c>
      <c r="G13" s="11" t="s">
        <v>19</v>
      </c>
      <c r="H13" s="13" t="s">
        <v>20</v>
      </c>
      <c r="I13" s="13">
        <v>100</v>
      </c>
      <c r="J13" s="13">
        <v>22</v>
      </c>
      <c r="K13" s="11">
        <v>122</v>
      </c>
      <c r="L13" s="11">
        <v>-1</v>
      </c>
      <c r="M13" s="13"/>
      <c r="N13" s="18" t="s">
        <v>59</v>
      </c>
      <c r="O13" s="19" t="s">
        <v>48</v>
      </c>
      <c r="P13" s="12" t="s">
        <v>60</v>
      </c>
      <c r="Q13" s="24">
        <v>28180800207</v>
      </c>
      <c r="R13" s="19" t="s">
        <v>49</v>
      </c>
      <c r="S13" s="14" t="s">
        <v>61</v>
      </c>
    </row>
    <row r="14" spans="1:19" s="15" customFormat="1" ht="23.25" customHeight="1" outlineLevel="1">
      <c r="A14" s="11"/>
      <c r="B14" s="11"/>
      <c r="C14" s="25" t="s">
        <v>62</v>
      </c>
      <c r="D14" s="13"/>
      <c r="E14" s="13"/>
      <c r="F14" s="13"/>
      <c r="G14" s="11"/>
      <c r="H14" s="13"/>
      <c r="I14" s="13"/>
      <c r="J14" s="13"/>
      <c r="K14" s="11"/>
      <c r="L14" s="11"/>
      <c r="M14" s="13"/>
      <c r="N14" s="18"/>
      <c r="O14" s="19"/>
      <c r="P14" s="12"/>
      <c r="Q14" s="24"/>
      <c r="R14" s="19"/>
      <c r="S14" s="14">
        <f>SUBTOTAL(3,S11:S13)</f>
        <v>3</v>
      </c>
    </row>
    <row r="15" spans="1:19" s="15" customFormat="1" ht="23.25" customHeight="1" outlineLevel="2">
      <c r="A15" s="11">
        <v>10</v>
      </c>
      <c r="B15" s="14">
        <v>281817</v>
      </c>
      <c r="C15" s="12" t="s">
        <v>31</v>
      </c>
      <c r="D15" s="13" t="str">
        <f>VLOOKUP(B15,[1]ZP_HS!B$6:D$308,3,FALSE)</f>
        <v>PARCHUR</v>
      </c>
      <c r="E15" s="12">
        <v>28181701304</v>
      </c>
      <c r="F15" s="12" t="s">
        <v>63</v>
      </c>
      <c r="G15" s="14" t="s">
        <v>19</v>
      </c>
      <c r="H15" s="12" t="s">
        <v>20</v>
      </c>
      <c r="I15" s="12"/>
      <c r="J15" s="12"/>
      <c r="K15" s="14">
        <v>473</v>
      </c>
      <c r="L15" s="14">
        <v>-1</v>
      </c>
      <c r="M15" s="12"/>
      <c r="N15" s="14" t="s">
        <v>64</v>
      </c>
      <c r="O15" s="12" t="s">
        <v>31</v>
      </c>
      <c r="P15" s="12" t="s">
        <v>65</v>
      </c>
      <c r="Q15" s="12">
        <v>28181701403</v>
      </c>
      <c r="R15" s="12" t="s">
        <v>66</v>
      </c>
      <c r="S15" s="14" t="s">
        <v>53</v>
      </c>
    </row>
    <row r="16" spans="1:19" s="15" customFormat="1" ht="23.25" customHeight="1" outlineLevel="2">
      <c r="A16" s="11">
        <v>11</v>
      </c>
      <c r="B16" s="14">
        <v>281817</v>
      </c>
      <c r="C16" s="12" t="s">
        <v>31</v>
      </c>
      <c r="D16" s="13" t="str">
        <f>VLOOKUP(B16,[1]ZP_HS!B$6:D$308,3,FALSE)</f>
        <v>PARCHUR</v>
      </c>
      <c r="E16" s="12">
        <v>28181701103</v>
      </c>
      <c r="F16" s="12" t="s">
        <v>67</v>
      </c>
      <c r="G16" s="14" t="s">
        <v>35</v>
      </c>
      <c r="H16" s="12" t="s">
        <v>20</v>
      </c>
      <c r="I16" s="12"/>
      <c r="J16" s="12"/>
      <c r="K16" s="14">
        <v>112</v>
      </c>
      <c r="L16" s="14">
        <v>-1</v>
      </c>
      <c r="M16" s="12" t="s">
        <v>43</v>
      </c>
      <c r="N16" s="14" t="s">
        <v>68</v>
      </c>
      <c r="O16" s="12" t="s">
        <v>31</v>
      </c>
      <c r="P16" s="12" t="s">
        <v>69</v>
      </c>
      <c r="Q16" s="12">
        <v>28181700207</v>
      </c>
      <c r="R16" s="12" t="s">
        <v>70</v>
      </c>
      <c r="S16" s="14" t="s">
        <v>53</v>
      </c>
    </row>
    <row r="17" spans="1:19" s="15" customFormat="1" ht="23.25" customHeight="1" outlineLevel="2">
      <c r="A17" s="11">
        <v>12</v>
      </c>
      <c r="B17" s="11">
        <v>281817</v>
      </c>
      <c r="C17" s="12" t="s">
        <v>31</v>
      </c>
      <c r="D17" s="13" t="str">
        <f>VLOOKUP(B17,[1]ZP_HS!B$6:D$308,3,FALSE)</f>
        <v>PARCHUR</v>
      </c>
      <c r="E17" s="13">
        <v>28181701006</v>
      </c>
      <c r="F17" s="13" t="s">
        <v>71</v>
      </c>
      <c r="G17" s="11" t="s">
        <v>19</v>
      </c>
      <c r="H17" s="13" t="s">
        <v>20</v>
      </c>
      <c r="I17" s="13">
        <v>153</v>
      </c>
      <c r="J17" s="13">
        <v>79</v>
      </c>
      <c r="K17" s="11">
        <v>232</v>
      </c>
      <c r="L17" s="11">
        <v>-1</v>
      </c>
      <c r="M17" s="13"/>
      <c r="N17" s="18" t="s">
        <v>72</v>
      </c>
      <c r="O17" s="19" t="s">
        <v>31</v>
      </c>
      <c r="P17" s="26" t="s">
        <v>73</v>
      </c>
      <c r="Q17" s="16">
        <v>28181700207</v>
      </c>
      <c r="R17" s="19" t="s">
        <v>70</v>
      </c>
      <c r="S17" s="14" t="s">
        <v>24</v>
      </c>
    </row>
    <row r="18" spans="1:19" s="15" customFormat="1" ht="23.25" customHeight="1" outlineLevel="2">
      <c r="A18" s="11">
        <v>13</v>
      </c>
      <c r="B18" s="11">
        <v>281817</v>
      </c>
      <c r="C18" s="12" t="s">
        <v>31</v>
      </c>
      <c r="D18" s="13" t="str">
        <f>VLOOKUP(B18,[1]ZP_HS!B$6:D$308,3,FALSE)</f>
        <v>PARCHUR</v>
      </c>
      <c r="E18" s="13">
        <v>28181701006</v>
      </c>
      <c r="F18" s="13" t="s">
        <v>71</v>
      </c>
      <c r="G18" s="11" t="s">
        <v>19</v>
      </c>
      <c r="H18" s="13" t="s">
        <v>20</v>
      </c>
      <c r="I18" s="13">
        <v>153</v>
      </c>
      <c r="J18" s="13">
        <v>79</v>
      </c>
      <c r="K18" s="11">
        <v>232</v>
      </c>
      <c r="L18" s="11">
        <v>-1</v>
      </c>
      <c r="M18" s="13"/>
      <c r="N18" s="18" t="s">
        <v>74</v>
      </c>
      <c r="O18" s="19" t="s">
        <v>31</v>
      </c>
      <c r="P18" s="26" t="s">
        <v>75</v>
      </c>
      <c r="Q18" s="16">
        <v>28181700505</v>
      </c>
      <c r="R18" s="19" t="s">
        <v>33</v>
      </c>
      <c r="S18" s="14" t="s">
        <v>76</v>
      </c>
    </row>
    <row r="19" spans="1:19" s="15" customFormat="1" ht="23.25" customHeight="1" outlineLevel="2">
      <c r="A19" s="11">
        <v>14</v>
      </c>
      <c r="B19" s="11">
        <v>281817</v>
      </c>
      <c r="C19" s="21" t="s">
        <v>31</v>
      </c>
      <c r="D19" s="13" t="str">
        <f>VLOOKUP(B19,[1]ZP_HS!B$6:D$308,3,FALSE)</f>
        <v>PARCHUR</v>
      </c>
      <c r="E19" s="22">
        <v>28181701103</v>
      </c>
      <c r="F19" s="12" t="s">
        <v>67</v>
      </c>
      <c r="G19" s="14" t="s">
        <v>35</v>
      </c>
      <c r="H19" s="12" t="s">
        <v>20</v>
      </c>
      <c r="I19" s="12"/>
      <c r="J19" s="12"/>
      <c r="K19" s="14">
        <v>112</v>
      </c>
      <c r="L19" s="14">
        <v>-1</v>
      </c>
      <c r="M19" s="12"/>
      <c r="N19" s="18" t="s">
        <v>77</v>
      </c>
      <c r="O19" s="27" t="s">
        <v>31</v>
      </c>
      <c r="P19" s="19" t="s">
        <v>78</v>
      </c>
      <c r="Q19" s="16">
        <v>28181700207</v>
      </c>
      <c r="R19" s="19" t="s">
        <v>70</v>
      </c>
      <c r="S19" s="14" t="s">
        <v>38</v>
      </c>
    </row>
    <row r="20" spans="1:19" s="15" customFormat="1" ht="23.25" customHeight="1" outlineLevel="2">
      <c r="A20" s="11">
        <v>15</v>
      </c>
      <c r="B20" s="11">
        <v>281817</v>
      </c>
      <c r="C20" s="21" t="s">
        <v>31</v>
      </c>
      <c r="D20" s="13" t="str">
        <f>VLOOKUP(B20,[1]ZP_HS!B$6:D$308,3,FALSE)</f>
        <v>PARCHUR</v>
      </c>
      <c r="E20" s="22">
        <v>28181700102</v>
      </c>
      <c r="F20" s="12" t="s">
        <v>79</v>
      </c>
      <c r="G20" s="14" t="s">
        <v>35</v>
      </c>
      <c r="H20" s="12" t="s">
        <v>20</v>
      </c>
      <c r="I20" s="12"/>
      <c r="J20" s="12"/>
      <c r="K20" s="14">
        <v>65</v>
      </c>
      <c r="L20" s="14">
        <v>-1</v>
      </c>
      <c r="M20" s="12"/>
      <c r="N20" s="18" t="s">
        <v>80</v>
      </c>
      <c r="O20" s="27" t="s">
        <v>31</v>
      </c>
      <c r="P20" s="20" t="s">
        <v>81</v>
      </c>
      <c r="Q20" s="16">
        <v>28181700906</v>
      </c>
      <c r="R20" s="19" t="s">
        <v>82</v>
      </c>
      <c r="S20" s="14" t="s">
        <v>38</v>
      </c>
    </row>
    <row r="21" spans="1:19" s="15" customFormat="1" ht="23.25" customHeight="1" outlineLevel="2">
      <c r="A21" s="11">
        <v>16</v>
      </c>
      <c r="B21" s="11">
        <v>281817</v>
      </c>
      <c r="C21" s="21" t="s">
        <v>31</v>
      </c>
      <c r="D21" s="13" t="str">
        <f>VLOOKUP(B21,[1]ZP_HS!B$6:D$308,3,FALSE)</f>
        <v>PARCHUR</v>
      </c>
      <c r="E21" s="22">
        <v>28181700804</v>
      </c>
      <c r="F21" s="12" t="s">
        <v>83</v>
      </c>
      <c r="G21" s="14" t="s">
        <v>35</v>
      </c>
      <c r="H21" s="12" t="s">
        <v>20</v>
      </c>
      <c r="I21" s="12"/>
      <c r="J21" s="12"/>
      <c r="K21" s="14">
        <v>64</v>
      </c>
      <c r="L21" s="14">
        <v>-1</v>
      </c>
      <c r="M21" s="12"/>
      <c r="N21" s="18" t="s">
        <v>84</v>
      </c>
      <c r="O21" s="27" t="s">
        <v>31</v>
      </c>
      <c r="P21" s="17" t="s">
        <v>85</v>
      </c>
      <c r="Q21" s="16">
        <v>28181701006</v>
      </c>
      <c r="R21" s="19" t="s">
        <v>71</v>
      </c>
      <c r="S21" s="14" t="s">
        <v>38</v>
      </c>
    </row>
    <row r="22" spans="1:19" s="15" customFormat="1" ht="23.25" customHeight="1" outlineLevel="1">
      <c r="A22" s="11"/>
      <c r="B22" s="11"/>
      <c r="C22" s="28" t="s">
        <v>86</v>
      </c>
      <c r="D22" s="13"/>
      <c r="E22" s="22"/>
      <c r="F22" s="12"/>
      <c r="G22" s="14"/>
      <c r="H22" s="12"/>
      <c r="I22" s="12"/>
      <c r="J22" s="12"/>
      <c r="K22" s="14"/>
      <c r="L22" s="14"/>
      <c r="M22" s="12"/>
      <c r="N22" s="18"/>
      <c r="O22" s="27"/>
      <c r="P22" s="17"/>
      <c r="Q22" s="16"/>
      <c r="R22" s="19"/>
      <c r="S22" s="14">
        <f>SUBTOTAL(3,S15:S21)</f>
        <v>7</v>
      </c>
    </row>
    <row r="23" spans="1:19" s="15" customFormat="1" ht="23.25" customHeight="1" outlineLevel="2">
      <c r="A23" s="11">
        <v>17</v>
      </c>
      <c r="B23" s="11">
        <v>281833</v>
      </c>
      <c r="C23" s="12" t="s">
        <v>87</v>
      </c>
      <c r="D23" s="13" t="str">
        <f>VLOOKUP(B23,[1]ZP_HS!B$6:D$308,3,FALSE)</f>
        <v>MARKAPUR</v>
      </c>
      <c r="E23" s="13">
        <v>28183300503</v>
      </c>
      <c r="F23" s="13" t="s">
        <v>88</v>
      </c>
      <c r="G23" s="11" t="s">
        <v>19</v>
      </c>
      <c r="H23" s="13" t="s">
        <v>20</v>
      </c>
      <c r="I23" s="13"/>
      <c r="J23" s="13"/>
      <c r="K23" s="11">
        <v>427</v>
      </c>
      <c r="L23" s="11">
        <v>-1</v>
      </c>
      <c r="M23" s="13"/>
      <c r="N23" s="18" t="s">
        <v>89</v>
      </c>
      <c r="O23" s="19" t="s">
        <v>87</v>
      </c>
      <c r="P23" s="12" t="s">
        <v>90</v>
      </c>
      <c r="Q23" s="16">
        <v>28183300308</v>
      </c>
      <c r="R23" s="19" t="s">
        <v>91</v>
      </c>
      <c r="S23" s="14" t="s">
        <v>53</v>
      </c>
    </row>
    <row r="24" spans="1:19" s="15" customFormat="1" ht="23.25" customHeight="1" outlineLevel="2">
      <c r="A24" s="11">
        <v>18</v>
      </c>
      <c r="B24" s="11">
        <v>281833</v>
      </c>
      <c r="C24" s="12" t="s">
        <v>87</v>
      </c>
      <c r="D24" s="13" t="str">
        <f>VLOOKUP(B24,[1]ZP_HS!B$6:D$308,3,FALSE)</f>
        <v>MARKAPUR</v>
      </c>
      <c r="E24" s="13">
        <v>28183302008</v>
      </c>
      <c r="F24" s="13" t="s">
        <v>92</v>
      </c>
      <c r="G24" s="11" t="s">
        <v>19</v>
      </c>
      <c r="H24" s="13" t="s">
        <v>20</v>
      </c>
      <c r="I24" s="13"/>
      <c r="J24" s="13"/>
      <c r="K24" s="11">
        <v>395</v>
      </c>
      <c r="L24" s="11">
        <v>-1</v>
      </c>
      <c r="M24" s="13"/>
      <c r="N24" s="18" t="s">
        <v>93</v>
      </c>
      <c r="O24" s="19" t="s">
        <v>87</v>
      </c>
      <c r="P24" s="12" t="s">
        <v>94</v>
      </c>
      <c r="Q24" s="16">
        <v>28183301705</v>
      </c>
      <c r="R24" s="19" t="s">
        <v>95</v>
      </c>
      <c r="S24" s="14" t="s">
        <v>53</v>
      </c>
    </row>
    <row r="25" spans="1:19" s="15" customFormat="1" ht="23.25" customHeight="1" outlineLevel="2">
      <c r="A25" s="11">
        <v>19</v>
      </c>
      <c r="B25" s="11">
        <v>281833</v>
      </c>
      <c r="C25" s="12" t="s">
        <v>87</v>
      </c>
      <c r="D25" s="13" t="str">
        <f>VLOOKUP(B25,[1]ZP_HS!B$6:D$308,3,FALSE)</f>
        <v>MARKAPUR</v>
      </c>
      <c r="E25" s="13">
        <v>28183300502</v>
      </c>
      <c r="F25" s="13" t="s">
        <v>96</v>
      </c>
      <c r="G25" s="11" t="s">
        <v>19</v>
      </c>
      <c r="H25" s="13" t="s">
        <v>20</v>
      </c>
      <c r="I25" s="13"/>
      <c r="J25" s="13"/>
      <c r="K25" s="11">
        <v>384</v>
      </c>
      <c r="L25" s="11">
        <v>-1</v>
      </c>
      <c r="M25" s="13"/>
      <c r="N25" s="18" t="s">
        <v>97</v>
      </c>
      <c r="O25" s="19" t="s">
        <v>55</v>
      </c>
      <c r="P25" s="12" t="s">
        <v>98</v>
      </c>
      <c r="Q25" s="16">
        <v>28183400604</v>
      </c>
      <c r="R25" s="19" t="s">
        <v>99</v>
      </c>
      <c r="S25" s="14" t="s">
        <v>53</v>
      </c>
    </row>
    <row r="26" spans="1:19" s="15" customFormat="1" ht="23.25" customHeight="1" outlineLevel="2">
      <c r="A26" s="11">
        <v>20</v>
      </c>
      <c r="B26" s="11">
        <v>281833</v>
      </c>
      <c r="C26" s="21" t="s">
        <v>87</v>
      </c>
      <c r="D26" s="13" t="str">
        <f>VLOOKUP(B26,[1]ZP_HS!B$6:D$308,3,FALSE)</f>
        <v>MARKAPUR</v>
      </c>
      <c r="E26" s="22">
        <v>28183301506</v>
      </c>
      <c r="F26" s="12" t="s">
        <v>100</v>
      </c>
      <c r="G26" s="14" t="s">
        <v>35</v>
      </c>
      <c r="H26" s="12" t="s">
        <v>20</v>
      </c>
      <c r="I26" s="12"/>
      <c r="J26" s="12"/>
      <c r="K26" s="14">
        <v>78</v>
      </c>
      <c r="L26" s="14">
        <v>-1</v>
      </c>
      <c r="M26" s="12"/>
      <c r="N26" s="18" t="s">
        <v>101</v>
      </c>
      <c r="O26" s="27" t="s">
        <v>87</v>
      </c>
      <c r="P26" s="12" t="s">
        <v>102</v>
      </c>
      <c r="Q26" s="16">
        <v>28183301705</v>
      </c>
      <c r="R26" s="19" t="s">
        <v>95</v>
      </c>
      <c r="S26" s="14" t="s">
        <v>38</v>
      </c>
    </row>
    <row r="27" spans="1:19" s="15" customFormat="1" ht="23.25" customHeight="1" outlineLevel="2">
      <c r="A27" s="11">
        <v>21</v>
      </c>
      <c r="B27" s="11">
        <v>281833</v>
      </c>
      <c r="C27" s="21" t="s">
        <v>87</v>
      </c>
      <c r="D27" s="13" t="str">
        <f>VLOOKUP(B27,[1]ZP_HS!B$6:D$308,3,FALSE)</f>
        <v>MARKAPUR</v>
      </c>
      <c r="E27" s="22">
        <v>28183301505</v>
      </c>
      <c r="F27" s="12" t="s">
        <v>103</v>
      </c>
      <c r="G27" s="14" t="s">
        <v>35</v>
      </c>
      <c r="H27" s="12" t="s">
        <v>20</v>
      </c>
      <c r="I27" s="12"/>
      <c r="J27" s="12"/>
      <c r="K27" s="14">
        <v>71</v>
      </c>
      <c r="L27" s="14">
        <v>-1</v>
      </c>
      <c r="M27" s="12"/>
      <c r="N27" s="29" t="s">
        <v>104</v>
      </c>
      <c r="O27" s="30" t="s">
        <v>87</v>
      </c>
      <c r="P27" s="12" t="s">
        <v>105</v>
      </c>
      <c r="Q27" s="14">
        <v>28183301507</v>
      </c>
      <c r="R27" s="12" t="s">
        <v>106</v>
      </c>
      <c r="S27" s="14" t="s">
        <v>38</v>
      </c>
    </row>
    <row r="28" spans="1:19" s="15" customFormat="1" ht="23.25" customHeight="1" outlineLevel="2">
      <c r="A28" s="11">
        <v>22</v>
      </c>
      <c r="B28" s="11">
        <v>281833</v>
      </c>
      <c r="C28" s="21" t="s">
        <v>87</v>
      </c>
      <c r="D28" s="13" t="str">
        <f>VLOOKUP(B28,[1]ZP_HS!B$6:D$308,3,FALSE)</f>
        <v>MARKAPUR</v>
      </c>
      <c r="E28" s="22">
        <v>28183301608</v>
      </c>
      <c r="F28" s="12" t="s">
        <v>107</v>
      </c>
      <c r="G28" s="14" t="s">
        <v>35</v>
      </c>
      <c r="H28" s="12" t="s">
        <v>20</v>
      </c>
      <c r="I28" s="12"/>
      <c r="J28" s="12"/>
      <c r="K28" s="14">
        <v>67</v>
      </c>
      <c r="L28" s="14">
        <v>-1</v>
      </c>
      <c r="M28" s="12"/>
      <c r="N28" s="18" t="s">
        <v>108</v>
      </c>
      <c r="O28" s="27" t="s">
        <v>87</v>
      </c>
      <c r="P28" s="12" t="s">
        <v>109</v>
      </c>
      <c r="Q28" s="16">
        <v>28183300308</v>
      </c>
      <c r="R28" s="19" t="s">
        <v>91</v>
      </c>
      <c r="S28" s="14" t="s">
        <v>38</v>
      </c>
    </row>
    <row r="29" spans="1:19" s="15" customFormat="1" ht="23.25" customHeight="1" outlineLevel="2">
      <c r="A29" s="11">
        <v>23</v>
      </c>
      <c r="B29" s="11">
        <v>281833</v>
      </c>
      <c r="C29" s="21" t="s">
        <v>87</v>
      </c>
      <c r="D29" s="13" t="str">
        <f>VLOOKUP(B29,[1]ZP_HS!B$6:D$308,3,FALSE)</f>
        <v>MARKAPUR</v>
      </c>
      <c r="E29" s="22">
        <v>28183302007</v>
      </c>
      <c r="F29" s="12" t="s">
        <v>110</v>
      </c>
      <c r="G29" s="14" t="s">
        <v>35</v>
      </c>
      <c r="H29" s="12" t="s">
        <v>20</v>
      </c>
      <c r="I29" s="12"/>
      <c r="J29" s="12"/>
      <c r="K29" s="14">
        <v>59</v>
      </c>
      <c r="L29" s="14">
        <v>-1</v>
      </c>
      <c r="M29" s="12"/>
      <c r="N29" s="18" t="s">
        <v>111</v>
      </c>
      <c r="O29" s="27" t="s">
        <v>55</v>
      </c>
      <c r="P29" s="12" t="s">
        <v>112</v>
      </c>
      <c r="Q29" s="16">
        <v>28183400604</v>
      </c>
      <c r="R29" s="19" t="s">
        <v>99</v>
      </c>
      <c r="S29" s="14" t="s">
        <v>38</v>
      </c>
    </row>
    <row r="30" spans="1:19" s="15" customFormat="1" ht="23.25" customHeight="1" outlineLevel="2">
      <c r="A30" s="11">
        <v>24</v>
      </c>
      <c r="B30" s="11">
        <v>281833</v>
      </c>
      <c r="C30" s="21" t="s">
        <v>87</v>
      </c>
      <c r="D30" s="13" t="str">
        <f>VLOOKUP(B30,[1]ZP_HS!B$6:D$308,3,FALSE)</f>
        <v>MARKAPUR</v>
      </c>
      <c r="E30" s="22">
        <v>28183301506</v>
      </c>
      <c r="F30" s="12" t="s">
        <v>100</v>
      </c>
      <c r="G30" s="14" t="s">
        <v>35</v>
      </c>
      <c r="H30" s="13"/>
      <c r="I30" s="14"/>
      <c r="J30" s="14"/>
      <c r="K30" s="14">
        <v>78</v>
      </c>
      <c r="L30" s="14">
        <v>-1</v>
      </c>
      <c r="M30" s="12" t="s">
        <v>43</v>
      </c>
      <c r="N30" s="18" t="s">
        <v>113</v>
      </c>
      <c r="O30" s="19" t="s">
        <v>87</v>
      </c>
      <c r="P30" s="12" t="s">
        <v>114</v>
      </c>
      <c r="Q30" s="24">
        <v>28183300307</v>
      </c>
      <c r="R30" s="19" t="s">
        <v>115</v>
      </c>
      <c r="S30" s="14" t="s">
        <v>46</v>
      </c>
    </row>
    <row r="31" spans="1:19" s="15" customFormat="1" ht="23.25" customHeight="1" outlineLevel="1">
      <c r="A31" s="11"/>
      <c r="B31" s="11"/>
      <c r="C31" s="28" t="s">
        <v>116</v>
      </c>
      <c r="D31" s="13"/>
      <c r="E31" s="22"/>
      <c r="F31" s="12"/>
      <c r="G31" s="14"/>
      <c r="H31" s="13"/>
      <c r="I31" s="14"/>
      <c r="J31" s="14"/>
      <c r="K31" s="14"/>
      <c r="L31" s="14"/>
      <c r="M31" s="12"/>
      <c r="N31" s="18"/>
      <c r="O31" s="19"/>
      <c r="P31" s="12"/>
      <c r="Q31" s="24"/>
      <c r="R31" s="19"/>
      <c r="S31" s="14">
        <f>SUBTOTAL(3,S23:S30)</f>
        <v>8</v>
      </c>
    </row>
    <row r="32" spans="1:19" s="15" customFormat="1" ht="23.25" customHeight="1" outlineLevel="2">
      <c r="A32" s="11">
        <v>25</v>
      </c>
      <c r="B32" s="11">
        <v>281838</v>
      </c>
      <c r="C32" s="12" t="s">
        <v>117</v>
      </c>
      <c r="D32" s="13" t="str">
        <f>VLOOKUP(B32,[1]ZP_HS!B$6:D$308,3,FALSE)</f>
        <v>KANDUKUR</v>
      </c>
      <c r="E32" s="13">
        <v>28183802005</v>
      </c>
      <c r="F32" s="13" t="s">
        <v>118</v>
      </c>
      <c r="G32" s="11" t="s">
        <v>19</v>
      </c>
      <c r="H32" s="13" t="s">
        <v>20</v>
      </c>
      <c r="I32" s="13"/>
      <c r="J32" s="13"/>
      <c r="K32" s="11">
        <v>669</v>
      </c>
      <c r="L32" s="11">
        <v>-1</v>
      </c>
      <c r="M32" s="13"/>
      <c r="N32" s="31" t="s">
        <v>119</v>
      </c>
      <c r="O32" s="19" t="s">
        <v>117</v>
      </c>
      <c r="P32" s="17" t="s">
        <v>120</v>
      </c>
      <c r="Q32" s="16">
        <v>28183803605</v>
      </c>
      <c r="R32" s="17" t="s">
        <v>121</v>
      </c>
      <c r="S32" s="14" t="s">
        <v>53</v>
      </c>
    </row>
    <row r="33" spans="1:19" s="15" customFormat="1" ht="23.25" customHeight="1" outlineLevel="2">
      <c r="A33" s="11">
        <v>26</v>
      </c>
      <c r="B33" s="11">
        <v>281838</v>
      </c>
      <c r="C33" s="12" t="s">
        <v>117</v>
      </c>
      <c r="D33" s="13" t="str">
        <f>VLOOKUP(B33,[1]ZP_HS!B$6:D$308,3,FALSE)</f>
        <v>KANDUKUR</v>
      </c>
      <c r="E33" s="13">
        <v>28183802005</v>
      </c>
      <c r="F33" s="13" t="s">
        <v>118</v>
      </c>
      <c r="G33" s="11" t="s">
        <v>19</v>
      </c>
      <c r="H33" s="13" t="s">
        <v>20</v>
      </c>
      <c r="I33" s="13">
        <v>527</v>
      </c>
      <c r="J33" s="13">
        <v>142</v>
      </c>
      <c r="K33" s="11">
        <v>669</v>
      </c>
      <c r="L33" s="11">
        <v>-1</v>
      </c>
      <c r="M33" s="13"/>
      <c r="N33" s="32" t="s">
        <v>122</v>
      </c>
      <c r="O33" s="26" t="s">
        <v>123</v>
      </c>
      <c r="P33" s="26" t="s">
        <v>124</v>
      </c>
      <c r="Q33" s="26">
        <v>28183901005</v>
      </c>
      <c r="R33" s="26" t="s">
        <v>125</v>
      </c>
      <c r="S33" s="14" t="s">
        <v>76</v>
      </c>
    </row>
    <row r="34" spans="1:19" s="15" customFormat="1" ht="23.25" customHeight="1" outlineLevel="2">
      <c r="A34" s="11">
        <v>27</v>
      </c>
      <c r="B34" s="33">
        <v>281838</v>
      </c>
      <c r="C34" s="19" t="s">
        <v>117</v>
      </c>
      <c r="D34" s="13" t="str">
        <f>VLOOKUP(B34,[1]ZP_HS!B$6:D$308,3,FALSE)</f>
        <v>KANDUKUR</v>
      </c>
      <c r="E34" s="34">
        <v>28183803503</v>
      </c>
      <c r="F34" s="34" t="s">
        <v>126</v>
      </c>
      <c r="G34" s="33" t="s">
        <v>19</v>
      </c>
      <c r="H34" s="34" t="s">
        <v>20</v>
      </c>
      <c r="I34" s="34"/>
      <c r="J34" s="34"/>
      <c r="K34" s="33">
        <v>261</v>
      </c>
      <c r="L34" s="33">
        <v>-1</v>
      </c>
      <c r="M34" s="34"/>
      <c r="N34" s="31" t="s">
        <v>127</v>
      </c>
      <c r="O34" s="35" t="s">
        <v>117</v>
      </c>
      <c r="P34" s="17" t="s">
        <v>128</v>
      </c>
      <c r="Q34" s="16">
        <v>28183803605</v>
      </c>
      <c r="R34" s="17" t="s">
        <v>121</v>
      </c>
      <c r="S34" s="14" t="s">
        <v>38</v>
      </c>
    </row>
    <row r="35" spans="1:19" s="15" customFormat="1" ht="23.25" customHeight="1" outlineLevel="2">
      <c r="A35" s="11">
        <v>28</v>
      </c>
      <c r="B35" s="11">
        <v>281838</v>
      </c>
      <c r="C35" s="12" t="s">
        <v>117</v>
      </c>
      <c r="D35" s="13" t="str">
        <f>VLOOKUP(B35,[1]ZP_HS!B$6:D$308,3,FALSE)</f>
        <v>KANDUKUR</v>
      </c>
      <c r="E35" s="13">
        <v>28183802005</v>
      </c>
      <c r="F35" s="13" t="s">
        <v>118</v>
      </c>
      <c r="G35" s="11" t="s">
        <v>19</v>
      </c>
      <c r="H35" s="13" t="s">
        <v>20</v>
      </c>
      <c r="I35" s="13">
        <v>527</v>
      </c>
      <c r="J35" s="13">
        <v>142</v>
      </c>
      <c r="K35" s="11">
        <v>669</v>
      </c>
      <c r="L35" s="11">
        <v>-1</v>
      </c>
      <c r="M35" s="13"/>
      <c r="N35" s="31" t="s">
        <v>129</v>
      </c>
      <c r="O35" s="19" t="s">
        <v>130</v>
      </c>
      <c r="P35" s="17" t="s">
        <v>131</v>
      </c>
      <c r="Q35" s="24">
        <v>28185200506</v>
      </c>
      <c r="R35" s="17" t="s">
        <v>132</v>
      </c>
      <c r="S35" s="14" t="s">
        <v>46</v>
      </c>
    </row>
    <row r="36" spans="1:19" s="15" customFormat="1" ht="23.25" customHeight="1" outlineLevel="1">
      <c r="A36" s="11"/>
      <c r="B36" s="11"/>
      <c r="C36" s="25" t="s">
        <v>133</v>
      </c>
      <c r="D36" s="13"/>
      <c r="E36" s="13"/>
      <c r="F36" s="13"/>
      <c r="G36" s="11"/>
      <c r="H36" s="13"/>
      <c r="I36" s="13"/>
      <c r="J36" s="13"/>
      <c r="K36" s="11"/>
      <c r="L36" s="11"/>
      <c r="M36" s="13"/>
      <c r="N36" s="31"/>
      <c r="O36" s="19"/>
      <c r="P36" s="17"/>
      <c r="Q36" s="24"/>
      <c r="R36" s="17"/>
      <c r="S36" s="14">
        <f>SUBTOTAL(3,S32:S35)</f>
        <v>4</v>
      </c>
    </row>
    <row r="37" spans="1:19" s="15" customFormat="1" ht="23.25" customHeight="1" outlineLevel="2">
      <c r="A37" s="11">
        <v>29</v>
      </c>
      <c r="B37" s="11">
        <v>281829</v>
      </c>
      <c r="C37" s="12" t="s">
        <v>134</v>
      </c>
      <c r="D37" s="13" t="str">
        <f>VLOOKUP(B37,[1]ZP_HS!B$6:D$308,3,FALSE)</f>
        <v>ONGOLE</v>
      </c>
      <c r="E37" s="13">
        <v>28182900703</v>
      </c>
      <c r="F37" s="13" t="s">
        <v>135</v>
      </c>
      <c r="G37" s="11" t="s">
        <v>19</v>
      </c>
      <c r="H37" s="13" t="s">
        <v>20</v>
      </c>
      <c r="I37" s="13"/>
      <c r="J37" s="13"/>
      <c r="K37" s="11">
        <v>395</v>
      </c>
      <c r="L37" s="11">
        <v>-1</v>
      </c>
      <c r="M37" s="13"/>
      <c r="N37" s="18" t="s">
        <v>136</v>
      </c>
      <c r="O37" s="12" t="s">
        <v>134</v>
      </c>
      <c r="P37" s="17" t="s">
        <v>137</v>
      </c>
      <c r="Q37" s="16">
        <v>28182901609</v>
      </c>
      <c r="R37" s="17" t="s">
        <v>138</v>
      </c>
      <c r="S37" s="14" t="s">
        <v>53</v>
      </c>
    </row>
    <row r="38" spans="1:19" s="15" customFormat="1" ht="23.25" customHeight="1" outlineLevel="2">
      <c r="A38" s="11">
        <v>30</v>
      </c>
      <c r="B38" s="11">
        <v>281829</v>
      </c>
      <c r="C38" s="21" t="s">
        <v>134</v>
      </c>
      <c r="D38" s="13" t="str">
        <f>VLOOKUP(B38,[1]ZP_HS!B$6:D$308,3,FALSE)</f>
        <v>ONGOLE</v>
      </c>
      <c r="E38" s="22">
        <v>28182901901</v>
      </c>
      <c r="F38" s="12" t="s">
        <v>139</v>
      </c>
      <c r="G38" s="14" t="s">
        <v>35</v>
      </c>
      <c r="H38" s="13" t="s">
        <v>20</v>
      </c>
      <c r="I38" s="13"/>
      <c r="J38" s="13"/>
      <c r="K38" s="14">
        <v>71</v>
      </c>
      <c r="L38" s="14">
        <v>-1</v>
      </c>
      <c r="M38" s="12" t="s">
        <v>43</v>
      </c>
      <c r="N38" s="18" t="s">
        <v>140</v>
      </c>
      <c r="O38" s="12" t="s">
        <v>134</v>
      </c>
      <c r="P38" s="17" t="s">
        <v>141</v>
      </c>
      <c r="Q38" s="16">
        <v>28182901705</v>
      </c>
      <c r="R38" s="17" t="s">
        <v>142</v>
      </c>
      <c r="S38" s="14" t="s">
        <v>53</v>
      </c>
    </row>
    <row r="39" spans="1:19" s="15" customFormat="1" ht="23.25" customHeight="1" outlineLevel="2">
      <c r="A39" s="11">
        <v>31</v>
      </c>
      <c r="B39" s="11">
        <v>281829</v>
      </c>
      <c r="C39" s="12" t="s">
        <v>134</v>
      </c>
      <c r="D39" s="13" t="str">
        <f>VLOOKUP(B39,[1]ZP_HS!B$6:D$308,3,FALSE)</f>
        <v>ONGOLE</v>
      </c>
      <c r="E39" s="13">
        <v>28182900306</v>
      </c>
      <c r="F39" s="13" t="s">
        <v>143</v>
      </c>
      <c r="G39" s="11" t="s">
        <v>19</v>
      </c>
      <c r="H39" s="13" t="s">
        <v>20</v>
      </c>
      <c r="I39" s="13">
        <v>156</v>
      </c>
      <c r="J39" s="13">
        <v>80</v>
      </c>
      <c r="K39" s="11">
        <v>236</v>
      </c>
      <c r="L39" s="11">
        <v>-1</v>
      </c>
      <c r="M39" s="13"/>
      <c r="N39" s="36" t="s">
        <v>144</v>
      </c>
      <c r="O39" s="37" t="s">
        <v>145</v>
      </c>
      <c r="P39" s="37" t="s">
        <v>146</v>
      </c>
      <c r="Q39" s="38">
        <v>28184300712</v>
      </c>
      <c r="R39" s="37" t="s">
        <v>147</v>
      </c>
      <c r="S39" s="14" t="s">
        <v>24</v>
      </c>
    </row>
    <row r="40" spans="1:19" s="15" customFormat="1" ht="23.25" customHeight="1" outlineLevel="2">
      <c r="A40" s="11">
        <v>32</v>
      </c>
      <c r="B40" s="11">
        <v>281829</v>
      </c>
      <c r="C40" s="21" t="s">
        <v>134</v>
      </c>
      <c r="D40" s="13" t="str">
        <f>VLOOKUP(B40,[1]ZP_HS!B$6:D$308,3,FALSE)</f>
        <v>ONGOLE</v>
      </c>
      <c r="E40" s="22">
        <v>28182901901</v>
      </c>
      <c r="F40" s="12" t="s">
        <v>139</v>
      </c>
      <c r="G40" s="14" t="s">
        <v>35</v>
      </c>
      <c r="H40" s="12" t="s">
        <v>20</v>
      </c>
      <c r="I40" s="12"/>
      <c r="J40" s="12"/>
      <c r="K40" s="14">
        <v>71</v>
      </c>
      <c r="L40" s="14">
        <v>-1</v>
      </c>
      <c r="M40" s="12"/>
      <c r="N40" s="18" t="s">
        <v>148</v>
      </c>
      <c r="O40" s="27" t="s">
        <v>134</v>
      </c>
      <c r="P40" s="17" t="s">
        <v>149</v>
      </c>
      <c r="Q40" s="16">
        <v>28182901609</v>
      </c>
      <c r="R40" s="17" t="s">
        <v>138</v>
      </c>
      <c r="S40" s="14" t="s">
        <v>38</v>
      </c>
    </row>
    <row r="41" spans="1:19" s="15" customFormat="1" ht="23.25" customHeight="1" outlineLevel="2">
      <c r="A41" s="11">
        <v>33</v>
      </c>
      <c r="B41" s="11">
        <v>281829</v>
      </c>
      <c r="C41" s="21" t="s">
        <v>134</v>
      </c>
      <c r="D41" s="13" t="str">
        <f>VLOOKUP(B41,[1]ZP_HS!B$6:D$308,3,FALSE)</f>
        <v>ONGOLE</v>
      </c>
      <c r="E41" s="22">
        <v>28182901901</v>
      </c>
      <c r="F41" s="12" t="s">
        <v>139</v>
      </c>
      <c r="G41" s="14" t="s">
        <v>35</v>
      </c>
      <c r="H41" s="13"/>
      <c r="I41" s="14"/>
      <c r="J41" s="14"/>
      <c r="K41" s="14">
        <v>71</v>
      </c>
      <c r="L41" s="14">
        <v>-1</v>
      </c>
      <c r="M41" s="12" t="s">
        <v>43</v>
      </c>
      <c r="N41" s="39" t="s">
        <v>150</v>
      </c>
      <c r="O41" s="12" t="s">
        <v>134</v>
      </c>
      <c r="P41" s="12" t="s">
        <v>151</v>
      </c>
      <c r="Q41" s="22">
        <v>28182900306</v>
      </c>
      <c r="R41" s="12" t="s">
        <v>143</v>
      </c>
      <c r="S41" s="14" t="s">
        <v>46</v>
      </c>
    </row>
    <row r="42" spans="1:19" s="15" customFormat="1" ht="23.25" customHeight="1" outlineLevel="2">
      <c r="A42" s="11">
        <v>34</v>
      </c>
      <c r="B42" s="11">
        <v>281829</v>
      </c>
      <c r="C42" s="12" t="s">
        <v>134</v>
      </c>
      <c r="D42" s="13" t="str">
        <f>VLOOKUP(B42,[1]ZP_HS!B$6:D$308,3,FALSE)</f>
        <v>ONGOLE</v>
      </c>
      <c r="E42" s="13">
        <v>28182900801</v>
      </c>
      <c r="F42" s="13" t="s">
        <v>152</v>
      </c>
      <c r="G42" s="11" t="s">
        <v>35</v>
      </c>
      <c r="H42" s="13"/>
      <c r="I42" s="11"/>
      <c r="J42" s="11"/>
      <c r="K42" s="11">
        <v>69</v>
      </c>
      <c r="L42" s="11">
        <v>-1</v>
      </c>
      <c r="M42" s="13" t="s">
        <v>153</v>
      </c>
      <c r="N42" s="16" t="s">
        <v>154</v>
      </c>
      <c r="O42" s="19" t="s">
        <v>134</v>
      </c>
      <c r="P42" s="19" t="s">
        <v>155</v>
      </c>
      <c r="Q42" s="24">
        <v>28182900105</v>
      </c>
      <c r="R42" s="19" t="s">
        <v>156</v>
      </c>
      <c r="S42" s="14" t="s">
        <v>46</v>
      </c>
    </row>
    <row r="43" spans="1:19" s="15" customFormat="1" ht="23.25" customHeight="1" outlineLevel="1">
      <c r="A43" s="11"/>
      <c r="B43" s="11"/>
      <c r="C43" s="25" t="s">
        <v>157</v>
      </c>
      <c r="D43" s="13"/>
      <c r="E43" s="13"/>
      <c r="F43" s="13"/>
      <c r="G43" s="11"/>
      <c r="H43" s="13"/>
      <c r="I43" s="11"/>
      <c r="J43" s="11"/>
      <c r="K43" s="11"/>
      <c r="L43" s="11"/>
      <c r="M43" s="13"/>
      <c r="N43" s="16"/>
      <c r="O43" s="19"/>
      <c r="P43" s="19"/>
      <c r="Q43" s="24"/>
      <c r="R43" s="19"/>
      <c r="S43" s="14">
        <f>SUBTOTAL(3,S37:S42)</f>
        <v>6</v>
      </c>
    </row>
    <row r="44" spans="1:19" s="15" customFormat="1" ht="23.25" customHeight="1" outlineLevel="2">
      <c r="A44" s="11">
        <v>35</v>
      </c>
      <c r="B44" s="11">
        <v>281846</v>
      </c>
      <c r="C44" s="12" t="s">
        <v>158</v>
      </c>
      <c r="D44" s="13" t="str">
        <f>VLOOKUP(B44,[1]ZP_HS!B$6:D$308,3,FALSE)</f>
        <v>PARCHUR</v>
      </c>
      <c r="E44" s="13">
        <v>28184600712</v>
      </c>
      <c r="F44" s="13" t="s">
        <v>159</v>
      </c>
      <c r="G44" s="11" t="s">
        <v>19</v>
      </c>
      <c r="H44" s="13" t="s">
        <v>20</v>
      </c>
      <c r="I44" s="13"/>
      <c r="J44" s="13"/>
      <c r="K44" s="11">
        <v>502</v>
      </c>
      <c r="L44" s="11">
        <v>-1</v>
      </c>
      <c r="M44" s="13"/>
      <c r="N44" s="14" t="s">
        <v>160</v>
      </c>
      <c r="O44" s="12" t="s">
        <v>158</v>
      </c>
      <c r="P44" s="12" t="s">
        <v>161</v>
      </c>
      <c r="Q44" s="14">
        <v>28184600403</v>
      </c>
      <c r="R44" s="12" t="s">
        <v>162</v>
      </c>
      <c r="S44" s="14" t="s">
        <v>53</v>
      </c>
    </row>
    <row r="45" spans="1:19" s="15" customFormat="1" ht="23.25" customHeight="1" outlineLevel="2">
      <c r="A45" s="11">
        <v>36</v>
      </c>
      <c r="B45" s="11">
        <v>281846</v>
      </c>
      <c r="C45" s="21" t="s">
        <v>158</v>
      </c>
      <c r="D45" s="13" t="str">
        <f>VLOOKUP(B45,[1]ZP_HS!B$6:D$308,3,FALSE)</f>
        <v>PARCHUR</v>
      </c>
      <c r="E45" s="22">
        <v>28184600613</v>
      </c>
      <c r="F45" s="12" t="s">
        <v>163</v>
      </c>
      <c r="G45" s="14" t="s">
        <v>35</v>
      </c>
      <c r="H45" s="12" t="s">
        <v>20</v>
      </c>
      <c r="I45" s="12"/>
      <c r="J45" s="12"/>
      <c r="K45" s="14">
        <v>117</v>
      </c>
      <c r="L45" s="14">
        <v>-1</v>
      </c>
      <c r="M45" s="12"/>
      <c r="N45" s="14" t="s">
        <v>164</v>
      </c>
      <c r="O45" s="21" t="s">
        <v>158</v>
      </c>
      <c r="P45" s="12" t="s">
        <v>165</v>
      </c>
      <c r="Q45" s="14">
        <v>28184600615</v>
      </c>
      <c r="R45" s="12" t="s">
        <v>166</v>
      </c>
      <c r="S45" s="14" t="s">
        <v>38</v>
      </c>
    </row>
    <row r="46" spans="1:19" s="15" customFormat="1" ht="23.25" customHeight="1" outlineLevel="2">
      <c r="A46" s="11">
        <v>37</v>
      </c>
      <c r="B46" s="11">
        <v>281846</v>
      </c>
      <c r="C46" s="21" t="s">
        <v>158</v>
      </c>
      <c r="D46" s="13" t="str">
        <f>VLOOKUP(B46,[1]ZP_HS!B$6:D$308,3,FALSE)</f>
        <v>PARCHUR</v>
      </c>
      <c r="E46" s="22">
        <v>28184600503</v>
      </c>
      <c r="F46" s="12" t="s">
        <v>167</v>
      </c>
      <c r="G46" s="14" t="s">
        <v>35</v>
      </c>
      <c r="H46" s="12" t="s">
        <v>20</v>
      </c>
      <c r="I46" s="12"/>
      <c r="J46" s="12"/>
      <c r="K46" s="14">
        <v>89</v>
      </c>
      <c r="L46" s="14">
        <v>-1</v>
      </c>
      <c r="M46" s="12"/>
      <c r="N46" s="14" t="s">
        <v>168</v>
      </c>
      <c r="O46" s="21" t="s">
        <v>158</v>
      </c>
      <c r="P46" s="12" t="s">
        <v>169</v>
      </c>
      <c r="Q46" s="14">
        <v>28184600403</v>
      </c>
      <c r="R46" s="12" t="s">
        <v>162</v>
      </c>
      <c r="S46" s="14" t="s">
        <v>38</v>
      </c>
    </row>
    <row r="47" spans="1:19" s="15" customFormat="1" ht="23.25" customHeight="1" outlineLevel="1">
      <c r="A47" s="11"/>
      <c r="B47" s="11"/>
      <c r="C47" s="28" t="s">
        <v>170</v>
      </c>
      <c r="D47" s="13"/>
      <c r="E47" s="22"/>
      <c r="F47" s="12"/>
      <c r="G47" s="14"/>
      <c r="H47" s="12"/>
      <c r="I47" s="12"/>
      <c r="J47" s="12"/>
      <c r="K47" s="14"/>
      <c r="L47" s="14"/>
      <c r="M47" s="12"/>
      <c r="N47" s="14"/>
      <c r="O47" s="21"/>
      <c r="P47" s="12"/>
      <c r="Q47" s="14"/>
      <c r="R47" s="12"/>
      <c r="S47" s="14">
        <f>SUBTOTAL(3,S44:S46)</f>
        <v>3</v>
      </c>
    </row>
    <row r="48" spans="1:19" s="15" customFormat="1" ht="23.25" customHeight="1" outlineLevel="2">
      <c r="A48" s="11">
        <v>38</v>
      </c>
      <c r="B48" s="11">
        <v>281823</v>
      </c>
      <c r="C48" s="12" t="s">
        <v>171</v>
      </c>
      <c r="D48" s="13" t="str">
        <f>VLOOKUP(B48,[1]ZP_HS!B$6:D$308,3,FALSE)</f>
        <v>PARCHUR</v>
      </c>
      <c r="E48" s="13">
        <v>28182300431</v>
      </c>
      <c r="F48" s="13" t="s">
        <v>172</v>
      </c>
      <c r="G48" s="11" t="s">
        <v>19</v>
      </c>
      <c r="H48" s="13" t="s">
        <v>20</v>
      </c>
      <c r="I48" s="13"/>
      <c r="J48" s="13"/>
      <c r="K48" s="11">
        <v>226</v>
      </c>
      <c r="L48" s="11">
        <v>-1</v>
      </c>
      <c r="M48" s="13"/>
      <c r="N48" s="31" t="s">
        <v>173</v>
      </c>
      <c r="O48" s="35" t="s">
        <v>171</v>
      </c>
      <c r="P48" s="17" t="s">
        <v>174</v>
      </c>
      <c r="Q48" s="14">
        <v>28182300231</v>
      </c>
      <c r="R48" s="12" t="s">
        <v>175</v>
      </c>
      <c r="S48" s="14" t="s">
        <v>38</v>
      </c>
    </row>
    <row r="49" spans="1:19" s="15" customFormat="1" ht="23.25" customHeight="1" outlineLevel="2">
      <c r="A49" s="11">
        <v>39</v>
      </c>
      <c r="B49" s="11">
        <v>281823</v>
      </c>
      <c r="C49" s="21" t="s">
        <v>171</v>
      </c>
      <c r="D49" s="13" t="str">
        <f>VLOOKUP(B49,[1]ZP_HS!B$6:D$308,3,FALSE)</f>
        <v>PARCHUR</v>
      </c>
      <c r="E49" s="22">
        <v>28182300228</v>
      </c>
      <c r="F49" s="12" t="s">
        <v>176</v>
      </c>
      <c r="G49" s="14" t="s">
        <v>35</v>
      </c>
      <c r="H49" s="12" t="s">
        <v>20</v>
      </c>
      <c r="I49" s="12"/>
      <c r="J49" s="12"/>
      <c r="K49" s="14">
        <v>73</v>
      </c>
      <c r="L49" s="14">
        <v>-1</v>
      </c>
      <c r="M49" s="12"/>
      <c r="N49" s="14" t="s">
        <v>177</v>
      </c>
      <c r="O49" s="21" t="s">
        <v>171</v>
      </c>
      <c r="P49" s="12" t="s">
        <v>178</v>
      </c>
      <c r="Q49" s="14">
        <v>28182300230</v>
      </c>
      <c r="R49" s="12" t="s">
        <v>179</v>
      </c>
      <c r="S49" s="14" t="s">
        <v>38</v>
      </c>
    </row>
    <row r="50" spans="1:19" s="15" customFormat="1" ht="23.25" customHeight="1" outlineLevel="2">
      <c r="A50" s="11">
        <v>40</v>
      </c>
      <c r="B50" s="11">
        <v>281823</v>
      </c>
      <c r="C50" s="21" t="s">
        <v>171</v>
      </c>
      <c r="D50" s="13" t="str">
        <f>VLOOKUP(B50,[1]ZP_HS!B$6:D$308,3,FALSE)</f>
        <v>PARCHUR</v>
      </c>
      <c r="E50" s="22">
        <v>28182300515</v>
      </c>
      <c r="F50" s="12" t="s">
        <v>180</v>
      </c>
      <c r="G50" s="14" t="s">
        <v>35</v>
      </c>
      <c r="H50" s="12" t="s">
        <v>20</v>
      </c>
      <c r="I50" s="12"/>
      <c r="J50" s="12"/>
      <c r="K50" s="14">
        <v>59</v>
      </c>
      <c r="L50" s="14">
        <v>-1</v>
      </c>
      <c r="M50" s="12"/>
      <c r="N50" s="14" t="s">
        <v>181</v>
      </c>
      <c r="O50" s="21" t="s">
        <v>182</v>
      </c>
      <c r="P50" s="12" t="s">
        <v>183</v>
      </c>
      <c r="Q50" s="14">
        <v>28182200707</v>
      </c>
      <c r="R50" s="12" t="s">
        <v>184</v>
      </c>
      <c r="S50" s="14" t="s">
        <v>38</v>
      </c>
    </row>
    <row r="51" spans="1:19" s="15" customFormat="1" ht="23.25" customHeight="1" outlineLevel="2">
      <c r="A51" s="11">
        <v>41</v>
      </c>
      <c r="B51" s="11">
        <v>281823</v>
      </c>
      <c r="C51" s="12" t="s">
        <v>171</v>
      </c>
      <c r="D51" s="13" t="str">
        <f>VLOOKUP(B51,[1]ZP_HS!B$6:D$308,3,FALSE)</f>
        <v>PARCHUR</v>
      </c>
      <c r="E51" s="13">
        <v>28182300231</v>
      </c>
      <c r="F51" s="13" t="s">
        <v>175</v>
      </c>
      <c r="G51" s="11" t="s">
        <v>19</v>
      </c>
      <c r="H51" s="13" t="s">
        <v>20</v>
      </c>
      <c r="I51" s="13">
        <v>410</v>
      </c>
      <c r="J51" s="13">
        <v>214</v>
      </c>
      <c r="K51" s="11">
        <v>624</v>
      </c>
      <c r="L51" s="11">
        <v>-1</v>
      </c>
      <c r="M51" s="13"/>
      <c r="N51" s="14" t="s">
        <v>185</v>
      </c>
      <c r="O51" s="12" t="s">
        <v>158</v>
      </c>
      <c r="P51" s="12" t="s">
        <v>186</v>
      </c>
      <c r="Q51" s="22">
        <v>28184600403</v>
      </c>
      <c r="R51" s="12" t="s">
        <v>162</v>
      </c>
      <c r="S51" s="14" t="s">
        <v>46</v>
      </c>
    </row>
    <row r="52" spans="1:19" s="15" customFormat="1" ht="23.25" customHeight="1" outlineLevel="2">
      <c r="A52" s="11">
        <v>42</v>
      </c>
      <c r="B52" s="11">
        <v>281823</v>
      </c>
      <c r="C52" s="21" t="s">
        <v>171</v>
      </c>
      <c r="D52" s="13" t="str">
        <f>VLOOKUP(B52,[1]ZP_HS!B$6:D$308,3,FALSE)</f>
        <v>PARCHUR</v>
      </c>
      <c r="E52" s="22">
        <v>28182300515</v>
      </c>
      <c r="F52" s="40" t="s">
        <v>180</v>
      </c>
      <c r="G52" s="41" t="s">
        <v>35</v>
      </c>
      <c r="H52" s="42" t="s">
        <v>20</v>
      </c>
      <c r="I52" s="41"/>
      <c r="J52" s="41"/>
      <c r="K52" s="41">
        <v>59</v>
      </c>
      <c r="L52" s="41">
        <v>-1</v>
      </c>
      <c r="M52" s="12" t="s">
        <v>43</v>
      </c>
      <c r="N52" s="14" t="s">
        <v>187</v>
      </c>
      <c r="O52" s="12" t="s">
        <v>171</v>
      </c>
      <c r="P52" s="12" t="s">
        <v>188</v>
      </c>
      <c r="Q52" s="14">
        <v>28182300230</v>
      </c>
      <c r="R52" s="12" t="s">
        <v>179</v>
      </c>
      <c r="S52" s="14" t="s">
        <v>189</v>
      </c>
    </row>
    <row r="53" spans="1:19" s="15" customFormat="1" ht="23.25" customHeight="1" outlineLevel="1">
      <c r="A53" s="11"/>
      <c r="B53" s="11"/>
      <c r="C53" s="28" t="s">
        <v>190</v>
      </c>
      <c r="D53" s="13"/>
      <c r="E53" s="22"/>
      <c r="F53" s="40"/>
      <c r="G53" s="41"/>
      <c r="H53" s="42"/>
      <c r="I53" s="41"/>
      <c r="J53" s="41"/>
      <c r="K53" s="41"/>
      <c r="L53" s="41"/>
      <c r="M53" s="12"/>
      <c r="N53" s="14"/>
      <c r="O53" s="12"/>
      <c r="P53" s="12"/>
      <c r="Q53" s="14"/>
      <c r="R53" s="12"/>
      <c r="S53" s="14">
        <f>SUBTOTAL(3,S48:S52)</f>
        <v>5</v>
      </c>
    </row>
    <row r="54" spans="1:19" s="15" customFormat="1" ht="23.25" customHeight="1" outlineLevel="2">
      <c r="A54" s="11">
        <v>43</v>
      </c>
      <c r="B54" s="11">
        <v>281813</v>
      </c>
      <c r="C54" s="12" t="s">
        <v>191</v>
      </c>
      <c r="D54" s="13" t="str">
        <f>VLOOKUP(B54,[1]ZP_HS!B$6:D$308,3,FALSE)</f>
        <v>ONGOLE</v>
      </c>
      <c r="E54" s="13">
        <v>28181302708</v>
      </c>
      <c r="F54" s="13" t="s">
        <v>192</v>
      </c>
      <c r="G54" s="11" t="s">
        <v>19</v>
      </c>
      <c r="H54" s="13" t="s">
        <v>20</v>
      </c>
      <c r="I54" s="13">
        <v>156</v>
      </c>
      <c r="J54" s="13">
        <v>107</v>
      </c>
      <c r="K54" s="11">
        <v>263</v>
      </c>
      <c r="L54" s="11">
        <v>-1</v>
      </c>
      <c r="M54" s="13"/>
      <c r="N54" s="39" t="s">
        <v>193</v>
      </c>
      <c r="O54" s="12" t="s">
        <v>191</v>
      </c>
      <c r="P54" s="12" t="s">
        <v>194</v>
      </c>
      <c r="Q54" s="14">
        <v>28181301132</v>
      </c>
      <c r="R54" s="12" t="s">
        <v>195</v>
      </c>
      <c r="S54" s="14" t="s">
        <v>24</v>
      </c>
    </row>
    <row r="55" spans="1:19" s="15" customFormat="1" ht="23.25" customHeight="1" outlineLevel="2">
      <c r="A55" s="11">
        <v>44</v>
      </c>
      <c r="B55" s="11">
        <v>281813</v>
      </c>
      <c r="C55" s="12" t="s">
        <v>191</v>
      </c>
      <c r="D55" s="13" t="str">
        <f>VLOOKUP(B55,[1]ZP_HS!B$6:D$308,3,FALSE)</f>
        <v>ONGOLE</v>
      </c>
      <c r="E55" s="13">
        <v>28181302708</v>
      </c>
      <c r="F55" s="13" t="s">
        <v>192</v>
      </c>
      <c r="G55" s="11" t="s">
        <v>19</v>
      </c>
      <c r="H55" s="13" t="s">
        <v>20</v>
      </c>
      <c r="I55" s="13">
        <v>156</v>
      </c>
      <c r="J55" s="13">
        <v>107</v>
      </c>
      <c r="K55" s="11">
        <v>263</v>
      </c>
      <c r="L55" s="11">
        <v>-1</v>
      </c>
      <c r="M55" s="13"/>
      <c r="N55" s="39" t="s">
        <v>196</v>
      </c>
      <c r="O55" s="12" t="s">
        <v>191</v>
      </c>
      <c r="P55" s="12" t="s">
        <v>197</v>
      </c>
      <c r="Q55" s="14">
        <v>28181301132</v>
      </c>
      <c r="R55" s="12" t="s">
        <v>198</v>
      </c>
      <c r="S55" s="14" t="s">
        <v>76</v>
      </c>
    </row>
    <row r="56" spans="1:19" s="15" customFormat="1" ht="23.25" customHeight="1" outlineLevel="2">
      <c r="A56" s="11">
        <v>45</v>
      </c>
      <c r="B56" s="11">
        <v>281813</v>
      </c>
      <c r="C56" s="12" t="s">
        <v>191</v>
      </c>
      <c r="D56" s="13" t="str">
        <f>VLOOKUP(B56,[1]ZP_HS!B$6:D$308,3,FALSE)</f>
        <v>ONGOLE</v>
      </c>
      <c r="E56" s="13">
        <v>28181302708</v>
      </c>
      <c r="F56" s="13" t="s">
        <v>192</v>
      </c>
      <c r="G56" s="11" t="s">
        <v>19</v>
      </c>
      <c r="H56" s="13" t="s">
        <v>20</v>
      </c>
      <c r="I56" s="13">
        <v>156</v>
      </c>
      <c r="J56" s="13">
        <v>107</v>
      </c>
      <c r="K56" s="11">
        <v>263</v>
      </c>
      <c r="L56" s="11">
        <v>-1</v>
      </c>
      <c r="M56" s="13"/>
      <c r="N56" s="36" t="s">
        <v>199</v>
      </c>
      <c r="O56" s="37" t="s">
        <v>191</v>
      </c>
      <c r="P56" s="37" t="s">
        <v>200</v>
      </c>
      <c r="Q56" s="43">
        <v>28181301132</v>
      </c>
      <c r="R56" s="37" t="s">
        <v>198</v>
      </c>
      <c r="S56" s="14" t="s">
        <v>61</v>
      </c>
    </row>
    <row r="57" spans="1:19" s="15" customFormat="1" ht="23.25" customHeight="1" outlineLevel="1">
      <c r="A57" s="11"/>
      <c r="B57" s="11"/>
      <c r="C57" s="25" t="s">
        <v>201</v>
      </c>
      <c r="D57" s="13"/>
      <c r="E57" s="13"/>
      <c r="F57" s="13"/>
      <c r="G57" s="11"/>
      <c r="H57" s="13"/>
      <c r="I57" s="13"/>
      <c r="J57" s="13"/>
      <c r="K57" s="11"/>
      <c r="L57" s="11"/>
      <c r="M57" s="13"/>
      <c r="N57" s="36"/>
      <c r="O57" s="37"/>
      <c r="P57" s="37"/>
      <c r="Q57" s="43"/>
      <c r="R57" s="37"/>
      <c r="S57" s="14">
        <f>SUBTOTAL(3,S54:S56)</f>
        <v>3</v>
      </c>
    </row>
    <row r="58" spans="1:19" s="15" customFormat="1" ht="23.25" customHeight="1" outlineLevel="2">
      <c r="A58" s="11">
        <v>46</v>
      </c>
      <c r="B58" s="11">
        <v>281805</v>
      </c>
      <c r="C58" s="12" t="s">
        <v>202</v>
      </c>
      <c r="D58" s="13" t="str">
        <f>VLOOKUP(B58,[1]ZP_HS!B$6:D$308,3,FALSE)</f>
        <v>ONGOLE</v>
      </c>
      <c r="E58" s="13">
        <v>28180500705</v>
      </c>
      <c r="F58" s="13" t="s">
        <v>203</v>
      </c>
      <c r="G58" s="11" t="s">
        <v>19</v>
      </c>
      <c r="H58" s="13" t="s">
        <v>20</v>
      </c>
      <c r="I58" s="13"/>
      <c r="J58" s="13"/>
      <c r="K58" s="11">
        <v>585</v>
      </c>
      <c r="L58" s="11">
        <v>-1</v>
      </c>
      <c r="M58" s="13"/>
      <c r="N58" s="39" t="s">
        <v>204</v>
      </c>
      <c r="O58" s="12" t="s">
        <v>202</v>
      </c>
      <c r="P58" s="12" t="s">
        <v>205</v>
      </c>
      <c r="Q58" s="14">
        <v>28180501905</v>
      </c>
      <c r="R58" s="12" t="s">
        <v>206</v>
      </c>
      <c r="S58" s="14" t="s">
        <v>53</v>
      </c>
    </row>
    <row r="59" spans="1:19" s="15" customFormat="1" ht="23.25" customHeight="1" outlineLevel="2">
      <c r="A59" s="11">
        <v>47</v>
      </c>
      <c r="B59" s="11">
        <v>281805</v>
      </c>
      <c r="C59" s="12" t="s">
        <v>202</v>
      </c>
      <c r="D59" s="13" t="str">
        <f>VLOOKUP(B59,[1]ZP_HS!B$6:D$308,3,FALSE)</f>
        <v>ONGOLE</v>
      </c>
      <c r="E59" s="13">
        <v>28180502902</v>
      </c>
      <c r="F59" s="13" t="s">
        <v>207</v>
      </c>
      <c r="G59" s="11" t="s">
        <v>19</v>
      </c>
      <c r="H59" s="13" t="s">
        <v>20</v>
      </c>
      <c r="I59" s="13"/>
      <c r="J59" s="13"/>
      <c r="K59" s="11">
        <v>309</v>
      </c>
      <c r="L59" s="11">
        <v>-1</v>
      </c>
      <c r="M59" s="13"/>
      <c r="N59" s="39" t="s">
        <v>208</v>
      </c>
      <c r="O59" s="12" t="s">
        <v>191</v>
      </c>
      <c r="P59" s="12" t="s">
        <v>209</v>
      </c>
      <c r="Q59" s="14">
        <v>28181300802</v>
      </c>
      <c r="R59" s="12" t="s">
        <v>210</v>
      </c>
      <c r="S59" s="14" t="s">
        <v>53</v>
      </c>
    </row>
    <row r="60" spans="1:19" s="15" customFormat="1" ht="23.25" customHeight="1" outlineLevel="2">
      <c r="A60" s="11">
        <v>48</v>
      </c>
      <c r="B60" s="11">
        <v>281805</v>
      </c>
      <c r="C60" s="21" t="s">
        <v>202</v>
      </c>
      <c r="D60" s="13" t="str">
        <f>VLOOKUP(B60,[1]ZP_HS!B$6:D$308,3,FALSE)</f>
        <v>ONGOLE</v>
      </c>
      <c r="E60" s="22">
        <v>28180502504</v>
      </c>
      <c r="F60" s="12" t="s">
        <v>211</v>
      </c>
      <c r="G60" s="14" t="s">
        <v>35</v>
      </c>
      <c r="H60" s="13" t="s">
        <v>20</v>
      </c>
      <c r="I60" s="13"/>
      <c r="J60" s="13"/>
      <c r="K60" s="14">
        <v>124</v>
      </c>
      <c r="L60" s="14">
        <v>-1</v>
      </c>
      <c r="M60" s="12" t="s">
        <v>43</v>
      </c>
      <c r="N60" s="39" t="s">
        <v>212</v>
      </c>
      <c r="O60" s="12" t="s">
        <v>191</v>
      </c>
      <c r="P60" s="12" t="s">
        <v>213</v>
      </c>
      <c r="Q60" s="14">
        <v>28181301905</v>
      </c>
      <c r="R60" s="12" t="s">
        <v>214</v>
      </c>
      <c r="S60" s="14" t="s">
        <v>53</v>
      </c>
    </row>
    <row r="61" spans="1:19" s="15" customFormat="1" ht="23.25" customHeight="1" outlineLevel="2">
      <c r="A61" s="11">
        <v>49</v>
      </c>
      <c r="B61" s="11">
        <v>281805</v>
      </c>
      <c r="C61" s="12" t="s">
        <v>202</v>
      </c>
      <c r="D61" s="13" t="str">
        <f>VLOOKUP(B61,[1]ZP_HS!B$6:D$308,3,FALSE)</f>
        <v>ONGOLE</v>
      </c>
      <c r="E61" s="13">
        <v>28180500705</v>
      </c>
      <c r="F61" s="13" t="s">
        <v>203</v>
      </c>
      <c r="G61" s="11" t="s">
        <v>19</v>
      </c>
      <c r="H61" s="13" t="s">
        <v>20</v>
      </c>
      <c r="I61" s="13">
        <v>500</v>
      </c>
      <c r="J61" s="13">
        <v>85</v>
      </c>
      <c r="K61" s="11">
        <v>585</v>
      </c>
      <c r="L61" s="11">
        <v>-1</v>
      </c>
      <c r="M61" s="13"/>
      <c r="N61" s="39" t="s">
        <v>215</v>
      </c>
      <c r="O61" s="12" t="s">
        <v>202</v>
      </c>
      <c r="P61" s="12" t="s">
        <v>216</v>
      </c>
      <c r="Q61" s="14">
        <v>28180501905</v>
      </c>
      <c r="R61" s="12" t="s">
        <v>206</v>
      </c>
      <c r="S61" s="14" t="s">
        <v>24</v>
      </c>
    </row>
    <row r="62" spans="1:19" s="15" customFormat="1" ht="23.25" customHeight="1" outlineLevel="2">
      <c r="A62" s="11">
        <v>50</v>
      </c>
      <c r="B62" s="11">
        <v>281805</v>
      </c>
      <c r="C62" s="21" t="s">
        <v>202</v>
      </c>
      <c r="D62" s="13" t="str">
        <f>VLOOKUP(B62,[1]ZP_HS!B$6:D$308,3,FALSE)</f>
        <v>ONGOLE</v>
      </c>
      <c r="E62" s="22">
        <v>28180502504</v>
      </c>
      <c r="F62" s="12" t="s">
        <v>211</v>
      </c>
      <c r="G62" s="14" t="s">
        <v>35</v>
      </c>
      <c r="H62" s="12" t="s">
        <v>20</v>
      </c>
      <c r="I62" s="12"/>
      <c r="J62" s="12"/>
      <c r="K62" s="14">
        <v>124</v>
      </c>
      <c r="L62" s="14">
        <v>-1</v>
      </c>
      <c r="M62" s="12"/>
      <c r="N62" s="39" t="s">
        <v>217</v>
      </c>
      <c r="O62" s="44" t="s">
        <v>202</v>
      </c>
      <c r="P62" s="12" t="s">
        <v>218</v>
      </c>
      <c r="Q62" s="14">
        <v>28180502902</v>
      </c>
      <c r="R62" s="12" t="s">
        <v>207</v>
      </c>
      <c r="S62" s="14" t="s">
        <v>38</v>
      </c>
    </row>
    <row r="63" spans="1:19" s="15" customFormat="1" ht="23.25" customHeight="1" outlineLevel="2">
      <c r="A63" s="11">
        <v>51</v>
      </c>
      <c r="B63" s="11">
        <v>281805</v>
      </c>
      <c r="C63" s="21" t="s">
        <v>202</v>
      </c>
      <c r="D63" s="13" t="str">
        <f>VLOOKUP(B63,[1]ZP_HS!B$6:D$308,3,FALSE)</f>
        <v>ONGOLE</v>
      </c>
      <c r="E63" s="22">
        <v>28180501202</v>
      </c>
      <c r="F63" s="12" t="s">
        <v>219</v>
      </c>
      <c r="G63" s="14" t="s">
        <v>35</v>
      </c>
      <c r="H63" s="12" t="s">
        <v>20</v>
      </c>
      <c r="I63" s="12"/>
      <c r="J63" s="12"/>
      <c r="K63" s="14">
        <v>67</v>
      </c>
      <c r="L63" s="14">
        <v>-1</v>
      </c>
      <c r="M63" s="12"/>
      <c r="N63" s="39" t="s">
        <v>220</v>
      </c>
      <c r="O63" s="44" t="s">
        <v>191</v>
      </c>
      <c r="P63" s="12" t="s">
        <v>221</v>
      </c>
      <c r="Q63" s="14">
        <v>28181301905</v>
      </c>
      <c r="R63" s="12" t="s">
        <v>214</v>
      </c>
      <c r="S63" s="14" t="s">
        <v>38</v>
      </c>
    </row>
    <row r="64" spans="1:19" s="15" customFormat="1" ht="23.25" customHeight="1" outlineLevel="2">
      <c r="A64" s="11">
        <v>52</v>
      </c>
      <c r="B64" s="11">
        <v>281805</v>
      </c>
      <c r="C64" s="21" t="s">
        <v>202</v>
      </c>
      <c r="D64" s="13" t="str">
        <f>VLOOKUP(B64,[1]ZP_HS!B$6:D$308,3,FALSE)</f>
        <v>ONGOLE</v>
      </c>
      <c r="E64" s="22">
        <v>28180501606</v>
      </c>
      <c r="F64" s="12" t="s">
        <v>222</v>
      </c>
      <c r="G64" s="14" t="s">
        <v>35</v>
      </c>
      <c r="H64" s="12" t="s">
        <v>20</v>
      </c>
      <c r="I64" s="12"/>
      <c r="J64" s="12"/>
      <c r="K64" s="14">
        <v>63</v>
      </c>
      <c r="L64" s="14">
        <v>-1</v>
      </c>
      <c r="M64" s="12"/>
      <c r="N64" s="39" t="s">
        <v>223</v>
      </c>
      <c r="O64" s="44" t="s">
        <v>191</v>
      </c>
      <c r="P64" s="12" t="s">
        <v>224</v>
      </c>
      <c r="Q64" s="14">
        <v>28181302205</v>
      </c>
      <c r="R64" s="12" t="s">
        <v>225</v>
      </c>
      <c r="S64" s="14" t="s">
        <v>38</v>
      </c>
    </row>
    <row r="65" spans="1:19" s="15" customFormat="1" ht="23.25" customHeight="1" outlineLevel="2">
      <c r="A65" s="11">
        <v>53</v>
      </c>
      <c r="B65" s="11">
        <v>281805</v>
      </c>
      <c r="C65" s="12" t="s">
        <v>202</v>
      </c>
      <c r="D65" s="13" t="str">
        <f>VLOOKUP(B65,[1]ZP_HS!B$6:D$308,3,FALSE)</f>
        <v>ONGOLE</v>
      </c>
      <c r="E65" s="13">
        <v>28180500705</v>
      </c>
      <c r="F65" s="13" t="s">
        <v>203</v>
      </c>
      <c r="G65" s="11" t="s">
        <v>19</v>
      </c>
      <c r="H65" s="13" t="s">
        <v>20</v>
      </c>
      <c r="I65" s="13">
        <v>500</v>
      </c>
      <c r="J65" s="13">
        <v>85</v>
      </c>
      <c r="K65" s="11">
        <v>585</v>
      </c>
      <c r="L65" s="11">
        <v>-2</v>
      </c>
      <c r="M65" s="13"/>
      <c r="N65" s="39" t="s">
        <v>226</v>
      </c>
      <c r="O65" s="12" t="s">
        <v>202</v>
      </c>
      <c r="P65" s="12" t="s">
        <v>227</v>
      </c>
      <c r="Q65" s="22">
        <v>28180502902</v>
      </c>
      <c r="R65" s="12" t="s">
        <v>207</v>
      </c>
      <c r="S65" s="14" t="s">
        <v>46</v>
      </c>
    </row>
    <row r="66" spans="1:19" s="15" customFormat="1" ht="23.25" customHeight="1" outlineLevel="2">
      <c r="A66" s="11">
        <v>54</v>
      </c>
      <c r="B66" s="11">
        <v>281805</v>
      </c>
      <c r="C66" s="12" t="s">
        <v>202</v>
      </c>
      <c r="D66" s="13" t="str">
        <f>VLOOKUP(B66,[1]ZP_HS!B$6:D$308,3,FALSE)</f>
        <v>ONGOLE</v>
      </c>
      <c r="E66" s="13">
        <v>28180501506</v>
      </c>
      <c r="F66" s="13" t="s">
        <v>228</v>
      </c>
      <c r="G66" s="11" t="s">
        <v>19</v>
      </c>
      <c r="H66" s="13" t="s">
        <v>20</v>
      </c>
      <c r="I66" s="13">
        <v>202</v>
      </c>
      <c r="J66" s="13">
        <v>120</v>
      </c>
      <c r="K66" s="11">
        <v>322</v>
      </c>
      <c r="L66" s="11">
        <v>-1</v>
      </c>
      <c r="M66" s="13"/>
      <c r="N66" s="31" t="s">
        <v>229</v>
      </c>
      <c r="O66" s="19" t="s">
        <v>191</v>
      </c>
      <c r="P66" s="19" t="s">
        <v>230</v>
      </c>
      <c r="Q66" s="24">
        <v>28181303304</v>
      </c>
      <c r="R66" s="19" t="s">
        <v>231</v>
      </c>
      <c r="S66" s="14" t="s">
        <v>46</v>
      </c>
    </row>
    <row r="67" spans="1:19" s="15" customFormat="1" ht="23.25" customHeight="1" outlineLevel="2">
      <c r="A67" s="11">
        <v>55</v>
      </c>
      <c r="B67" s="11">
        <v>281805</v>
      </c>
      <c r="C67" s="12" t="s">
        <v>202</v>
      </c>
      <c r="D67" s="13" t="str">
        <f>VLOOKUP(B67,[1]ZP_HS!B$6:D$308,3,FALSE)</f>
        <v>ONGOLE</v>
      </c>
      <c r="E67" s="13">
        <v>28180501905</v>
      </c>
      <c r="F67" s="13" t="s">
        <v>206</v>
      </c>
      <c r="G67" s="11" t="s">
        <v>19</v>
      </c>
      <c r="H67" s="13" t="s">
        <v>20</v>
      </c>
      <c r="I67" s="13">
        <v>165</v>
      </c>
      <c r="J67" s="13">
        <v>0</v>
      </c>
      <c r="K67" s="11">
        <v>165</v>
      </c>
      <c r="L67" s="11">
        <v>-1</v>
      </c>
      <c r="M67" s="13"/>
      <c r="N67" s="39" t="s">
        <v>232</v>
      </c>
      <c r="O67" s="12" t="s">
        <v>191</v>
      </c>
      <c r="P67" s="12" t="s">
        <v>233</v>
      </c>
      <c r="Q67" s="22">
        <v>28181300802</v>
      </c>
      <c r="R67" s="12" t="s">
        <v>210</v>
      </c>
      <c r="S67" s="14" t="s">
        <v>46</v>
      </c>
    </row>
    <row r="68" spans="1:19" s="15" customFormat="1" ht="23.25" customHeight="1" outlineLevel="2">
      <c r="A68" s="11">
        <v>56</v>
      </c>
      <c r="B68" s="11">
        <v>281805</v>
      </c>
      <c r="C68" s="21" t="s">
        <v>202</v>
      </c>
      <c r="D68" s="13" t="str">
        <f>VLOOKUP(B68,[1]ZP_HS!B$6:D$308,3,FALSE)</f>
        <v>ONGOLE</v>
      </c>
      <c r="E68" s="22">
        <v>28180502504</v>
      </c>
      <c r="F68" s="12" t="s">
        <v>211</v>
      </c>
      <c r="G68" s="14" t="s">
        <v>35</v>
      </c>
      <c r="H68" s="13"/>
      <c r="I68" s="14"/>
      <c r="J68" s="14"/>
      <c r="K68" s="14">
        <v>124</v>
      </c>
      <c r="L68" s="14">
        <v>-1</v>
      </c>
      <c r="M68" s="12" t="s">
        <v>43</v>
      </c>
      <c r="N68" s="39" t="s">
        <v>234</v>
      </c>
      <c r="O68" s="12" t="s">
        <v>191</v>
      </c>
      <c r="P68" s="12" t="s">
        <v>235</v>
      </c>
      <c r="Q68" s="22">
        <v>28181301905</v>
      </c>
      <c r="R68" s="12" t="s">
        <v>214</v>
      </c>
      <c r="S68" s="14" t="s">
        <v>46</v>
      </c>
    </row>
    <row r="69" spans="1:19" s="15" customFormat="1" ht="23.25" customHeight="1" outlineLevel="2">
      <c r="A69" s="11">
        <v>57</v>
      </c>
      <c r="B69" s="11">
        <v>281805</v>
      </c>
      <c r="C69" s="21" t="s">
        <v>202</v>
      </c>
      <c r="D69" s="13" t="str">
        <f>VLOOKUP(B69,[1]ZP_HS!B$6:D$308,3,FALSE)</f>
        <v>ONGOLE</v>
      </c>
      <c r="E69" s="22">
        <v>28180501202</v>
      </c>
      <c r="F69" s="12" t="s">
        <v>219</v>
      </c>
      <c r="G69" s="14" t="s">
        <v>35</v>
      </c>
      <c r="H69" s="13"/>
      <c r="I69" s="14"/>
      <c r="J69" s="14"/>
      <c r="K69" s="14">
        <v>67</v>
      </c>
      <c r="L69" s="14">
        <v>-1</v>
      </c>
      <c r="M69" s="12" t="s">
        <v>43</v>
      </c>
      <c r="N69" s="39" t="s">
        <v>236</v>
      </c>
      <c r="O69" s="12" t="s">
        <v>191</v>
      </c>
      <c r="P69" s="12" t="s">
        <v>237</v>
      </c>
      <c r="Q69" s="22">
        <v>28181301132</v>
      </c>
      <c r="R69" s="12" t="s">
        <v>198</v>
      </c>
      <c r="S69" s="14" t="s">
        <v>46</v>
      </c>
    </row>
    <row r="70" spans="1:19" s="15" customFormat="1" ht="23.25" customHeight="1" outlineLevel="1">
      <c r="A70" s="11"/>
      <c r="B70" s="11"/>
      <c r="C70" s="28" t="s">
        <v>238</v>
      </c>
      <c r="D70" s="13"/>
      <c r="E70" s="22"/>
      <c r="F70" s="12"/>
      <c r="G70" s="14"/>
      <c r="H70" s="13"/>
      <c r="I70" s="14"/>
      <c r="J70" s="14"/>
      <c r="K70" s="14"/>
      <c r="L70" s="14"/>
      <c r="M70" s="12"/>
      <c r="N70" s="39"/>
      <c r="O70" s="12"/>
      <c r="P70" s="12"/>
      <c r="Q70" s="22"/>
      <c r="R70" s="12"/>
      <c r="S70" s="14">
        <f>SUBTOTAL(3,S58:S69)</f>
        <v>12</v>
      </c>
    </row>
    <row r="71" spans="1:19" s="15" customFormat="1" ht="23.25" customHeight="1" outlineLevel="2">
      <c r="A71" s="11">
        <v>58</v>
      </c>
      <c r="B71" s="11">
        <v>281836</v>
      </c>
      <c r="C71" s="12" t="s">
        <v>239</v>
      </c>
      <c r="D71" s="13" t="str">
        <f>VLOOKUP(B71,[1]ZP_HS!B$6:D$308,3,FALSE)</f>
        <v>MARKAPUR</v>
      </c>
      <c r="E71" s="13">
        <v>28183601133</v>
      </c>
      <c r="F71" s="13" t="s">
        <v>240</v>
      </c>
      <c r="G71" s="11" t="s">
        <v>19</v>
      </c>
      <c r="H71" s="13" t="s">
        <v>20</v>
      </c>
      <c r="I71" s="13"/>
      <c r="J71" s="13"/>
      <c r="K71" s="11">
        <v>703</v>
      </c>
      <c r="L71" s="11">
        <v>-1</v>
      </c>
      <c r="M71" s="13"/>
      <c r="N71" s="18" t="s">
        <v>241</v>
      </c>
      <c r="O71" s="19" t="s">
        <v>239</v>
      </c>
      <c r="P71" s="12" t="s">
        <v>242</v>
      </c>
      <c r="Q71" s="16">
        <v>28183600704</v>
      </c>
      <c r="R71" s="19" t="s">
        <v>243</v>
      </c>
      <c r="S71" s="14" t="s">
        <v>53</v>
      </c>
    </row>
    <row r="72" spans="1:19" s="15" customFormat="1" ht="23.25" customHeight="1" outlineLevel="2">
      <c r="A72" s="11">
        <v>59</v>
      </c>
      <c r="B72" s="11">
        <v>281836</v>
      </c>
      <c r="C72" s="12" t="s">
        <v>239</v>
      </c>
      <c r="D72" s="13" t="str">
        <f>VLOOKUP(B72,[1]ZP_HS!B$6:D$308,3,FALSE)</f>
        <v>MARKAPUR</v>
      </c>
      <c r="E72" s="13">
        <v>28183602207</v>
      </c>
      <c r="F72" s="13" t="s">
        <v>244</v>
      </c>
      <c r="G72" s="11" t="s">
        <v>19</v>
      </c>
      <c r="H72" s="13" t="s">
        <v>20</v>
      </c>
      <c r="I72" s="13">
        <v>148</v>
      </c>
      <c r="J72" s="13">
        <v>87</v>
      </c>
      <c r="K72" s="11">
        <v>235</v>
      </c>
      <c r="L72" s="11">
        <v>-1</v>
      </c>
      <c r="M72" s="13"/>
      <c r="N72" s="18" t="s">
        <v>245</v>
      </c>
      <c r="O72" s="19" t="s">
        <v>239</v>
      </c>
      <c r="P72" s="12" t="s">
        <v>246</v>
      </c>
      <c r="Q72" s="16">
        <v>28183601133</v>
      </c>
      <c r="R72" s="19" t="s">
        <v>240</v>
      </c>
      <c r="S72" s="14" t="s">
        <v>24</v>
      </c>
    </row>
    <row r="73" spans="1:19" s="15" customFormat="1" ht="23.25" customHeight="1" outlineLevel="2">
      <c r="A73" s="11">
        <v>60</v>
      </c>
      <c r="B73" s="11">
        <v>281836</v>
      </c>
      <c r="C73" s="12" t="s">
        <v>239</v>
      </c>
      <c r="D73" s="13" t="str">
        <f>VLOOKUP(B73,[1]ZP_HS!B$6:D$308,3,FALSE)</f>
        <v>MARKAPUR</v>
      </c>
      <c r="E73" s="13">
        <v>28183602009</v>
      </c>
      <c r="F73" s="13" t="s">
        <v>247</v>
      </c>
      <c r="G73" s="11" t="s">
        <v>19</v>
      </c>
      <c r="H73" s="13" t="s">
        <v>20</v>
      </c>
      <c r="I73" s="13">
        <v>205</v>
      </c>
      <c r="J73" s="13">
        <v>115</v>
      </c>
      <c r="K73" s="11">
        <v>320</v>
      </c>
      <c r="L73" s="11">
        <v>-1</v>
      </c>
      <c r="M73" s="13"/>
      <c r="N73" s="18" t="s">
        <v>248</v>
      </c>
      <c r="O73" s="19" t="s">
        <v>239</v>
      </c>
      <c r="P73" s="12" t="s">
        <v>249</v>
      </c>
      <c r="Q73" s="16">
        <v>28183601133</v>
      </c>
      <c r="R73" s="19" t="s">
        <v>240</v>
      </c>
      <c r="S73" s="14" t="s">
        <v>76</v>
      </c>
    </row>
    <row r="74" spans="1:19" s="15" customFormat="1" ht="23.25" customHeight="1" outlineLevel="2">
      <c r="A74" s="11">
        <v>61</v>
      </c>
      <c r="B74" s="11">
        <v>281836</v>
      </c>
      <c r="C74" s="12" t="s">
        <v>239</v>
      </c>
      <c r="D74" s="13" t="str">
        <f>VLOOKUP(B74,[1]ZP_HS!B$6:D$308,3,FALSE)</f>
        <v>MARKAPUR</v>
      </c>
      <c r="E74" s="13">
        <v>28183602207</v>
      </c>
      <c r="F74" s="13" t="s">
        <v>244</v>
      </c>
      <c r="G74" s="11" t="s">
        <v>19</v>
      </c>
      <c r="H74" s="13" t="s">
        <v>20</v>
      </c>
      <c r="I74" s="13">
        <v>148</v>
      </c>
      <c r="J74" s="13">
        <v>87</v>
      </c>
      <c r="K74" s="11">
        <v>235</v>
      </c>
      <c r="L74" s="11">
        <v>-1</v>
      </c>
      <c r="M74" s="13"/>
      <c r="N74" s="18" t="s">
        <v>250</v>
      </c>
      <c r="O74" s="19" t="s">
        <v>251</v>
      </c>
      <c r="P74" s="12" t="s">
        <v>252</v>
      </c>
      <c r="Q74" s="16">
        <v>28183702105</v>
      </c>
      <c r="R74" s="19" t="s">
        <v>253</v>
      </c>
      <c r="S74" s="14" t="s">
        <v>76</v>
      </c>
    </row>
    <row r="75" spans="1:19" s="15" customFormat="1" ht="23.25" customHeight="1" outlineLevel="2">
      <c r="A75" s="11">
        <v>62</v>
      </c>
      <c r="B75" s="11">
        <v>281836</v>
      </c>
      <c r="C75" s="12" t="s">
        <v>239</v>
      </c>
      <c r="D75" s="13" t="str">
        <f>VLOOKUP(B75,[1]ZP_HS!B$6:D$308,3,FALSE)</f>
        <v>MARKAPUR</v>
      </c>
      <c r="E75" s="13">
        <v>28183601133</v>
      </c>
      <c r="F75" s="13" t="s">
        <v>240</v>
      </c>
      <c r="G75" s="11" t="s">
        <v>19</v>
      </c>
      <c r="H75" s="13" t="s">
        <v>20</v>
      </c>
      <c r="I75" s="13">
        <v>447</v>
      </c>
      <c r="J75" s="13">
        <v>256</v>
      </c>
      <c r="K75" s="11">
        <v>703</v>
      </c>
      <c r="L75" s="11">
        <v>-1</v>
      </c>
      <c r="M75" s="13"/>
      <c r="N75" s="16">
        <v>738734</v>
      </c>
      <c r="O75" s="19" t="s">
        <v>55</v>
      </c>
      <c r="P75" s="17" t="s">
        <v>254</v>
      </c>
      <c r="Q75" s="24">
        <v>28183401202</v>
      </c>
      <c r="R75" s="17" t="s">
        <v>57</v>
      </c>
      <c r="S75" s="14" t="s">
        <v>61</v>
      </c>
    </row>
    <row r="76" spans="1:19" s="15" customFormat="1" ht="23.25" customHeight="1" outlineLevel="2">
      <c r="A76" s="11">
        <v>63</v>
      </c>
      <c r="B76" s="11">
        <v>281836</v>
      </c>
      <c r="C76" s="12" t="s">
        <v>239</v>
      </c>
      <c r="D76" s="13" t="str">
        <f>VLOOKUP(B76,[1]ZP_HS!B$6:D$308,3,FALSE)</f>
        <v>MARKAPUR</v>
      </c>
      <c r="E76" s="45">
        <v>28183601808</v>
      </c>
      <c r="F76" s="40" t="s">
        <v>255</v>
      </c>
      <c r="G76" s="41" t="s">
        <v>35</v>
      </c>
      <c r="H76" s="40" t="s">
        <v>20</v>
      </c>
      <c r="I76" s="40"/>
      <c r="J76" s="40"/>
      <c r="K76" s="41">
        <v>57</v>
      </c>
      <c r="L76" s="14">
        <v>-1</v>
      </c>
      <c r="M76" s="12"/>
      <c r="N76" s="18" t="s">
        <v>256</v>
      </c>
      <c r="O76" s="27" t="s">
        <v>257</v>
      </c>
      <c r="P76" s="12" t="s">
        <v>258</v>
      </c>
      <c r="Q76" s="16">
        <v>28183500404</v>
      </c>
      <c r="R76" s="19" t="s">
        <v>259</v>
      </c>
      <c r="S76" s="14" t="s">
        <v>38</v>
      </c>
    </row>
    <row r="77" spans="1:19" s="15" customFormat="1" ht="23.25" customHeight="1" outlineLevel="2">
      <c r="A77" s="11">
        <v>64</v>
      </c>
      <c r="B77" s="11">
        <v>281836</v>
      </c>
      <c r="C77" s="12" t="s">
        <v>239</v>
      </c>
      <c r="D77" s="13" t="str">
        <f>VLOOKUP(B77,[1]ZP_HS!B$6:D$308,3,FALSE)</f>
        <v>MARKAPUR</v>
      </c>
      <c r="E77" s="22">
        <v>28183600305</v>
      </c>
      <c r="F77" s="12" t="s">
        <v>260</v>
      </c>
      <c r="G77" s="14" t="s">
        <v>35</v>
      </c>
      <c r="H77" s="12" t="s">
        <v>20</v>
      </c>
      <c r="I77" s="12"/>
      <c r="J77" s="12"/>
      <c r="K77" s="14">
        <v>56</v>
      </c>
      <c r="L77" s="14">
        <v>-1</v>
      </c>
      <c r="M77" s="12"/>
      <c r="N77" s="18" t="s">
        <v>261</v>
      </c>
      <c r="O77" s="27" t="s">
        <v>257</v>
      </c>
      <c r="P77" s="12" t="s">
        <v>262</v>
      </c>
      <c r="Q77" s="16">
        <v>28183500803</v>
      </c>
      <c r="R77" s="19" t="s">
        <v>263</v>
      </c>
      <c r="S77" s="14" t="s">
        <v>38</v>
      </c>
    </row>
    <row r="78" spans="1:19" s="15" customFormat="1" ht="23.25" customHeight="1" outlineLevel="2">
      <c r="A78" s="11">
        <v>65</v>
      </c>
      <c r="B78" s="11">
        <v>281836</v>
      </c>
      <c r="C78" s="12" t="s">
        <v>239</v>
      </c>
      <c r="D78" s="13" t="str">
        <f>VLOOKUP(B78,[1]ZP_HS!B$6:D$308,3,FALSE)</f>
        <v>MARKAPUR</v>
      </c>
      <c r="E78" s="13">
        <v>28183601133</v>
      </c>
      <c r="F78" s="13" t="s">
        <v>240</v>
      </c>
      <c r="G78" s="11" t="s">
        <v>19</v>
      </c>
      <c r="H78" s="13" t="s">
        <v>20</v>
      </c>
      <c r="I78" s="13"/>
      <c r="J78" s="13"/>
      <c r="K78" s="11">
        <v>703</v>
      </c>
      <c r="L78" s="11">
        <v>-1</v>
      </c>
      <c r="M78" s="13"/>
      <c r="N78" s="18" t="s">
        <v>264</v>
      </c>
      <c r="O78" s="27" t="s">
        <v>239</v>
      </c>
      <c r="P78" s="12" t="s">
        <v>265</v>
      </c>
      <c r="Q78" s="16">
        <v>28183600704</v>
      </c>
      <c r="R78" s="19" t="s">
        <v>243</v>
      </c>
      <c r="S78" s="14" t="s">
        <v>38</v>
      </c>
    </row>
    <row r="79" spans="1:19" s="15" customFormat="1" ht="23.25" customHeight="1" outlineLevel="2">
      <c r="A79" s="11">
        <v>66</v>
      </c>
      <c r="B79" s="11">
        <v>281836</v>
      </c>
      <c r="C79" s="12" t="s">
        <v>239</v>
      </c>
      <c r="D79" s="13" t="str">
        <f>VLOOKUP(B79,[1]ZP_HS!B$6:D$308,3,FALSE)</f>
        <v>MARKAPUR</v>
      </c>
      <c r="E79" s="13">
        <v>28183602009</v>
      </c>
      <c r="F79" s="13" t="s">
        <v>247</v>
      </c>
      <c r="G79" s="11" t="s">
        <v>19</v>
      </c>
      <c r="H79" s="13" t="s">
        <v>20</v>
      </c>
      <c r="I79" s="13"/>
      <c r="J79" s="13"/>
      <c r="K79" s="11">
        <v>320</v>
      </c>
      <c r="L79" s="11">
        <v>-1</v>
      </c>
      <c r="M79" s="13"/>
      <c r="N79" s="18" t="s">
        <v>266</v>
      </c>
      <c r="O79" s="27" t="s">
        <v>239</v>
      </c>
      <c r="P79" s="12" t="s">
        <v>267</v>
      </c>
      <c r="Q79" s="16">
        <v>28183602207</v>
      </c>
      <c r="R79" s="19" t="s">
        <v>244</v>
      </c>
      <c r="S79" s="14" t="s">
        <v>38</v>
      </c>
    </row>
    <row r="80" spans="1:19" s="15" customFormat="1" ht="23.25" customHeight="1" outlineLevel="2">
      <c r="A80" s="11">
        <v>67</v>
      </c>
      <c r="B80" s="11">
        <v>281836</v>
      </c>
      <c r="C80" s="12" t="s">
        <v>239</v>
      </c>
      <c r="D80" s="13" t="str">
        <f>VLOOKUP(B80,[1]ZP_HS!B$6:D$308,3,FALSE)</f>
        <v>MARKAPUR</v>
      </c>
      <c r="E80" s="45">
        <v>28183601808</v>
      </c>
      <c r="F80" s="40" t="s">
        <v>255</v>
      </c>
      <c r="G80" s="41" t="s">
        <v>35</v>
      </c>
      <c r="H80" s="13"/>
      <c r="I80" s="41"/>
      <c r="J80" s="41"/>
      <c r="K80" s="41">
        <v>57</v>
      </c>
      <c r="L80" s="14">
        <v>-1</v>
      </c>
      <c r="M80" s="12" t="s">
        <v>43</v>
      </c>
      <c r="N80" s="18" t="s">
        <v>268</v>
      </c>
      <c r="O80" s="19" t="s">
        <v>239</v>
      </c>
      <c r="P80" s="12" t="s">
        <v>269</v>
      </c>
      <c r="Q80" s="24">
        <v>28183601810</v>
      </c>
      <c r="R80" s="19" t="s">
        <v>270</v>
      </c>
      <c r="S80" s="14" t="s">
        <v>46</v>
      </c>
    </row>
    <row r="81" spans="1:19" s="15" customFormat="1" ht="23.25" customHeight="1" outlineLevel="2">
      <c r="A81" s="11">
        <v>68</v>
      </c>
      <c r="B81" s="11">
        <v>281836</v>
      </c>
      <c r="C81" s="12" t="s">
        <v>239</v>
      </c>
      <c r="D81" s="13" t="str">
        <f>VLOOKUP(B81,[1]ZP_HS!B$6:D$308,3,FALSE)</f>
        <v>MARKAPUR</v>
      </c>
      <c r="E81" s="13">
        <v>28183601133</v>
      </c>
      <c r="F81" s="13" t="s">
        <v>240</v>
      </c>
      <c r="G81" s="11" t="s">
        <v>19</v>
      </c>
      <c r="H81" s="13" t="s">
        <v>20</v>
      </c>
      <c r="I81" s="13">
        <v>447</v>
      </c>
      <c r="J81" s="13">
        <v>256</v>
      </c>
      <c r="K81" s="11">
        <v>703</v>
      </c>
      <c r="L81" s="11">
        <v>-1</v>
      </c>
      <c r="M81" s="13"/>
      <c r="N81" s="18" t="s">
        <v>271</v>
      </c>
      <c r="O81" s="19" t="s">
        <v>239</v>
      </c>
      <c r="P81" s="12" t="s">
        <v>272</v>
      </c>
      <c r="Q81" s="24">
        <v>28183600704</v>
      </c>
      <c r="R81" s="19" t="s">
        <v>243</v>
      </c>
      <c r="S81" s="14" t="s">
        <v>46</v>
      </c>
    </row>
    <row r="82" spans="1:19" s="15" customFormat="1" ht="23.25" customHeight="1" outlineLevel="2">
      <c r="A82" s="11">
        <v>69</v>
      </c>
      <c r="B82" s="11">
        <v>281836</v>
      </c>
      <c r="C82" s="12" t="s">
        <v>239</v>
      </c>
      <c r="D82" s="13" t="str">
        <f>VLOOKUP(B82,[1]ZP_HS!B$6:D$308,3,FALSE)</f>
        <v>MARKAPUR</v>
      </c>
      <c r="E82" s="13">
        <v>28183601133</v>
      </c>
      <c r="F82" s="13" t="s">
        <v>240</v>
      </c>
      <c r="G82" s="11" t="s">
        <v>19</v>
      </c>
      <c r="H82" s="13" t="s">
        <v>20</v>
      </c>
      <c r="I82" s="13">
        <v>447</v>
      </c>
      <c r="J82" s="13">
        <v>256</v>
      </c>
      <c r="K82" s="11">
        <v>703</v>
      </c>
      <c r="L82" s="11">
        <v>-1</v>
      </c>
      <c r="M82" s="13"/>
      <c r="N82" s="18" t="s">
        <v>273</v>
      </c>
      <c r="O82" s="19" t="s">
        <v>239</v>
      </c>
      <c r="P82" s="12" t="s">
        <v>274</v>
      </c>
      <c r="Q82" s="16">
        <v>28183601408</v>
      </c>
      <c r="R82" s="19" t="s">
        <v>275</v>
      </c>
      <c r="S82" s="14" t="s">
        <v>189</v>
      </c>
    </row>
    <row r="83" spans="1:19" s="15" customFormat="1" ht="23.25" customHeight="1" outlineLevel="1">
      <c r="A83" s="11"/>
      <c r="B83" s="11"/>
      <c r="C83" s="25" t="s">
        <v>276</v>
      </c>
      <c r="D83" s="13"/>
      <c r="E83" s="13"/>
      <c r="F83" s="13"/>
      <c r="G83" s="11"/>
      <c r="H83" s="13"/>
      <c r="I83" s="13"/>
      <c r="J83" s="13"/>
      <c r="K83" s="11"/>
      <c r="L83" s="11"/>
      <c r="M83" s="13"/>
      <c r="N83" s="18"/>
      <c r="O83" s="19"/>
      <c r="P83" s="12"/>
      <c r="Q83" s="16"/>
      <c r="R83" s="19"/>
      <c r="S83" s="14">
        <f>SUBTOTAL(3,S71:S82)</f>
        <v>12</v>
      </c>
    </row>
    <row r="84" spans="1:19" s="15" customFormat="1" ht="23.25" customHeight="1" outlineLevel="2">
      <c r="A84" s="11">
        <v>70</v>
      </c>
      <c r="B84" s="11">
        <v>281854</v>
      </c>
      <c r="C84" s="12" t="s">
        <v>277</v>
      </c>
      <c r="D84" s="13" t="str">
        <f>VLOOKUP(B84,[1]ZP_HS!B$6:D$308,3,FALSE)</f>
        <v>KANDUKUR</v>
      </c>
      <c r="E84" s="13">
        <v>28185401206</v>
      </c>
      <c r="F84" s="13" t="s">
        <v>278</v>
      </c>
      <c r="G84" s="11" t="s">
        <v>19</v>
      </c>
      <c r="H84" s="13" t="s">
        <v>20</v>
      </c>
      <c r="I84" s="13">
        <v>113</v>
      </c>
      <c r="J84" s="13">
        <v>0</v>
      </c>
      <c r="K84" s="11">
        <v>113</v>
      </c>
      <c r="L84" s="11">
        <v>-1</v>
      </c>
      <c r="M84" s="13"/>
      <c r="N84" s="31" t="s">
        <v>279</v>
      </c>
      <c r="O84" s="19" t="s">
        <v>277</v>
      </c>
      <c r="P84" s="17" t="s">
        <v>280</v>
      </c>
      <c r="Q84" s="24">
        <v>28185400806</v>
      </c>
      <c r="R84" s="17" t="s">
        <v>281</v>
      </c>
      <c r="S84" s="14" t="s">
        <v>46</v>
      </c>
    </row>
    <row r="85" spans="1:19" s="15" customFormat="1" ht="23.25" customHeight="1" outlineLevel="1">
      <c r="A85" s="11"/>
      <c r="B85" s="11"/>
      <c r="C85" s="25" t="s">
        <v>282</v>
      </c>
      <c r="D85" s="13"/>
      <c r="E85" s="13"/>
      <c r="F85" s="13"/>
      <c r="G85" s="11"/>
      <c r="H85" s="13"/>
      <c r="I85" s="13"/>
      <c r="J85" s="13"/>
      <c r="K85" s="11"/>
      <c r="L85" s="11"/>
      <c r="M85" s="13"/>
      <c r="N85" s="31"/>
      <c r="O85" s="19"/>
      <c r="P85" s="17"/>
      <c r="Q85" s="24"/>
      <c r="R85" s="17"/>
      <c r="S85" s="14">
        <f>SUBTOTAL(3,S84:S84)</f>
        <v>1</v>
      </c>
    </row>
    <row r="86" spans="1:19" s="15" customFormat="1" ht="23.25" customHeight="1" outlineLevel="2">
      <c r="A86" s="11">
        <v>71</v>
      </c>
      <c r="B86" s="11">
        <v>281832</v>
      </c>
      <c r="C86" s="12" t="s">
        <v>283</v>
      </c>
      <c r="D86" s="13" t="str">
        <f>VLOOKUP(B86,[1]ZP_HS!B$6:D$308,3,FALSE)</f>
        <v>KANDUKUR</v>
      </c>
      <c r="E86" s="13">
        <v>28183202309</v>
      </c>
      <c r="F86" s="13" t="s">
        <v>284</v>
      </c>
      <c r="G86" s="11" t="s">
        <v>19</v>
      </c>
      <c r="H86" s="13" t="s">
        <v>20</v>
      </c>
      <c r="I86" s="13">
        <v>171</v>
      </c>
      <c r="J86" s="13">
        <v>76</v>
      </c>
      <c r="K86" s="11">
        <v>247</v>
      </c>
      <c r="L86" s="11">
        <v>-1</v>
      </c>
      <c r="M86" s="13"/>
      <c r="N86" s="31" t="s">
        <v>285</v>
      </c>
      <c r="O86" s="19" t="s">
        <v>283</v>
      </c>
      <c r="P86" s="17" t="s">
        <v>286</v>
      </c>
      <c r="Q86" s="16">
        <v>28183201405</v>
      </c>
      <c r="R86" s="17" t="s">
        <v>287</v>
      </c>
      <c r="S86" s="14" t="s">
        <v>24</v>
      </c>
    </row>
    <row r="87" spans="1:19" s="15" customFormat="1" ht="23.25" customHeight="1" outlineLevel="2">
      <c r="A87" s="11">
        <v>72</v>
      </c>
      <c r="B87" s="11">
        <v>281832</v>
      </c>
      <c r="C87" s="12" t="s">
        <v>283</v>
      </c>
      <c r="D87" s="13" t="str">
        <f>VLOOKUP(B87,[1]ZP_HS!B$6:D$308,3,FALSE)</f>
        <v>KANDUKUR</v>
      </c>
      <c r="E87" s="13">
        <v>28183201904</v>
      </c>
      <c r="F87" s="13" t="s">
        <v>288</v>
      </c>
      <c r="G87" s="11" t="s">
        <v>19</v>
      </c>
      <c r="H87" s="13" t="s">
        <v>20</v>
      </c>
      <c r="I87" s="13">
        <v>92</v>
      </c>
      <c r="J87" s="13">
        <v>0</v>
      </c>
      <c r="K87" s="11">
        <v>92</v>
      </c>
      <c r="L87" s="11">
        <v>-1</v>
      </c>
      <c r="M87" s="13"/>
      <c r="N87" s="31" t="s">
        <v>289</v>
      </c>
      <c r="O87" s="19" t="s">
        <v>283</v>
      </c>
      <c r="P87" s="17" t="s">
        <v>290</v>
      </c>
      <c r="Q87" s="16">
        <v>28183200602</v>
      </c>
      <c r="R87" s="17" t="s">
        <v>291</v>
      </c>
      <c r="S87" s="14" t="s">
        <v>76</v>
      </c>
    </row>
    <row r="88" spans="1:19" s="15" customFormat="1" ht="23.25" customHeight="1" outlineLevel="2">
      <c r="A88" s="11">
        <v>73</v>
      </c>
      <c r="B88" s="46">
        <v>281832</v>
      </c>
      <c r="C88" s="40" t="s">
        <v>283</v>
      </c>
      <c r="D88" s="13" t="str">
        <f>VLOOKUP(B88,[1]ZP_HS!B$6:D$308,3,FALSE)</f>
        <v>KANDUKUR</v>
      </c>
      <c r="E88" s="42">
        <v>28183200602</v>
      </c>
      <c r="F88" s="42" t="s">
        <v>291</v>
      </c>
      <c r="G88" s="46" t="s">
        <v>19</v>
      </c>
      <c r="H88" s="42" t="s">
        <v>20</v>
      </c>
      <c r="I88" s="42">
        <v>202</v>
      </c>
      <c r="J88" s="42">
        <v>65</v>
      </c>
      <c r="K88" s="46">
        <v>267</v>
      </c>
      <c r="L88" s="46">
        <v>-1</v>
      </c>
      <c r="M88" s="42"/>
      <c r="N88" s="14" t="s">
        <v>292</v>
      </c>
      <c r="O88" s="12" t="s">
        <v>293</v>
      </c>
      <c r="P88" s="12" t="s">
        <v>294</v>
      </c>
      <c r="Q88" s="22">
        <v>28183202505</v>
      </c>
      <c r="R88" s="12" t="s">
        <v>295</v>
      </c>
      <c r="S88" s="14" t="s">
        <v>61</v>
      </c>
    </row>
    <row r="89" spans="1:19" s="15" customFormat="1" ht="23.25" customHeight="1" outlineLevel="2">
      <c r="A89" s="11">
        <v>74</v>
      </c>
      <c r="B89" s="11">
        <v>281832</v>
      </c>
      <c r="C89" s="12" t="s">
        <v>283</v>
      </c>
      <c r="D89" s="13" t="str">
        <f>VLOOKUP(B89,[1]ZP_HS!B$6:D$308,3,FALSE)</f>
        <v>KANDUKUR</v>
      </c>
      <c r="E89" s="13">
        <v>28183201504</v>
      </c>
      <c r="F89" s="13" t="s">
        <v>296</v>
      </c>
      <c r="G89" s="11" t="s">
        <v>19</v>
      </c>
      <c r="H89" s="13" t="s">
        <v>20</v>
      </c>
      <c r="I89" s="13">
        <v>100</v>
      </c>
      <c r="J89" s="13">
        <v>0</v>
      </c>
      <c r="K89" s="11">
        <v>100</v>
      </c>
      <c r="L89" s="11">
        <v>-1</v>
      </c>
      <c r="M89" s="13"/>
      <c r="N89" s="31" t="s">
        <v>297</v>
      </c>
      <c r="O89" s="19" t="s">
        <v>283</v>
      </c>
      <c r="P89" s="17" t="s">
        <v>298</v>
      </c>
      <c r="Q89" s="24">
        <v>28183202309</v>
      </c>
      <c r="R89" s="17" t="s">
        <v>284</v>
      </c>
      <c r="S89" s="14" t="s">
        <v>46</v>
      </c>
    </row>
    <row r="90" spans="1:19" s="15" customFormat="1" ht="23.25" customHeight="1" outlineLevel="1">
      <c r="A90" s="11"/>
      <c r="B90" s="11"/>
      <c r="C90" s="25" t="s">
        <v>299</v>
      </c>
      <c r="D90" s="13"/>
      <c r="E90" s="13"/>
      <c r="F90" s="13"/>
      <c r="G90" s="11"/>
      <c r="H90" s="13"/>
      <c r="I90" s="13"/>
      <c r="J90" s="13"/>
      <c r="K90" s="11"/>
      <c r="L90" s="11"/>
      <c r="M90" s="13"/>
      <c r="N90" s="31"/>
      <c r="O90" s="19"/>
      <c r="P90" s="17"/>
      <c r="Q90" s="24"/>
      <c r="R90" s="17"/>
      <c r="S90" s="14">
        <f>SUBTOTAL(3,S86:S89)</f>
        <v>4</v>
      </c>
    </row>
    <row r="91" spans="1:19" s="15" customFormat="1" ht="23.25" customHeight="1" outlineLevel="2">
      <c r="A91" s="11">
        <v>75</v>
      </c>
      <c r="B91" s="11">
        <v>281825</v>
      </c>
      <c r="C91" s="12" t="s">
        <v>300</v>
      </c>
      <c r="D91" s="13" t="str">
        <f>VLOOKUP(B91,[1]ZP_HS!B$6:D$308,3,FALSE)</f>
        <v>PARCHUR</v>
      </c>
      <c r="E91" s="13">
        <v>28182500904</v>
      </c>
      <c r="F91" s="13" t="s">
        <v>301</v>
      </c>
      <c r="G91" s="11" t="s">
        <v>19</v>
      </c>
      <c r="H91" s="13" t="s">
        <v>20</v>
      </c>
      <c r="I91" s="13">
        <v>168</v>
      </c>
      <c r="J91" s="13">
        <v>92</v>
      </c>
      <c r="K91" s="11">
        <v>260</v>
      </c>
      <c r="L91" s="11">
        <v>-1</v>
      </c>
      <c r="M91" s="13"/>
      <c r="N91" s="14" t="s">
        <v>302</v>
      </c>
      <c r="O91" s="12" t="s">
        <v>300</v>
      </c>
      <c r="P91" s="12" t="s">
        <v>303</v>
      </c>
      <c r="Q91" s="14">
        <v>28182500513</v>
      </c>
      <c r="R91" s="12" t="s">
        <v>304</v>
      </c>
      <c r="S91" s="14" t="s">
        <v>24</v>
      </c>
    </row>
    <row r="92" spans="1:19" s="15" customFormat="1" ht="23.25" customHeight="1" outlineLevel="2">
      <c r="A92" s="11">
        <v>76</v>
      </c>
      <c r="B92" s="11">
        <v>281825</v>
      </c>
      <c r="C92" s="12" t="s">
        <v>300</v>
      </c>
      <c r="D92" s="13" t="str">
        <f>VLOOKUP(B92,[1]ZP_HS!B$6:D$308,3,FALSE)</f>
        <v>PARCHUR</v>
      </c>
      <c r="E92" s="13">
        <v>28182500904</v>
      </c>
      <c r="F92" s="13" t="s">
        <v>301</v>
      </c>
      <c r="G92" s="11" t="s">
        <v>19</v>
      </c>
      <c r="H92" s="13" t="s">
        <v>20</v>
      </c>
      <c r="I92" s="13">
        <v>168</v>
      </c>
      <c r="J92" s="13">
        <v>92</v>
      </c>
      <c r="K92" s="11">
        <v>260</v>
      </c>
      <c r="L92" s="11">
        <v>-1</v>
      </c>
      <c r="M92" s="13"/>
      <c r="N92" s="29" t="s">
        <v>305</v>
      </c>
      <c r="O92" s="47" t="s">
        <v>300</v>
      </c>
      <c r="P92" s="12" t="s">
        <v>306</v>
      </c>
      <c r="Q92" s="22">
        <v>28182500802</v>
      </c>
      <c r="R92" s="12" t="s">
        <v>307</v>
      </c>
      <c r="S92" s="14" t="s">
        <v>61</v>
      </c>
    </row>
    <row r="93" spans="1:19" s="15" customFormat="1" ht="23.25" customHeight="1" outlineLevel="2">
      <c r="A93" s="11">
        <v>77</v>
      </c>
      <c r="B93" s="11">
        <v>281825</v>
      </c>
      <c r="C93" s="21" t="s">
        <v>300</v>
      </c>
      <c r="D93" s="13" t="str">
        <f>VLOOKUP(B93,[1]ZP_HS!B$6:D$308,3,FALSE)</f>
        <v>PARCHUR</v>
      </c>
      <c r="E93" s="22">
        <v>28182500103</v>
      </c>
      <c r="F93" s="12" t="s">
        <v>308</v>
      </c>
      <c r="G93" s="14" t="s">
        <v>35</v>
      </c>
      <c r="H93" s="12" t="s">
        <v>20</v>
      </c>
      <c r="I93" s="12"/>
      <c r="J93" s="12"/>
      <c r="K93" s="14">
        <v>60</v>
      </c>
      <c r="L93" s="14">
        <v>-1</v>
      </c>
      <c r="M93" s="12"/>
      <c r="N93" s="39" t="s">
        <v>309</v>
      </c>
      <c r="O93" s="44" t="s">
        <v>300</v>
      </c>
      <c r="P93" s="12" t="s">
        <v>310</v>
      </c>
      <c r="Q93" s="14">
        <v>28182500904</v>
      </c>
      <c r="R93" s="12" t="s">
        <v>301</v>
      </c>
      <c r="S93" s="14" t="s">
        <v>38</v>
      </c>
    </row>
    <row r="94" spans="1:19" s="15" customFormat="1" ht="23.25" customHeight="1" outlineLevel="2">
      <c r="A94" s="11">
        <v>78</v>
      </c>
      <c r="B94" s="11">
        <v>281825</v>
      </c>
      <c r="C94" s="12" t="s">
        <v>300</v>
      </c>
      <c r="D94" s="13" t="str">
        <f>VLOOKUP(B94,[1]ZP_HS!B$6:D$308,3,FALSE)</f>
        <v>PARCHUR</v>
      </c>
      <c r="E94" s="13">
        <v>28182500513</v>
      </c>
      <c r="F94" s="13" t="s">
        <v>304</v>
      </c>
      <c r="G94" s="11" t="s">
        <v>19</v>
      </c>
      <c r="H94" s="13" t="s">
        <v>20</v>
      </c>
      <c r="I94" s="13">
        <v>201</v>
      </c>
      <c r="J94" s="13">
        <v>148</v>
      </c>
      <c r="K94" s="11">
        <v>349</v>
      </c>
      <c r="L94" s="11">
        <v>-1</v>
      </c>
      <c r="M94" s="13"/>
      <c r="N94" s="29" t="s">
        <v>311</v>
      </c>
      <c r="O94" s="47" t="s">
        <v>300</v>
      </c>
      <c r="P94" s="12" t="s">
        <v>312</v>
      </c>
      <c r="Q94" s="24">
        <v>28182500802</v>
      </c>
      <c r="R94" s="12" t="s">
        <v>307</v>
      </c>
      <c r="S94" s="14" t="s">
        <v>46</v>
      </c>
    </row>
    <row r="95" spans="1:19" s="15" customFormat="1" ht="23.25" customHeight="1" outlineLevel="1">
      <c r="A95" s="11"/>
      <c r="B95" s="11"/>
      <c r="C95" s="25" t="s">
        <v>313</v>
      </c>
      <c r="D95" s="13"/>
      <c r="E95" s="13"/>
      <c r="F95" s="13"/>
      <c r="G95" s="11"/>
      <c r="H95" s="13"/>
      <c r="I95" s="13"/>
      <c r="J95" s="13"/>
      <c r="K95" s="11"/>
      <c r="L95" s="11"/>
      <c r="M95" s="13"/>
      <c r="N95" s="29"/>
      <c r="O95" s="47"/>
      <c r="P95" s="12"/>
      <c r="Q95" s="24"/>
      <c r="R95" s="12"/>
      <c r="S95" s="14">
        <f>SUBTOTAL(3,S91:S94)</f>
        <v>4</v>
      </c>
    </row>
    <row r="96" spans="1:19" s="15" customFormat="1" ht="23.25" customHeight="1" outlineLevel="2">
      <c r="A96" s="11">
        <v>79</v>
      </c>
      <c r="B96" s="11">
        <v>281826</v>
      </c>
      <c r="C96" s="17" t="s">
        <v>314</v>
      </c>
      <c r="D96" s="13" t="str">
        <f>VLOOKUP(B96,[1]ZP_HS!B$6:D$308,3,FALSE)</f>
        <v>PARCHUR</v>
      </c>
      <c r="E96" s="24">
        <v>28182600601</v>
      </c>
      <c r="F96" s="19" t="s">
        <v>315</v>
      </c>
      <c r="G96" s="16" t="s">
        <v>35</v>
      </c>
      <c r="H96" s="19" t="s">
        <v>20</v>
      </c>
      <c r="I96" s="19"/>
      <c r="J96" s="19"/>
      <c r="K96" s="16">
        <v>66</v>
      </c>
      <c r="L96" s="14">
        <v>-1</v>
      </c>
      <c r="M96" s="12"/>
      <c r="N96" s="39" t="s">
        <v>316</v>
      </c>
      <c r="O96" s="44" t="s">
        <v>314</v>
      </c>
      <c r="P96" s="17" t="s">
        <v>317</v>
      </c>
      <c r="Q96" s="14">
        <v>28182601103</v>
      </c>
      <c r="R96" s="12" t="s">
        <v>318</v>
      </c>
      <c r="S96" s="14" t="s">
        <v>38</v>
      </c>
    </row>
    <row r="97" spans="1:19" s="15" customFormat="1" ht="23.25" customHeight="1" outlineLevel="2">
      <c r="A97" s="11">
        <v>80</v>
      </c>
      <c r="B97" s="11">
        <v>281826</v>
      </c>
      <c r="C97" s="12" t="s">
        <v>314</v>
      </c>
      <c r="D97" s="13" t="str">
        <f>VLOOKUP(B97,[1]ZP_HS!B$6:D$308,3,FALSE)</f>
        <v>PARCHUR</v>
      </c>
      <c r="E97" s="13">
        <v>28182600206</v>
      </c>
      <c r="F97" s="13" t="s">
        <v>319</v>
      </c>
      <c r="G97" s="11" t="s">
        <v>19</v>
      </c>
      <c r="H97" s="13" t="s">
        <v>20</v>
      </c>
      <c r="I97" s="13">
        <v>212</v>
      </c>
      <c r="J97" s="13">
        <v>130</v>
      </c>
      <c r="K97" s="11">
        <v>342</v>
      </c>
      <c r="L97" s="11">
        <v>-1</v>
      </c>
      <c r="M97" s="13"/>
      <c r="N97" s="39" t="s">
        <v>320</v>
      </c>
      <c r="O97" s="12" t="s">
        <v>314</v>
      </c>
      <c r="P97" s="17" t="s">
        <v>321</v>
      </c>
      <c r="Q97" s="22">
        <v>28182601103</v>
      </c>
      <c r="R97" s="12" t="s">
        <v>318</v>
      </c>
      <c r="S97" s="14" t="s">
        <v>46</v>
      </c>
    </row>
    <row r="98" spans="1:19" s="15" customFormat="1" ht="23.25" customHeight="1" outlineLevel="1">
      <c r="A98" s="11"/>
      <c r="B98" s="11"/>
      <c r="C98" s="25" t="s">
        <v>322</v>
      </c>
      <c r="D98" s="13"/>
      <c r="E98" s="13"/>
      <c r="F98" s="13"/>
      <c r="G98" s="11"/>
      <c r="H98" s="13"/>
      <c r="I98" s="13"/>
      <c r="J98" s="13"/>
      <c r="K98" s="11"/>
      <c r="L98" s="11"/>
      <c r="M98" s="13"/>
      <c r="N98" s="39"/>
      <c r="O98" s="12"/>
      <c r="P98" s="17"/>
      <c r="Q98" s="22"/>
      <c r="R98" s="12"/>
      <c r="S98" s="14">
        <f>SUBTOTAL(3,S96:S97)</f>
        <v>2</v>
      </c>
    </row>
    <row r="99" spans="1:19" s="15" customFormat="1" ht="23.25" customHeight="1" outlineLevel="2">
      <c r="A99" s="11">
        <v>81</v>
      </c>
      <c r="B99" s="11">
        <v>281850</v>
      </c>
      <c r="C99" s="12" t="s">
        <v>323</v>
      </c>
      <c r="D99" s="13" t="str">
        <f>VLOOKUP(B99,[1]ZP_HS!B$6:D$308,3,FALSE)</f>
        <v>KANDUKUR</v>
      </c>
      <c r="E99" s="13">
        <v>28185000608</v>
      </c>
      <c r="F99" s="13" t="s">
        <v>324</v>
      </c>
      <c r="G99" s="11" t="s">
        <v>19</v>
      </c>
      <c r="H99" s="13" t="s">
        <v>20</v>
      </c>
      <c r="I99" s="13">
        <v>83</v>
      </c>
      <c r="J99" s="13">
        <v>76</v>
      </c>
      <c r="K99" s="11">
        <v>159</v>
      </c>
      <c r="L99" s="11">
        <v>-1</v>
      </c>
      <c r="M99" s="13"/>
      <c r="N99" s="31" t="s">
        <v>325</v>
      </c>
      <c r="O99" s="19" t="s">
        <v>323</v>
      </c>
      <c r="P99" s="17" t="s">
        <v>286</v>
      </c>
      <c r="Q99" s="16">
        <v>28185090337</v>
      </c>
      <c r="R99" s="17" t="s">
        <v>326</v>
      </c>
      <c r="S99" s="14" t="s">
        <v>24</v>
      </c>
    </row>
    <row r="100" spans="1:19" s="15" customFormat="1" ht="23.25" customHeight="1" outlineLevel="2">
      <c r="A100" s="11">
        <v>82</v>
      </c>
      <c r="B100" s="11">
        <v>281850</v>
      </c>
      <c r="C100" s="21" t="s">
        <v>323</v>
      </c>
      <c r="D100" s="13" t="str">
        <f>VLOOKUP(B100,[1]ZP_HS!B$6:D$308,3,FALSE)</f>
        <v>KANDUKUR</v>
      </c>
      <c r="E100" s="22">
        <v>28185001604</v>
      </c>
      <c r="F100" s="12" t="s">
        <v>327</v>
      </c>
      <c r="G100" s="14" t="s">
        <v>35</v>
      </c>
      <c r="H100" s="12" t="s">
        <v>20</v>
      </c>
      <c r="I100" s="12"/>
      <c r="J100" s="12"/>
      <c r="K100" s="14">
        <v>56</v>
      </c>
      <c r="L100" s="14">
        <v>-1</v>
      </c>
      <c r="M100" s="12"/>
      <c r="N100" s="31" t="s">
        <v>328</v>
      </c>
      <c r="O100" s="35" t="s">
        <v>323</v>
      </c>
      <c r="P100" s="17" t="s">
        <v>329</v>
      </c>
      <c r="Q100" s="16">
        <v>28185000608</v>
      </c>
      <c r="R100" s="17" t="s">
        <v>324</v>
      </c>
      <c r="S100" s="14" t="s">
        <v>38</v>
      </c>
    </row>
    <row r="101" spans="1:19" s="15" customFormat="1" ht="23.25" customHeight="1" outlineLevel="2">
      <c r="A101" s="11">
        <v>83</v>
      </c>
      <c r="B101" s="11">
        <v>281850</v>
      </c>
      <c r="C101" s="12" t="s">
        <v>323</v>
      </c>
      <c r="D101" s="13" t="str">
        <f>VLOOKUP(B101,[1]ZP_HS!B$6:D$308,3,FALSE)</f>
        <v>KANDUKUR</v>
      </c>
      <c r="E101" s="13">
        <v>28185001707</v>
      </c>
      <c r="F101" s="13" t="s">
        <v>330</v>
      </c>
      <c r="G101" s="11" t="s">
        <v>19</v>
      </c>
      <c r="H101" s="13" t="s">
        <v>20</v>
      </c>
      <c r="I101" s="13">
        <v>163</v>
      </c>
      <c r="J101" s="13">
        <v>208</v>
      </c>
      <c r="K101" s="11">
        <v>371</v>
      </c>
      <c r="L101" s="11">
        <v>-1</v>
      </c>
      <c r="M101" s="13"/>
      <c r="N101" s="31" t="s">
        <v>331</v>
      </c>
      <c r="O101" s="19" t="s">
        <v>323</v>
      </c>
      <c r="P101" s="17" t="s">
        <v>332</v>
      </c>
      <c r="Q101" s="24">
        <v>28185090337</v>
      </c>
      <c r="R101" s="17" t="s">
        <v>326</v>
      </c>
      <c r="S101" s="14" t="s">
        <v>46</v>
      </c>
    </row>
    <row r="102" spans="1:19" s="15" customFormat="1" ht="23.25" customHeight="1" outlineLevel="1">
      <c r="A102" s="11"/>
      <c r="B102" s="11"/>
      <c r="C102" s="25" t="s">
        <v>333</v>
      </c>
      <c r="D102" s="13"/>
      <c r="E102" s="13"/>
      <c r="F102" s="13"/>
      <c r="G102" s="11"/>
      <c r="H102" s="13"/>
      <c r="I102" s="13"/>
      <c r="J102" s="13"/>
      <c r="K102" s="11"/>
      <c r="L102" s="11"/>
      <c r="M102" s="13"/>
      <c r="N102" s="31"/>
      <c r="O102" s="19"/>
      <c r="P102" s="17"/>
      <c r="Q102" s="24"/>
      <c r="R102" s="17"/>
      <c r="S102" s="14">
        <f>SUBTOTAL(3,S99:S101)</f>
        <v>3</v>
      </c>
    </row>
    <row r="103" spans="1:19" s="15" customFormat="1" ht="23.25" customHeight="1" outlineLevel="2">
      <c r="A103" s="11">
        <v>84</v>
      </c>
      <c r="B103" s="11">
        <v>281831</v>
      </c>
      <c r="C103" s="17" t="s">
        <v>334</v>
      </c>
      <c r="D103" s="13" t="str">
        <f>VLOOKUP(B103,[1]ZP_HS!B$6:D$308,3,FALSE)</f>
        <v>KANDUKUR</v>
      </c>
      <c r="E103" s="24">
        <v>28183100305</v>
      </c>
      <c r="F103" s="19" t="s">
        <v>335</v>
      </c>
      <c r="G103" s="16" t="s">
        <v>35</v>
      </c>
      <c r="H103" s="34" t="s">
        <v>20</v>
      </c>
      <c r="I103" s="34"/>
      <c r="J103" s="34"/>
      <c r="K103" s="16">
        <v>60</v>
      </c>
      <c r="L103" s="16">
        <v>-1</v>
      </c>
      <c r="M103" s="19" t="s">
        <v>43</v>
      </c>
      <c r="N103" s="31" t="s">
        <v>336</v>
      </c>
      <c r="O103" s="19" t="s">
        <v>334</v>
      </c>
      <c r="P103" s="19" t="s">
        <v>337</v>
      </c>
      <c r="Q103" s="16">
        <v>28183103605</v>
      </c>
      <c r="R103" s="19" t="s">
        <v>338</v>
      </c>
      <c r="S103" s="14" t="s">
        <v>53</v>
      </c>
    </row>
    <row r="104" spans="1:19" s="15" customFormat="1" ht="23.25" customHeight="1" outlineLevel="2">
      <c r="A104" s="11">
        <v>85</v>
      </c>
      <c r="B104" s="11">
        <v>281831</v>
      </c>
      <c r="C104" s="12" t="s">
        <v>334</v>
      </c>
      <c r="D104" s="13" t="str">
        <f>VLOOKUP(B104,[1]ZP_HS!B$6:D$308,3,FALSE)</f>
        <v>KANDUKUR</v>
      </c>
      <c r="E104" s="13">
        <v>28183100403</v>
      </c>
      <c r="F104" s="13" t="s">
        <v>339</v>
      </c>
      <c r="G104" s="11" t="s">
        <v>19</v>
      </c>
      <c r="H104" s="13" t="s">
        <v>20</v>
      </c>
      <c r="I104" s="13">
        <v>191</v>
      </c>
      <c r="J104" s="13">
        <v>90</v>
      </c>
      <c r="K104" s="11">
        <v>281</v>
      </c>
      <c r="L104" s="11">
        <v>-1</v>
      </c>
      <c r="M104" s="13"/>
      <c r="N104" s="31" t="s">
        <v>340</v>
      </c>
      <c r="O104" s="19" t="s">
        <v>334</v>
      </c>
      <c r="P104" s="17" t="s">
        <v>341</v>
      </c>
      <c r="Q104" s="16">
        <v>28183101604</v>
      </c>
      <c r="R104" s="17" t="s">
        <v>342</v>
      </c>
      <c r="S104" s="14" t="s">
        <v>24</v>
      </c>
    </row>
    <row r="105" spans="1:19" s="15" customFormat="1" ht="23.25" customHeight="1" outlineLevel="2">
      <c r="A105" s="11">
        <v>86</v>
      </c>
      <c r="B105" s="11">
        <v>281831</v>
      </c>
      <c r="C105" s="12" t="s">
        <v>334</v>
      </c>
      <c r="D105" s="13" t="str">
        <f>VLOOKUP(B105,[1]ZP_HS!B$6:D$308,3,FALSE)</f>
        <v>KANDUKUR</v>
      </c>
      <c r="E105" s="13">
        <v>28183102902</v>
      </c>
      <c r="F105" s="13" t="s">
        <v>343</v>
      </c>
      <c r="G105" s="11" t="s">
        <v>19</v>
      </c>
      <c r="H105" s="13" t="s">
        <v>20</v>
      </c>
      <c r="I105" s="13">
        <v>235</v>
      </c>
      <c r="J105" s="13">
        <v>401</v>
      </c>
      <c r="K105" s="11">
        <v>636</v>
      </c>
      <c r="L105" s="11">
        <v>-1</v>
      </c>
      <c r="M105" s="13"/>
      <c r="N105" s="31" t="s">
        <v>344</v>
      </c>
      <c r="O105" s="19" t="s">
        <v>334</v>
      </c>
      <c r="P105" s="17" t="s">
        <v>345</v>
      </c>
      <c r="Q105" s="16">
        <v>28183101705</v>
      </c>
      <c r="R105" s="17" t="s">
        <v>346</v>
      </c>
      <c r="S105" s="14" t="s">
        <v>76</v>
      </c>
    </row>
    <row r="106" spans="1:19" s="15" customFormat="1" ht="23.25" customHeight="1" outlineLevel="2">
      <c r="A106" s="11">
        <v>87</v>
      </c>
      <c r="B106" s="11">
        <v>281831</v>
      </c>
      <c r="C106" s="12" t="s">
        <v>334</v>
      </c>
      <c r="D106" s="13" t="str">
        <f>VLOOKUP(B106,[1]ZP_HS!B$6:D$308,3,FALSE)</f>
        <v>KANDUKUR</v>
      </c>
      <c r="E106" s="13">
        <v>28183100403</v>
      </c>
      <c r="F106" s="13" t="s">
        <v>339</v>
      </c>
      <c r="G106" s="11" t="s">
        <v>19</v>
      </c>
      <c r="H106" s="13" t="s">
        <v>20</v>
      </c>
      <c r="I106" s="13">
        <v>191</v>
      </c>
      <c r="J106" s="13">
        <v>90</v>
      </c>
      <c r="K106" s="11">
        <v>281</v>
      </c>
      <c r="L106" s="11">
        <v>-1</v>
      </c>
      <c r="M106" s="13"/>
      <c r="N106" s="31" t="s">
        <v>347</v>
      </c>
      <c r="O106" s="19" t="s">
        <v>283</v>
      </c>
      <c r="P106" s="17" t="s">
        <v>348</v>
      </c>
      <c r="Q106" s="16">
        <v>28183201504</v>
      </c>
      <c r="R106" s="17" t="s">
        <v>296</v>
      </c>
      <c r="S106" s="14" t="s">
        <v>76</v>
      </c>
    </row>
    <row r="107" spans="1:19" s="15" customFormat="1" ht="23.25" customHeight="1" outlineLevel="2">
      <c r="A107" s="11">
        <v>88</v>
      </c>
      <c r="B107" s="11">
        <v>281831</v>
      </c>
      <c r="C107" s="12" t="s">
        <v>334</v>
      </c>
      <c r="D107" s="13" t="str">
        <f>VLOOKUP(B107,[1]ZP_HS!B$6:D$308,3,FALSE)</f>
        <v>KANDUKUR</v>
      </c>
      <c r="E107" s="13">
        <v>28183101604</v>
      </c>
      <c r="F107" s="13" t="s">
        <v>342</v>
      </c>
      <c r="G107" s="11" t="s">
        <v>19</v>
      </c>
      <c r="H107" s="13" t="s">
        <v>20</v>
      </c>
      <c r="I107" s="13"/>
      <c r="J107" s="13"/>
      <c r="K107" s="14">
        <v>196</v>
      </c>
      <c r="L107" s="14">
        <v>-1</v>
      </c>
      <c r="M107" s="13"/>
      <c r="N107" s="31" t="s">
        <v>349</v>
      </c>
      <c r="O107" s="35" t="s">
        <v>334</v>
      </c>
      <c r="P107" s="17" t="s">
        <v>350</v>
      </c>
      <c r="Q107" s="16">
        <v>28183102902</v>
      </c>
      <c r="R107" s="17" t="s">
        <v>343</v>
      </c>
      <c r="S107" s="14" t="s">
        <v>38</v>
      </c>
    </row>
    <row r="108" spans="1:19" s="15" customFormat="1" ht="23.25" customHeight="1" outlineLevel="2">
      <c r="A108" s="11">
        <v>89</v>
      </c>
      <c r="B108" s="11">
        <v>281831</v>
      </c>
      <c r="C108" s="17" t="s">
        <v>334</v>
      </c>
      <c r="D108" s="13" t="str">
        <f>VLOOKUP(B108,[1]ZP_HS!B$6:D$308,3,FALSE)</f>
        <v>KANDUKUR</v>
      </c>
      <c r="E108" s="24">
        <v>28183102803</v>
      </c>
      <c r="F108" s="12" t="s">
        <v>351</v>
      </c>
      <c r="G108" s="16" t="s">
        <v>35</v>
      </c>
      <c r="H108" s="19" t="s">
        <v>20</v>
      </c>
      <c r="I108" s="19"/>
      <c r="J108" s="19"/>
      <c r="K108" s="16">
        <v>105</v>
      </c>
      <c r="L108" s="14">
        <v>-1</v>
      </c>
      <c r="M108" s="12"/>
      <c r="N108" s="31" t="s">
        <v>352</v>
      </c>
      <c r="O108" s="35" t="s">
        <v>334</v>
      </c>
      <c r="P108" s="17" t="s">
        <v>353</v>
      </c>
      <c r="Q108" s="16">
        <v>28183100920</v>
      </c>
      <c r="R108" s="17" t="s">
        <v>354</v>
      </c>
      <c r="S108" s="14" t="s">
        <v>38</v>
      </c>
    </row>
    <row r="109" spans="1:19" s="15" customFormat="1" ht="23.25" customHeight="1" outlineLevel="2">
      <c r="A109" s="11">
        <v>90</v>
      </c>
      <c r="B109" s="11">
        <v>281831</v>
      </c>
      <c r="C109" s="17" t="s">
        <v>334</v>
      </c>
      <c r="D109" s="13" t="str">
        <f>VLOOKUP(B109,[1]ZP_HS!B$6:D$308,3,FALSE)</f>
        <v>KANDUKUR</v>
      </c>
      <c r="E109" s="24">
        <v>28183100203</v>
      </c>
      <c r="F109" s="12" t="s">
        <v>355</v>
      </c>
      <c r="G109" s="16" t="s">
        <v>35</v>
      </c>
      <c r="H109" s="19" t="s">
        <v>20</v>
      </c>
      <c r="I109" s="19"/>
      <c r="J109" s="19"/>
      <c r="K109" s="16">
        <v>81</v>
      </c>
      <c r="L109" s="14">
        <v>-1</v>
      </c>
      <c r="M109" s="12"/>
      <c r="N109" s="31" t="s">
        <v>356</v>
      </c>
      <c r="O109" s="35" t="s">
        <v>334</v>
      </c>
      <c r="P109" s="17" t="s">
        <v>357</v>
      </c>
      <c r="Q109" s="16">
        <v>28183101705</v>
      </c>
      <c r="R109" s="17" t="s">
        <v>346</v>
      </c>
      <c r="S109" s="14" t="s">
        <v>38</v>
      </c>
    </row>
    <row r="110" spans="1:19" s="15" customFormat="1" ht="23.25" customHeight="1" outlineLevel="2">
      <c r="A110" s="11">
        <v>91</v>
      </c>
      <c r="B110" s="11">
        <v>281831</v>
      </c>
      <c r="C110" s="17" t="s">
        <v>334</v>
      </c>
      <c r="D110" s="13" t="str">
        <f>VLOOKUP(B110,[1]ZP_HS!B$6:D$308,3,FALSE)</f>
        <v>KANDUKUR</v>
      </c>
      <c r="E110" s="24">
        <v>28183100305</v>
      </c>
      <c r="F110" s="12" t="s">
        <v>335</v>
      </c>
      <c r="G110" s="16" t="s">
        <v>35</v>
      </c>
      <c r="H110" s="19" t="s">
        <v>20</v>
      </c>
      <c r="I110" s="19"/>
      <c r="J110" s="19"/>
      <c r="K110" s="16">
        <v>60</v>
      </c>
      <c r="L110" s="14">
        <v>-1</v>
      </c>
      <c r="M110" s="12"/>
      <c r="N110" s="31" t="s">
        <v>358</v>
      </c>
      <c r="O110" s="35" t="s">
        <v>334</v>
      </c>
      <c r="P110" s="17" t="s">
        <v>359</v>
      </c>
      <c r="Q110" s="16">
        <v>28183103507</v>
      </c>
      <c r="R110" s="17" t="s">
        <v>360</v>
      </c>
      <c r="S110" s="14" t="s">
        <v>38</v>
      </c>
    </row>
    <row r="111" spans="1:19" s="15" customFormat="1" ht="23.25" customHeight="1" outlineLevel="2">
      <c r="A111" s="11">
        <v>92</v>
      </c>
      <c r="B111" s="11">
        <v>281831</v>
      </c>
      <c r="C111" s="17" t="s">
        <v>334</v>
      </c>
      <c r="D111" s="13" t="str">
        <f>VLOOKUP(B111,[1]ZP_HS!B$6:D$308,3,FALSE)</f>
        <v>KANDUKUR</v>
      </c>
      <c r="E111" s="24">
        <v>28183101004</v>
      </c>
      <c r="F111" s="12" t="s">
        <v>361</v>
      </c>
      <c r="G111" s="16" t="s">
        <v>35</v>
      </c>
      <c r="H111" s="19" t="s">
        <v>20</v>
      </c>
      <c r="I111" s="19"/>
      <c r="J111" s="19"/>
      <c r="K111" s="16">
        <v>57</v>
      </c>
      <c r="L111" s="14">
        <v>-1</v>
      </c>
      <c r="M111" s="12"/>
      <c r="N111" s="31" t="s">
        <v>362</v>
      </c>
      <c r="O111" s="35" t="s">
        <v>283</v>
      </c>
      <c r="P111" s="17" t="s">
        <v>363</v>
      </c>
      <c r="Q111" s="16">
        <v>28183202309</v>
      </c>
      <c r="R111" s="17" t="s">
        <v>284</v>
      </c>
      <c r="S111" s="14" t="s">
        <v>38</v>
      </c>
    </row>
    <row r="112" spans="1:19" s="15" customFormat="1" ht="23.25" customHeight="1" outlineLevel="2">
      <c r="A112" s="11">
        <v>93</v>
      </c>
      <c r="B112" s="11">
        <v>281831</v>
      </c>
      <c r="C112" s="12" t="s">
        <v>334</v>
      </c>
      <c r="D112" s="13" t="str">
        <f>VLOOKUP(B112,[1]ZP_HS!B$6:D$308,3,FALSE)</f>
        <v>KANDUKUR</v>
      </c>
      <c r="E112" s="13">
        <v>28183102902</v>
      </c>
      <c r="F112" s="13" t="s">
        <v>343</v>
      </c>
      <c r="G112" s="11" t="s">
        <v>19</v>
      </c>
      <c r="H112" s="13" t="s">
        <v>20</v>
      </c>
      <c r="I112" s="13">
        <v>235</v>
      </c>
      <c r="J112" s="13">
        <v>401</v>
      </c>
      <c r="K112" s="11">
        <v>636</v>
      </c>
      <c r="L112" s="11">
        <v>-1</v>
      </c>
      <c r="M112" s="13"/>
      <c r="N112" s="31" t="s">
        <v>364</v>
      </c>
      <c r="O112" s="19" t="s">
        <v>334</v>
      </c>
      <c r="P112" s="17" t="s">
        <v>365</v>
      </c>
      <c r="Q112" s="24">
        <v>28183101208</v>
      </c>
      <c r="R112" s="17" t="s">
        <v>366</v>
      </c>
      <c r="S112" s="14" t="s">
        <v>46</v>
      </c>
    </row>
    <row r="113" spans="1:19" s="15" customFormat="1" ht="23.25" customHeight="1" outlineLevel="1">
      <c r="A113" s="11"/>
      <c r="B113" s="11"/>
      <c r="C113" s="25" t="s">
        <v>367</v>
      </c>
      <c r="D113" s="13"/>
      <c r="E113" s="13"/>
      <c r="F113" s="13"/>
      <c r="G113" s="11"/>
      <c r="H113" s="13"/>
      <c r="I113" s="13"/>
      <c r="J113" s="13"/>
      <c r="K113" s="11"/>
      <c r="L113" s="11"/>
      <c r="M113" s="13"/>
      <c r="N113" s="31"/>
      <c r="O113" s="19"/>
      <c r="P113" s="17"/>
      <c r="Q113" s="24"/>
      <c r="R113" s="17"/>
      <c r="S113" s="14">
        <f>SUBTOTAL(3,S103:S112)</f>
        <v>10</v>
      </c>
    </row>
    <row r="114" spans="1:19" s="15" customFormat="1" ht="23.25" customHeight="1" outlineLevel="2">
      <c r="A114" s="11">
        <v>94</v>
      </c>
      <c r="B114" s="14">
        <v>281837</v>
      </c>
      <c r="C114" s="21" t="s">
        <v>368</v>
      </c>
      <c r="D114" s="13" t="str">
        <f>VLOOKUP(B114,[1]ZP_HS!B$6:D$308,3,FALSE)</f>
        <v>MARKAPUR</v>
      </c>
      <c r="E114" s="22">
        <v>28183700304</v>
      </c>
      <c r="F114" s="12" t="s">
        <v>369</v>
      </c>
      <c r="G114" s="14" t="s">
        <v>35</v>
      </c>
      <c r="H114" s="37" t="s">
        <v>20</v>
      </c>
      <c r="I114" s="37"/>
      <c r="J114" s="37"/>
      <c r="K114" s="38">
        <v>107</v>
      </c>
      <c r="L114" s="14">
        <v>-1</v>
      </c>
      <c r="M114" s="12"/>
      <c r="N114" s="18" t="s">
        <v>370</v>
      </c>
      <c r="O114" s="27" t="s">
        <v>251</v>
      </c>
      <c r="P114" s="12" t="s">
        <v>371</v>
      </c>
      <c r="Q114" s="16">
        <v>28183700508</v>
      </c>
      <c r="R114" s="19" t="s">
        <v>372</v>
      </c>
      <c r="S114" s="14" t="s">
        <v>38</v>
      </c>
    </row>
    <row r="115" spans="1:19" s="15" customFormat="1" ht="23.25" customHeight="1" outlineLevel="2">
      <c r="A115" s="11">
        <v>95</v>
      </c>
      <c r="B115" s="14">
        <v>281837</v>
      </c>
      <c r="C115" s="21" t="s">
        <v>368</v>
      </c>
      <c r="D115" s="13" t="str">
        <f>VLOOKUP(B115,[1]ZP_HS!B$6:D$308,3,FALSE)</f>
        <v>MARKAPUR</v>
      </c>
      <c r="E115" s="22">
        <v>28183700304</v>
      </c>
      <c r="F115" s="12" t="s">
        <v>369</v>
      </c>
      <c r="G115" s="14" t="s">
        <v>35</v>
      </c>
      <c r="H115" s="13"/>
      <c r="I115" s="38"/>
      <c r="J115" s="38"/>
      <c r="K115" s="38">
        <v>107</v>
      </c>
      <c r="L115" s="14">
        <v>-1</v>
      </c>
      <c r="M115" s="12" t="s">
        <v>43</v>
      </c>
      <c r="N115" s="18" t="s">
        <v>373</v>
      </c>
      <c r="O115" s="19" t="s">
        <v>251</v>
      </c>
      <c r="P115" s="12" t="s">
        <v>374</v>
      </c>
      <c r="Q115" s="24">
        <v>28183700508</v>
      </c>
      <c r="R115" s="19" t="s">
        <v>372</v>
      </c>
      <c r="S115" s="14" t="s">
        <v>46</v>
      </c>
    </row>
    <row r="116" spans="1:19" s="15" customFormat="1" ht="23.25" customHeight="1" outlineLevel="1">
      <c r="A116" s="11"/>
      <c r="B116" s="14"/>
      <c r="C116" s="28" t="s">
        <v>375</v>
      </c>
      <c r="D116" s="13"/>
      <c r="E116" s="22"/>
      <c r="F116" s="12"/>
      <c r="G116" s="14"/>
      <c r="H116" s="13"/>
      <c r="I116" s="38"/>
      <c r="J116" s="38"/>
      <c r="K116" s="38"/>
      <c r="L116" s="14"/>
      <c r="M116" s="12"/>
      <c r="N116" s="18"/>
      <c r="O116" s="19"/>
      <c r="P116" s="12"/>
      <c r="Q116" s="24"/>
      <c r="R116" s="19"/>
      <c r="S116" s="14">
        <f>SUBTOTAL(3,S114:S115)</f>
        <v>2</v>
      </c>
    </row>
    <row r="117" spans="1:19" s="15" customFormat="1" ht="23.25" customHeight="1" outlineLevel="2">
      <c r="A117" s="11">
        <v>96</v>
      </c>
      <c r="B117" s="11">
        <v>281811</v>
      </c>
      <c r="C117" s="12" t="s">
        <v>376</v>
      </c>
      <c r="D117" s="13" t="str">
        <f>VLOOKUP(B117,[1]ZP_HS!B$6:D$308,3,FALSE)</f>
        <v>MARKAPUR</v>
      </c>
      <c r="E117" s="13"/>
      <c r="F117" s="13" t="s">
        <v>377</v>
      </c>
      <c r="G117" s="11" t="s">
        <v>19</v>
      </c>
      <c r="H117" s="13" t="s">
        <v>20</v>
      </c>
      <c r="I117" s="13"/>
      <c r="J117" s="13"/>
      <c r="K117" s="11">
        <v>523</v>
      </c>
      <c r="L117" s="11">
        <v>-1</v>
      </c>
      <c r="M117" s="13"/>
      <c r="N117" s="18" t="s">
        <v>378</v>
      </c>
      <c r="O117" s="12" t="s">
        <v>379</v>
      </c>
      <c r="P117" s="12" t="s">
        <v>380</v>
      </c>
      <c r="Q117" s="16">
        <v>28181103204</v>
      </c>
      <c r="R117" s="19" t="s">
        <v>381</v>
      </c>
      <c r="S117" s="14" t="s">
        <v>53</v>
      </c>
    </row>
    <row r="118" spans="1:19" s="15" customFormat="1" ht="23.25" customHeight="1" outlineLevel="1">
      <c r="A118" s="11"/>
      <c r="B118" s="11"/>
      <c r="C118" s="25" t="s">
        <v>382</v>
      </c>
      <c r="D118" s="13"/>
      <c r="E118" s="13"/>
      <c r="F118" s="13"/>
      <c r="G118" s="11"/>
      <c r="H118" s="13"/>
      <c r="I118" s="13"/>
      <c r="J118" s="13"/>
      <c r="K118" s="11"/>
      <c r="L118" s="11"/>
      <c r="M118" s="13"/>
      <c r="N118" s="18"/>
      <c r="O118" s="12"/>
      <c r="P118" s="12"/>
      <c r="Q118" s="16"/>
      <c r="R118" s="19"/>
      <c r="S118" s="14">
        <f>SUBTOTAL(3,S117:S117)</f>
        <v>1</v>
      </c>
    </row>
    <row r="119" spans="1:19" s="15" customFormat="1" ht="23.25" customHeight="1" outlineLevel="2">
      <c r="A119" s="11">
        <v>97</v>
      </c>
      <c r="B119" s="11">
        <v>281842</v>
      </c>
      <c r="C119" s="12" t="s">
        <v>383</v>
      </c>
      <c r="D119" s="13" t="str">
        <f>VLOOKUP(B119,[1]ZP_HS!B$6:D$308,3,FALSE)</f>
        <v>KANDUKUR</v>
      </c>
      <c r="E119" s="13">
        <v>28184202003</v>
      </c>
      <c r="F119" s="13" t="s">
        <v>384</v>
      </c>
      <c r="G119" s="11" t="s">
        <v>19</v>
      </c>
      <c r="H119" s="13" t="s">
        <v>20</v>
      </c>
      <c r="I119" s="13">
        <v>82</v>
      </c>
      <c r="J119" s="13">
        <v>79</v>
      </c>
      <c r="K119" s="11">
        <v>161</v>
      </c>
      <c r="L119" s="11">
        <v>-1</v>
      </c>
      <c r="M119" s="13"/>
      <c r="N119" s="31" t="s">
        <v>385</v>
      </c>
      <c r="O119" s="19" t="s">
        <v>386</v>
      </c>
      <c r="P119" s="17" t="s">
        <v>387</v>
      </c>
      <c r="Q119" s="16">
        <v>28185600714</v>
      </c>
      <c r="R119" s="17" t="s">
        <v>388</v>
      </c>
      <c r="S119" s="14" t="s">
        <v>24</v>
      </c>
    </row>
    <row r="120" spans="1:19" s="15" customFormat="1" ht="23.25" customHeight="1" outlineLevel="2">
      <c r="A120" s="11">
        <v>98</v>
      </c>
      <c r="B120" s="11">
        <v>281842</v>
      </c>
      <c r="C120" s="12" t="s">
        <v>383</v>
      </c>
      <c r="D120" s="13" t="str">
        <f>VLOOKUP(B120,[1]ZP_HS!B$6:D$308,3,FALSE)</f>
        <v>KANDUKUR</v>
      </c>
      <c r="E120" s="13">
        <v>28184202003</v>
      </c>
      <c r="F120" s="13" t="s">
        <v>384</v>
      </c>
      <c r="G120" s="11" t="s">
        <v>19</v>
      </c>
      <c r="H120" s="13" t="s">
        <v>20</v>
      </c>
      <c r="I120" s="13">
        <v>82</v>
      </c>
      <c r="J120" s="13">
        <v>79</v>
      </c>
      <c r="K120" s="11">
        <v>161</v>
      </c>
      <c r="L120" s="11">
        <v>-1</v>
      </c>
      <c r="M120" s="13"/>
      <c r="N120" s="31" t="s">
        <v>389</v>
      </c>
      <c r="O120" s="19" t="s">
        <v>383</v>
      </c>
      <c r="P120" s="17" t="s">
        <v>390</v>
      </c>
      <c r="Q120" s="16">
        <v>28184201404</v>
      </c>
      <c r="R120" s="17" t="s">
        <v>391</v>
      </c>
      <c r="S120" s="14" t="s">
        <v>76</v>
      </c>
    </row>
    <row r="121" spans="1:19" s="15" customFormat="1" ht="23.25" customHeight="1" outlineLevel="2">
      <c r="A121" s="11">
        <v>99</v>
      </c>
      <c r="B121" s="11">
        <v>281842</v>
      </c>
      <c r="C121" s="12" t="s">
        <v>383</v>
      </c>
      <c r="D121" s="13" t="str">
        <f>VLOOKUP(B121,[1]ZP_HS!B$6:D$308,3,FALSE)</f>
        <v>KANDUKUR</v>
      </c>
      <c r="E121" s="13">
        <v>28184202204</v>
      </c>
      <c r="F121" s="13" t="s">
        <v>392</v>
      </c>
      <c r="G121" s="11" t="s">
        <v>19</v>
      </c>
      <c r="H121" s="13" t="s">
        <v>20</v>
      </c>
      <c r="I121" s="13">
        <v>104</v>
      </c>
      <c r="J121" s="13">
        <v>78</v>
      </c>
      <c r="K121" s="11">
        <v>182</v>
      </c>
      <c r="L121" s="11">
        <v>-1</v>
      </c>
      <c r="M121" s="13"/>
      <c r="N121" s="14" t="s">
        <v>393</v>
      </c>
      <c r="O121" s="12" t="s">
        <v>383</v>
      </c>
      <c r="P121" s="12" t="s">
        <v>394</v>
      </c>
      <c r="Q121" s="22">
        <v>28184202002</v>
      </c>
      <c r="R121" s="12" t="s">
        <v>395</v>
      </c>
      <c r="S121" s="14" t="s">
        <v>61</v>
      </c>
    </row>
    <row r="122" spans="1:19" s="15" customFormat="1" ht="23.25" customHeight="1" outlineLevel="2">
      <c r="A122" s="11">
        <v>100</v>
      </c>
      <c r="B122" s="11">
        <v>281842</v>
      </c>
      <c r="C122" s="12" t="s">
        <v>383</v>
      </c>
      <c r="D122" s="13" t="str">
        <f>VLOOKUP(B122,[1]ZP_HS!B$6:D$308,3,FALSE)</f>
        <v>KANDUKUR</v>
      </c>
      <c r="E122" s="13">
        <v>28184202003</v>
      </c>
      <c r="F122" s="13" t="s">
        <v>384</v>
      </c>
      <c r="G122" s="11" t="s">
        <v>19</v>
      </c>
      <c r="H122" s="13" t="s">
        <v>20</v>
      </c>
      <c r="I122" s="13">
        <v>82</v>
      </c>
      <c r="J122" s="13">
        <v>79</v>
      </c>
      <c r="K122" s="11">
        <v>161</v>
      </c>
      <c r="L122" s="11">
        <v>-1</v>
      </c>
      <c r="M122" s="13"/>
      <c r="N122" s="14" t="s">
        <v>396</v>
      </c>
      <c r="O122" s="12" t="s">
        <v>383</v>
      </c>
      <c r="P122" s="12" t="s">
        <v>397</v>
      </c>
      <c r="Q122" s="22">
        <v>28184201702</v>
      </c>
      <c r="R122" s="12" t="s">
        <v>398</v>
      </c>
      <c r="S122" s="14" t="s">
        <v>61</v>
      </c>
    </row>
    <row r="123" spans="1:19" s="15" customFormat="1" ht="23.25" customHeight="1" outlineLevel="2">
      <c r="A123" s="11">
        <v>101</v>
      </c>
      <c r="B123" s="11">
        <v>281842</v>
      </c>
      <c r="C123" s="21" t="s">
        <v>383</v>
      </c>
      <c r="D123" s="13" t="str">
        <f>VLOOKUP(B123,[1]ZP_HS!B$6:D$308,3,FALSE)</f>
        <v>KANDUKUR</v>
      </c>
      <c r="E123" s="22">
        <v>28184201004</v>
      </c>
      <c r="F123" s="12" t="s">
        <v>399</v>
      </c>
      <c r="G123" s="14" t="s">
        <v>35</v>
      </c>
      <c r="H123" s="12" t="s">
        <v>20</v>
      </c>
      <c r="I123" s="12"/>
      <c r="J123" s="12"/>
      <c r="K123" s="14">
        <v>60</v>
      </c>
      <c r="L123" s="14">
        <v>-1</v>
      </c>
      <c r="M123" s="12"/>
      <c r="N123" s="31" t="s">
        <v>400</v>
      </c>
      <c r="O123" s="35" t="s">
        <v>383</v>
      </c>
      <c r="P123" s="17" t="s">
        <v>401</v>
      </c>
      <c r="Q123" s="16">
        <v>28184201806</v>
      </c>
      <c r="R123" s="17" t="s">
        <v>402</v>
      </c>
      <c r="S123" s="14" t="s">
        <v>38</v>
      </c>
    </row>
    <row r="124" spans="1:19" s="15" customFormat="1" ht="23.25" customHeight="1" outlineLevel="1">
      <c r="A124" s="11"/>
      <c r="B124" s="11"/>
      <c r="C124" s="28" t="s">
        <v>403</v>
      </c>
      <c r="D124" s="13"/>
      <c r="E124" s="22"/>
      <c r="F124" s="12"/>
      <c r="G124" s="14"/>
      <c r="H124" s="12"/>
      <c r="I124" s="12"/>
      <c r="J124" s="12"/>
      <c r="K124" s="14"/>
      <c r="L124" s="14"/>
      <c r="M124" s="12"/>
      <c r="N124" s="31"/>
      <c r="O124" s="35"/>
      <c r="P124" s="17"/>
      <c r="Q124" s="16"/>
      <c r="R124" s="17"/>
      <c r="S124" s="14">
        <f>SUBTOTAL(3,S119:S123)</f>
        <v>5</v>
      </c>
    </row>
    <row r="125" spans="1:19" s="15" customFormat="1" ht="23.25" customHeight="1" outlineLevel="2">
      <c r="A125" s="11">
        <v>102</v>
      </c>
      <c r="B125" s="11">
        <v>281847</v>
      </c>
      <c r="C125" s="12" t="s">
        <v>404</v>
      </c>
      <c r="D125" s="13" t="str">
        <f>VLOOKUP(B125,[1]ZP_HS!B$6:D$308,3,FALSE)</f>
        <v>ONGOLE</v>
      </c>
      <c r="E125" s="13">
        <v>28184700612</v>
      </c>
      <c r="F125" s="13" t="s">
        <v>405</v>
      </c>
      <c r="G125" s="11" t="s">
        <v>19</v>
      </c>
      <c r="H125" s="13" t="s">
        <v>20</v>
      </c>
      <c r="I125" s="13">
        <v>482</v>
      </c>
      <c r="J125" s="13">
        <v>267</v>
      </c>
      <c r="K125" s="11">
        <v>749</v>
      </c>
      <c r="L125" s="11">
        <v>-1</v>
      </c>
      <c r="M125" s="13"/>
      <c r="N125" s="39" t="s">
        <v>406</v>
      </c>
      <c r="O125" s="12" t="s">
        <v>404</v>
      </c>
      <c r="P125" s="12" t="s">
        <v>407</v>
      </c>
      <c r="Q125" s="14">
        <v>28184700315</v>
      </c>
      <c r="R125" s="12" t="s">
        <v>408</v>
      </c>
      <c r="S125" s="14" t="s">
        <v>24</v>
      </c>
    </row>
    <row r="126" spans="1:19" s="15" customFormat="1" ht="23.25" customHeight="1" outlineLevel="2">
      <c r="A126" s="11">
        <v>103</v>
      </c>
      <c r="B126" s="11">
        <v>281847</v>
      </c>
      <c r="C126" s="12" t="s">
        <v>404</v>
      </c>
      <c r="D126" s="13" t="str">
        <f>VLOOKUP(B126,[1]ZP_HS!B$6:D$308,3,FALSE)</f>
        <v>ONGOLE</v>
      </c>
      <c r="E126" s="13">
        <v>28184700612</v>
      </c>
      <c r="F126" s="13" t="s">
        <v>405</v>
      </c>
      <c r="G126" s="11" t="s">
        <v>19</v>
      </c>
      <c r="H126" s="13" t="s">
        <v>20</v>
      </c>
      <c r="I126" s="13">
        <v>482</v>
      </c>
      <c r="J126" s="13">
        <v>267</v>
      </c>
      <c r="K126" s="11">
        <v>749</v>
      </c>
      <c r="L126" s="11">
        <v>-1</v>
      </c>
      <c r="M126" s="13"/>
      <c r="N126" s="39" t="s">
        <v>409</v>
      </c>
      <c r="O126" s="12" t="s">
        <v>404</v>
      </c>
      <c r="P126" s="12" t="s">
        <v>410</v>
      </c>
      <c r="Q126" s="22">
        <v>28184700315</v>
      </c>
      <c r="R126" s="12" t="s">
        <v>408</v>
      </c>
      <c r="S126" s="14" t="s">
        <v>61</v>
      </c>
    </row>
    <row r="127" spans="1:19" s="15" customFormat="1" ht="23.25" customHeight="1" outlineLevel="2">
      <c r="A127" s="11">
        <v>104</v>
      </c>
      <c r="B127" s="11">
        <v>281847</v>
      </c>
      <c r="C127" s="48" t="s">
        <v>404</v>
      </c>
      <c r="D127" s="13" t="str">
        <f>VLOOKUP(B127,[1]ZP_HS!B$6:D$308,3,FALSE)</f>
        <v>ONGOLE</v>
      </c>
      <c r="E127" s="43">
        <v>28184700209</v>
      </c>
      <c r="F127" s="37" t="s">
        <v>411</v>
      </c>
      <c r="G127" s="38" t="s">
        <v>35</v>
      </c>
      <c r="H127" s="37" t="s">
        <v>20</v>
      </c>
      <c r="I127" s="37"/>
      <c r="J127" s="37"/>
      <c r="K127" s="38">
        <v>109</v>
      </c>
      <c r="L127" s="14">
        <v>-1</v>
      </c>
      <c r="M127" s="12"/>
      <c r="N127" s="39" t="s">
        <v>412</v>
      </c>
      <c r="O127" s="44" t="s">
        <v>404</v>
      </c>
      <c r="P127" s="12" t="s">
        <v>413</v>
      </c>
      <c r="Q127" s="14">
        <v>28184700316</v>
      </c>
      <c r="R127" s="12" t="s">
        <v>414</v>
      </c>
      <c r="S127" s="14" t="s">
        <v>38</v>
      </c>
    </row>
    <row r="128" spans="1:19" s="15" customFormat="1" ht="23.25" customHeight="1" outlineLevel="2">
      <c r="A128" s="11">
        <v>105</v>
      </c>
      <c r="B128" s="11">
        <v>281847</v>
      </c>
      <c r="C128" s="48" t="s">
        <v>404</v>
      </c>
      <c r="D128" s="13" t="str">
        <f>VLOOKUP(B128,[1]ZP_HS!B$6:D$308,3,FALSE)</f>
        <v>ONGOLE</v>
      </c>
      <c r="E128" s="43">
        <v>28184700209</v>
      </c>
      <c r="F128" s="37" t="s">
        <v>411</v>
      </c>
      <c r="G128" s="38" t="s">
        <v>35</v>
      </c>
      <c r="H128" s="13"/>
      <c r="I128" s="38"/>
      <c r="J128" s="38"/>
      <c r="K128" s="38">
        <v>109</v>
      </c>
      <c r="L128" s="14">
        <v>-1</v>
      </c>
      <c r="M128" s="12" t="s">
        <v>43</v>
      </c>
      <c r="N128" s="14">
        <v>720046</v>
      </c>
      <c r="O128" s="12" t="s">
        <v>415</v>
      </c>
      <c r="P128" s="12" t="s">
        <v>416</v>
      </c>
      <c r="Q128" s="22">
        <v>28184500405</v>
      </c>
      <c r="R128" s="12" t="s">
        <v>417</v>
      </c>
      <c r="S128" s="14" t="s">
        <v>46</v>
      </c>
    </row>
    <row r="129" spans="1:19" s="15" customFormat="1" ht="23.25" customHeight="1" outlineLevel="2">
      <c r="A129" s="11">
        <v>106</v>
      </c>
      <c r="B129" s="11">
        <v>281847</v>
      </c>
      <c r="C129" s="48" t="s">
        <v>404</v>
      </c>
      <c r="D129" s="13" t="str">
        <f>VLOOKUP(B129,[1]ZP_HS!B$6:D$308,3,FALSE)</f>
        <v>ONGOLE</v>
      </c>
      <c r="E129" s="43">
        <v>28184700314</v>
      </c>
      <c r="F129" s="37" t="s">
        <v>418</v>
      </c>
      <c r="G129" s="38" t="s">
        <v>35</v>
      </c>
      <c r="H129" s="13"/>
      <c r="I129" s="38"/>
      <c r="J129" s="38"/>
      <c r="K129" s="38">
        <v>102</v>
      </c>
      <c r="L129" s="14">
        <v>-1</v>
      </c>
      <c r="M129" s="12" t="s">
        <v>43</v>
      </c>
      <c r="N129" s="39" t="s">
        <v>419</v>
      </c>
      <c r="O129" s="12" t="s">
        <v>420</v>
      </c>
      <c r="P129" s="12" t="s">
        <v>421</v>
      </c>
      <c r="Q129" s="22">
        <v>28184400803</v>
      </c>
      <c r="R129" s="12" t="s">
        <v>422</v>
      </c>
      <c r="S129" s="14" t="s">
        <v>46</v>
      </c>
    </row>
    <row r="130" spans="1:19" s="15" customFormat="1" ht="23.25" customHeight="1" outlineLevel="1">
      <c r="A130" s="11"/>
      <c r="B130" s="11"/>
      <c r="C130" s="49" t="s">
        <v>423</v>
      </c>
      <c r="D130" s="13"/>
      <c r="E130" s="43"/>
      <c r="F130" s="37"/>
      <c r="G130" s="38"/>
      <c r="H130" s="13"/>
      <c r="I130" s="38"/>
      <c r="J130" s="38"/>
      <c r="K130" s="38"/>
      <c r="L130" s="14"/>
      <c r="M130" s="12"/>
      <c r="N130" s="39"/>
      <c r="O130" s="12"/>
      <c r="P130" s="12"/>
      <c r="Q130" s="22"/>
      <c r="R130" s="12"/>
      <c r="S130" s="14">
        <f>SUBTOTAL(3,S125:S129)</f>
        <v>5</v>
      </c>
    </row>
    <row r="131" spans="1:19" s="15" customFormat="1" ht="23.25" customHeight="1" outlineLevel="2">
      <c r="A131" s="11">
        <v>107</v>
      </c>
      <c r="B131" s="11">
        <v>281804</v>
      </c>
      <c r="C131" s="12" t="s">
        <v>424</v>
      </c>
      <c r="D131" s="13" t="str">
        <f>VLOOKUP(B131,[1]ZP_HS!B$6:D$308,3,FALSE)</f>
        <v>ONGOLE</v>
      </c>
      <c r="E131" s="13">
        <v>28180401111</v>
      </c>
      <c r="F131" s="13" t="s">
        <v>425</v>
      </c>
      <c r="G131" s="11" t="s">
        <v>19</v>
      </c>
      <c r="H131" s="13" t="s">
        <v>20</v>
      </c>
      <c r="I131" s="13"/>
      <c r="J131" s="13"/>
      <c r="K131" s="11">
        <v>458</v>
      </c>
      <c r="L131" s="11">
        <v>-1</v>
      </c>
      <c r="M131" s="13"/>
      <c r="N131" s="39" t="s">
        <v>426</v>
      </c>
      <c r="O131" s="12" t="s">
        <v>424</v>
      </c>
      <c r="P131" s="12" t="s">
        <v>427</v>
      </c>
      <c r="Q131" s="14">
        <v>28180400306</v>
      </c>
      <c r="R131" s="12" t="s">
        <v>428</v>
      </c>
      <c r="S131" s="14" t="s">
        <v>53</v>
      </c>
    </row>
    <row r="132" spans="1:19" s="15" customFormat="1" ht="23.25" customHeight="1" outlineLevel="2">
      <c r="A132" s="11">
        <v>108</v>
      </c>
      <c r="B132" s="11">
        <v>281804</v>
      </c>
      <c r="C132" s="50" t="s">
        <v>424</v>
      </c>
      <c r="D132" s="13" t="str">
        <f>VLOOKUP(B132,[1]ZP_HS!B$6:D$308,3,FALSE)</f>
        <v>ONGOLE</v>
      </c>
      <c r="E132" s="51">
        <v>28180400704</v>
      </c>
      <c r="F132" s="12" t="s">
        <v>429</v>
      </c>
      <c r="G132" s="52" t="s">
        <v>35</v>
      </c>
      <c r="H132" s="13" t="s">
        <v>20</v>
      </c>
      <c r="I132" s="13"/>
      <c r="J132" s="13"/>
      <c r="K132" s="52">
        <v>70</v>
      </c>
      <c r="L132" s="14">
        <v>-1</v>
      </c>
      <c r="M132" s="12" t="s">
        <v>43</v>
      </c>
      <c r="N132" s="39" t="s">
        <v>430</v>
      </c>
      <c r="O132" s="12" t="s">
        <v>424</v>
      </c>
      <c r="P132" s="12" t="s">
        <v>431</v>
      </c>
      <c r="Q132" s="14">
        <v>28180401304</v>
      </c>
      <c r="R132" s="12" t="s">
        <v>432</v>
      </c>
      <c r="S132" s="14" t="s">
        <v>53</v>
      </c>
    </row>
    <row r="133" spans="1:19" s="15" customFormat="1" ht="23.25" customHeight="1" outlineLevel="2">
      <c r="A133" s="11">
        <v>109</v>
      </c>
      <c r="B133" s="11">
        <v>281804</v>
      </c>
      <c r="C133" s="50" t="s">
        <v>424</v>
      </c>
      <c r="D133" s="13" t="str">
        <f>VLOOKUP(B133,[1]ZP_HS!B$6:D$308,3,FALSE)</f>
        <v>ONGOLE</v>
      </c>
      <c r="E133" s="22">
        <v>28180401702</v>
      </c>
      <c r="F133" s="21" t="s">
        <v>433</v>
      </c>
      <c r="G133" s="52" t="s">
        <v>35</v>
      </c>
      <c r="H133" s="53" t="s">
        <v>20</v>
      </c>
      <c r="I133" s="53"/>
      <c r="J133" s="53"/>
      <c r="K133" s="52">
        <v>111</v>
      </c>
      <c r="L133" s="14">
        <v>-1</v>
      </c>
      <c r="M133" s="12"/>
      <c r="N133" s="39" t="s">
        <v>434</v>
      </c>
      <c r="O133" s="44" t="s">
        <v>424</v>
      </c>
      <c r="P133" s="12" t="s">
        <v>435</v>
      </c>
      <c r="Q133" s="14">
        <v>28180401304</v>
      </c>
      <c r="R133" s="12" t="s">
        <v>432</v>
      </c>
      <c r="S133" s="14" t="s">
        <v>38</v>
      </c>
    </row>
    <row r="134" spans="1:19" s="15" customFormat="1" ht="23.25" customHeight="1" outlineLevel="2">
      <c r="A134" s="11">
        <v>110</v>
      </c>
      <c r="B134" s="11">
        <v>281804</v>
      </c>
      <c r="C134" s="50" t="s">
        <v>424</v>
      </c>
      <c r="D134" s="13" t="str">
        <f>VLOOKUP(B134,[1]ZP_HS!B$6:D$308,3,FALSE)</f>
        <v>ONGOLE</v>
      </c>
      <c r="E134" s="51">
        <v>28180400704</v>
      </c>
      <c r="F134" s="53" t="s">
        <v>429</v>
      </c>
      <c r="G134" s="52" t="s">
        <v>35</v>
      </c>
      <c r="H134" s="53" t="s">
        <v>20</v>
      </c>
      <c r="I134" s="53"/>
      <c r="J134" s="53"/>
      <c r="K134" s="52">
        <v>70</v>
      </c>
      <c r="L134" s="14">
        <v>-1</v>
      </c>
      <c r="M134" s="12"/>
      <c r="N134" s="39" t="s">
        <v>436</v>
      </c>
      <c r="O134" s="44" t="s">
        <v>424</v>
      </c>
      <c r="P134" s="12" t="s">
        <v>437</v>
      </c>
      <c r="Q134" s="14">
        <v>28180401115</v>
      </c>
      <c r="R134" s="12" t="s">
        <v>438</v>
      </c>
      <c r="S134" s="14" t="s">
        <v>38</v>
      </c>
    </row>
    <row r="135" spans="1:19" s="15" customFormat="1" ht="23.25" customHeight="1" outlineLevel="2">
      <c r="A135" s="11">
        <v>111</v>
      </c>
      <c r="B135" s="11">
        <v>281804</v>
      </c>
      <c r="C135" s="50" t="s">
        <v>424</v>
      </c>
      <c r="D135" s="13" t="str">
        <f>VLOOKUP(B135,[1]ZP_HS!B$6:D$308,3,FALSE)</f>
        <v>ONGOLE</v>
      </c>
      <c r="E135" s="12">
        <v>28180401123</v>
      </c>
      <c r="F135" s="12" t="s">
        <v>439</v>
      </c>
      <c r="G135" s="14" t="s">
        <v>35</v>
      </c>
      <c r="H135" s="54" t="s">
        <v>20</v>
      </c>
      <c r="I135" s="54"/>
      <c r="J135" s="54"/>
      <c r="K135" s="55">
        <v>56</v>
      </c>
      <c r="L135" s="14">
        <v>-1</v>
      </c>
      <c r="M135" s="12"/>
      <c r="N135" s="39" t="s">
        <v>440</v>
      </c>
      <c r="O135" s="44" t="s">
        <v>191</v>
      </c>
      <c r="P135" s="12" t="s">
        <v>441</v>
      </c>
      <c r="Q135" s="14">
        <v>28181300408</v>
      </c>
      <c r="R135" s="12" t="s">
        <v>442</v>
      </c>
      <c r="S135" s="14" t="s">
        <v>38</v>
      </c>
    </row>
    <row r="136" spans="1:19" s="15" customFormat="1" ht="23.25" customHeight="1" outlineLevel="2">
      <c r="A136" s="11">
        <v>112</v>
      </c>
      <c r="B136" s="11">
        <v>281804</v>
      </c>
      <c r="C136" s="12" t="s">
        <v>424</v>
      </c>
      <c r="D136" s="13" t="str">
        <f>VLOOKUP(B136,[1]ZP_HS!B$6:D$308,3,FALSE)</f>
        <v>ONGOLE</v>
      </c>
      <c r="E136" s="13">
        <v>28180401111</v>
      </c>
      <c r="F136" s="13" t="s">
        <v>425</v>
      </c>
      <c r="G136" s="11" t="s">
        <v>19</v>
      </c>
      <c r="H136" s="13" t="s">
        <v>20</v>
      </c>
      <c r="I136" s="13">
        <v>341</v>
      </c>
      <c r="J136" s="13">
        <v>117</v>
      </c>
      <c r="K136" s="11">
        <v>458</v>
      </c>
      <c r="L136" s="11">
        <v>-1</v>
      </c>
      <c r="M136" s="13"/>
      <c r="N136" s="39" t="s">
        <v>443</v>
      </c>
      <c r="O136" s="12" t="s">
        <v>424</v>
      </c>
      <c r="P136" s="12" t="s">
        <v>444</v>
      </c>
      <c r="Q136" s="22">
        <v>28180400306</v>
      </c>
      <c r="R136" s="12" t="s">
        <v>428</v>
      </c>
      <c r="S136" s="14" t="s">
        <v>46</v>
      </c>
    </row>
    <row r="137" spans="1:19" s="15" customFormat="1" ht="23.25" customHeight="1" outlineLevel="2">
      <c r="A137" s="11">
        <v>113</v>
      </c>
      <c r="B137" s="11">
        <v>281804</v>
      </c>
      <c r="C137" s="12" t="s">
        <v>424</v>
      </c>
      <c r="D137" s="13" t="str">
        <f>VLOOKUP(B137,[1]ZP_HS!B$6:D$308,3,FALSE)</f>
        <v>ONGOLE</v>
      </c>
      <c r="E137" s="13">
        <v>28180401304</v>
      </c>
      <c r="F137" s="13" t="s">
        <v>432</v>
      </c>
      <c r="G137" s="11" t="s">
        <v>19</v>
      </c>
      <c r="H137" s="13" t="s">
        <v>20</v>
      </c>
      <c r="I137" s="13">
        <v>221</v>
      </c>
      <c r="J137" s="13">
        <v>0</v>
      </c>
      <c r="K137" s="11">
        <v>221</v>
      </c>
      <c r="L137" s="11">
        <v>-1</v>
      </c>
      <c r="M137" s="13"/>
      <c r="N137" s="39" t="s">
        <v>445</v>
      </c>
      <c r="O137" s="12" t="s">
        <v>424</v>
      </c>
      <c r="P137" s="12" t="s">
        <v>446</v>
      </c>
      <c r="Q137" s="14">
        <v>28180401111</v>
      </c>
      <c r="R137" s="12" t="s">
        <v>425</v>
      </c>
      <c r="S137" s="14" t="s">
        <v>189</v>
      </c>
    </row>
    <row r="138" spans="1:19" s="15" customFormat="1" ht="23.25" customHeight="1" outlineLevel="1">
      <c r="A138" s="11"/>
      <c r="B138" s="11"/>
      <c r="C138" s="25" t="s">
        <v>447</v>
      </c>
      <c r="D138" s="13"/>
      <c r="E138" s="13"/>
      <c r="F138" s="13"/>
      <c r="G138" s="11"/>
      <c r="H138" s="13"/>
      <c r="I138" s="13"/>
      <c r="J138" s="13"/>
      <c r="K138" s="11"/>
      <c r="L138" s="11"/>
      <c r="M138" s="13"/>
      <c r="N138" s="39"/>
      <c r="O138" s="12"/>
      <c r="P138" s="12"/>
      <c r="Q138" s="14"/>
      <c r="R138" s="12"/>
      <c r="S138" s="14">
        <f>SUBTOTAL(3,S131:S137)</f>
        <v>7</v>
      </c>
    </row>
    <row r="139" spans="1:19" s="15" customFormat="1" ht="23.25" customHeight="1" outlineLevel="2">
      <c r="A139" s="11">
        <v>114</v>
      </c>
      <c r="B139" s="11">
        <v>281853</v>
      </c>
      <c r="C139" s="12" t="s">
        <v>448</v>
      </c>
      <c r="D139" s="13" t="str">
        <f>VLOOKUP(B139,[1]ZP_HS!B$6:D$308,3,FALSE)</f>
        <v>KANDUKUR</v>
      </c>
      <c r="E139" s="13">
        <v>28185300809</v>
      </c>
      <c r="F139" s="13" t="s">
        <v>449</v>
      </c>
      <c r="G139" s="11" t="s">
        <v>19</v>
      </c>
      <c r="H139" s="13" t="s">
        <v>20</v>
      </c>
      <c r="I139" s="13">
        <v>436</v>
      </c>
      <c r="J139" s="13">
        <v>170</v>
      </c>
      <c r="K139" s="11">
        <v>606</v>
      </c>
      <c r="L139" s="11">
        <v>-1</v>
      </c>
      <c r="M139" s="13"/>
      <c r="N139" s="16">
        <v>745529</v>
      </c>
      <c r="O139" s="19" t="s">
        <v>448</v>
      </c>
      <c r="P139" s="19" t="s">
        <v>450</v>
      </c>
      <c r="Q139" s="24">
        <v>28185301905</v>
      </c>
      <c r="R139" s="19" t="s">
        <v>451</v>
      </c>
      <c r="S139" s="14" t="s">
        <v>46</v>
      </c>
    </row>
    <row r="140" spans="1:19" s="15" customFormat="1" ht="23.25" customHeight="1" outlineLevel="2">
      <c r="A140" s="11">
        <v>115</v>
      </c>
      <c r="B140" s="11">
        <v>281853</v>
      </c>
      <c r="C140" s="12" t="s">
        <v>448</v>
      </c>
      <c r="D140" s="13" t="str">
        <f>VLOOKUP(B140,[1]ZP_HS!B$6:D$308,3,FALSE)</f>
        <v>KANDUKUR</v>
      </c>
      <c r="E140" s="13">
        <v>28185300809</v>
      </c>
      <c r="F140" s="13" t="s">
        <v>449</v>
      </c>
      <c r="G140" s="11" t="s">
        <v>19</v>
      </c>
      <c r="H140" s="13" t="s">
        <v>20</v>
      </c>
      <c r="I140" s="13">
        <v>436</v>
      </c>
      <c r="J140" s="13">
        <v>170</v>
      </c>
      <c r="K140" s="11">
        <v>606</v>
      </c>
      <c r="L140" s="11">
        <v>-1</v>
      </c>
      <c r="M140" s="13"/>
      <c r="N140" s="16">
        <v>747686</v>
      </c>
      <c r="O140" s="19" t="s">
        <v>448</v>
      </c>
      <c r="P140" s="19" t="s">
        <v>452</v>
      </c>
      <c r="Q140" s="19">
        <v>28185300601</v>
      </c>
      <c r="R140" s="19" t="s">
        <v>453</v>
      </c>
      <c r="S140" s="14" t="s">
        <v>189</v>
      </c>
    </row>
    <row r="141" spans="1:19" s="15" customFormat="1" ht="23.25" customHeight="1" outlineLevel="2">
      <c r="A141" s="11">
        <v>116</v>
      </c>
      <c r="B141" s="11">
        <v>281853</v>
      </c>
      <c r="C141" s="12" t="s">
        <v>448</v>
      </c>
      <c r="D141" s="13" t="str">
        <f>VLOOKUP(B141,[1]ZP_HS!B$6:D$308,3,FALSE)</f>
        <v>KANDUKUR</v>
      </c>
      <c r="E141" s="13">
        <v>28185302011</v>
      </c>
      <c r="F141" s="13" t="s">
        <v>454</v>
      </c>
      <c r="G141" s="11" t="s">
        <v>19</v>
      </c>
      <c r="H141" s="13" t="s">
        <v>20</v>
      </c>
      <c r="I141" s="13">
        <v>225</v>
      </c>
      <c r="J141" s="13">
        <v>172</v>
      </c>
      <c r="K141" s="11">
        <v>397</v>
      </c>
      <c r="L141" s="11">
        <v>-1</v>
      </c>
      <c r="M141" s="13"/>
      <c r="N141" s="16">
        <v>730382</v>
      </c>
      <c r="O141" s="19" t="s">
        <v>448</v>
      </c>
      <c r="P141" s="19" t="s">
        <v>455</v>
      </c>
      <c r="Q141" s="19">
        <v>28185301905</v>
      </c>
      <c r="R141" s="19" t="s">
        <v>451</v>
      </c>
      <c r="S141" s="14" t="s">
        <v>189</v>
      </c>
    </row>
    <row r="142" spans="1:19" s="15" customFormat="1" ht="23.25" customHeight="1" outlineLevel="1">
      <c r="A142" s="11"/>
      <c r="B142" s="11"/>
      <c r="C142" s="25" t="s">
        <v>456</v>
      </c>
      <c r="D142" s="13"/>
      <c r="E142" s="13"/>
      <c r="F142" s="13"/>
      <c r="G142" s="11"/>
      <c r="H142" s="13"/>
      <c r="I142" s="13"/>
      <c r="J142" s="13"/>
      <c r="K142" s="11"/>
      <c r="L142" s="11"/>
      <c r="M142" s="13"/>
      <c r="N142" s="16"/>
      <c r="O142" s="19"/>
      <c r="P142" s="19"/>
      <c r="Q142" s="19"/>
      <c r="R142" s="19"/>
      <c r="S142" s="14">
        <f>SUBTOTAL(3,S139:S141)</f>
        <v>3</v>
      </c>
    </row>
    <row r="143" spans="1:19" s="15" customFormat="1" ht="23.25" customHeight="1" outlineLevel="2">
      <c r="A143" s="11">
        <v>117</v>
      </c>
      <c r="B143" s="11">
        <v>281828</v>
      </c>
      <c r="C143" s="12" t="s">
        <v>457</v>
      </c>
      <c r="D143" s="13" t="str">
        <f>VLOOKUP(B143,[1]ZP_HS!B$6:D$308,3,FALSE)</f>
        <v>ONGOLE</v>
      </c>
      <c r="E143" s="13">
        <v>28182801609</v>
      </c>
      <c r="F143" s="13" t="s">
        <v>458</v>
      </c>
      <c r="G143" s="11" t="s">
        <v>19</v>
      </c>
      <c r="H143" s="13" t="s">
        <v>20</v>
      </c>
      <c r="I143" s="13">
        <v>99</v>
      </c>
      <c r="J143" s="13">
        <v>110</v>
      </c>
      <c r="K143" s="11">
        <v>209</v>
      </c>
      <c r="L143" s="11">
        <v>-1</v>
      </c>
      <c r="M143" s="13"/>
      <c r="N143" s="39" t="s">
        <v>459</v>
      </c>
      <c r="O143" s="12" t="s">
        <v>457</v>
      </c>
      <c r="P143" s="12" t="s">
        <v>460</v>
      </c>
      <c r="Q143" s="14">
        <v>28182801807</v>
      </c>
      <c r="R143" s="12" t="s">
        <v>461</v>
      </c>
      <c r="S143" s="14" t="s">
        <v>24</v>
      </c>
    </row>
    <row r="144" spans="1:19" s="15" customFormat="1" ht="23.25" customHeight="1" outlineLevel="2">
      <c r="A144" s="11">
        <v>118</v>
      </c>
      <c r="B144" s="11">
        <v>281828</v>
      </c>
      <c r="C144" s="12" t="s">
        <v>457</v>
      </c>
      <c r="D144" s="13" t="str">
        <f>VLOOKUP(B144,[1]ZP_HS!B$6:D$308,3,FALSE)</f>
        <v>ONGOLE</v>
      </c>
      <c r="E144" s="13">
        <v>28182801904</v>
      </c>
      <c r="F144" s="13" t="s">
        <v>462</v>
      </c>
      <c r="G144" s="11" t="s">
        <v>19</v>
      </c>
      <c r="H144" s="13" t="s">
        <v>20</v>
      </c>
      <c r="I144" s="13">
        <v>78</v>
      </c>
      <c r="J144" s="13">
        <v>77</v>
      </c>
      <c r="K144" s="11">
        <v>155</v>
      </c>
      <c r="L144" s="11">
        <v>-1</v>
      </c>
      <c r="M144" s="13"/>
      <c r="N144" s="39" t="s">
        <v>463</v>
      </c>
      <c r="O144" s="12" t="s">
        <v>457</v>
      </c>
      <c r="P144" s="12" t="s">
        <v>464</v>
      </c>
      <c r="Q144" s="14">
        <v>28182801105</v>
      </c>
      <c r="R144" s="12" t="s">
        <v>465</v>
      </c>
      <c r="S144" s="14" t="s">
        <v>24</v>
      </c>
    </row>
    <row r="145" spans="1:19" s="15" customFormat="1" ht="23.25" customHeight="1" outlineLevel="2">
      <c r="A145" s="11">
        <v>119</v>
      </c>
      <c r="B145" s="11">
        <v>281828</v>
      </c>
      <c r="C145" s="12" t="s">
        <v>457</v>
      </c>
      <c r="D145" s="13" t="str">
        <f>VLOOKUP(B145,[1]ZP_HS!B$6:D$308,3,FALSE)</f>
        <v>ONGOLE</v>
      </c>
      <c r="E145" s="13">
        <v>28182801105</v>
      </c>
      <c r="F145" s="13" t="s">
        <v>465</v>
      </c>
      <c r="G145" s="11" t="s">
        <v>19</v>
      </c>
      <c r="H145" s="13" t="s">
        <v>20</v>
      </c>
      <c r="I145" s="13">
        <v>259</v>
      </c>
      <c r="J145" s="13">
        <v>184</v>
      </c>
      <c r="K145" s="11">
        <v>443</v>
      </c>
      <c r="L145" s="11">
        <v>-1</v>
      </c>
      <c r="M145" s="13"/>
      <c r="N145" s="39" t="s">
        <v>466</v>
      </c>
      <c r="O145" s="12" t="s">
        <v>457</v>
      </c>
      <c r="P145" s="12" t="s">
        <v>467</v>
      </c>
      <c r="Q145" s="14">
        <v>28182801807</v>
      </c>
      <c r="R145" s="12" t="s">
        <v>461</v>
      </c>
      <c r="S145" s="14" t="s">
        <v>46</v>
      </c>
    </row>
    <row r="146" spans="1:19" s="15" customFormat="1" ht="23.25" customHeight="1" outlineLevel="1">
      <c r="A146" s="11"/>
      <c r="B146" s="11"/>
      <c r="C146" s="25" t="s">
        <v>468</v>
      </c>
      <c r="D146" s="13"/>
      <c r="E146" s="13"/>
      <c r="F146" s="13"/>
      <c r="G146" s="11"/>
      <c r="H146" s="13"/>
      <c r="I146" s="13"/>
      <c r="J146" s="13"/>
      <c r="K146" s="11"/>
      <c r="L146" s="11"/>
      <c r="M146" s="13"/>
      <c r="N146" s="39"/>
      <c r="O146" s="12"/>
      <c r="P146" s="12"/>
      <c r="Q146" s="14"/>
      <c r="R146" s="12"/>
      <c r="S146" s="14">
        <f>SUBTOTAL(3,S143:S145)</f>
        <v>3</v>
      </c>
    </row>
    <row r="147" spans="1:19" s="15" customFormat="1" ht="23.25" customHeight="1" outlineLevel="2">
      <c r="A147" s="11">
        <v>120</v>
      </c>
      <c r="B147" s="11">
        <v>281809</v>
      </c>
      <c r="C147" s="12" t="s">
        <v>469</v>
      </c>
      <c r="D147" s="13" t="str">
        <f>VLOOKUP(B147,[1]ZP_HS!B$6:D$308,3,FALSE)</f>
        <v>MARKAPUR</v>
      </c>
      <c r="E147" s="13">
        <v>28180900707</v>
      </c>
      <c r="F147" s="13" t="s">
        <v>470</v>
      </c>
      <c r="G147" s="11" t="s">
        <v>19</v>
      </c>
      <c r="H147" s="13" t="s">
        <v>20</v>
      </c>
      <c r="I147" s="13"/>
      <c r="J147" s="13"/>
      <c r="K147" s="11">
        <v>495</v>
      </c>
      <c r="L147" s="11">
        <v>-1</v>
      </c>
      <c r="M147" s="13"/>
      <c r="N147" s="18" t="s">
        <v>471</v>
      </c>
      <c r="O147" s="19" t="s">
        <v>469</v>
      </c>
      <c r="P147" s="12" t="s">
        <v>472</v>
      </c>
      <c r="Q147" s="16">
        <v>28180900410</v>
      </c>
      <c r="R147" s="19" t="s">
        <v>473</v>
      </c>
      <c r="S147" s="14" t="s">
        <v>53</v>
      </c>
    </row>
    <row r="148" spans="1:19" s="15" customFormat="1" ht="23.25" customHeight="1" outlineLevel="2">
      <c r="A148" s="11">
        <v>121</v>
      </c>
      <c r="B148" s="11">
        <v>281809</v>
      </c>
      <c r="C148" s="12" t="s">
        <v>469</v>
      </c>
      <c r="D148" s="13" t="str">
        <f>VLOOKUP(B148,[1]ZP_HS!B$6:D$308,3,FALSE)</f>
        <v>MARKAPUR</v>
      </c>
      <c r="E148" s="13">
        <v>28180990424</v>
      </c>
      <c r="F148" s="13" t="s">
        <v>474</v>
      </c>
      <c r="G148" s="11" t="s">
        <v>19</v>
      </c>
      <c r="H148" s="13" t="s">
        <v>20</v>
      </c>
      <c r="I148" s="13">
        <v>647</v>
      </c>
      <c r="J148" s="13">
        <v>413</v>
      </c>
      <c r="K148" s="11">
        <v>1060</v>
      </c>
      <c r="L148" s="11">
        <v>-1</v>
      </c>
      <c r="M148" s="13"/>
      <c r="N148" s="18" t="s">
        <v>475</v>
      </c>
      <c r="O148" s="19" t="s">
        <v>469</v>
      </c>
      <c r="P148" s="12" t="s">
        <v>476</v>
      </c>
      <c r="Q148" s="16">
        <v>28180990425</v>
      </c>
      <c r="R148" s="19" t="s">
        <v>477</v>
      </c>
      <c r="S148" s="14" t="s">
        <v>76</v>
      </c>
    </row>
    <row r="149" spans="1:19" s="15" customFormat="1" ht="23.25" customHeight="1" outlineLevel="2">
      <c r="A149" s="11">
        <v>122</v>
      </c>
      <c r="B149" s="11">
        <v>281809</v>
      </c>
      <c r="C149" s="48" t="s">
        <v>469</v>
      </c>
      <c r="D149" s="13" t="str">
        <f>VLOOKUP(B149,[1]ZP_HS!B$6:D$308,3,FALSE)</f>
        <v>MARKAPUR</v>
      </c>
      <c r="E149" s="56">
        <v>28180901806</v>
      </c>
      <c r="F149" s="57" t="s">
        <v>478</v>
      </c>
      <c r="G149" s="58" t="s">
        <v>35</v>
      </c>
      <c r="H149" s="58" t="s">
        <v>20</v>
      </c>
      <c r="I149" s="58"/>
      <c r="J149" s="58"/>
      <c r="K149" s="58">
        <v>99</v>
      </c>
      <c r="L149" s="14">
        <v>-1</v>
      </c>
      <c r="M149" s="12"/>
      <c r="N149" s="18" t="s">
        <v>479</v>
      </c>
      <c r="O149" s="27" t="s">
        <v>469</v>
      </c>
      <c r="P149" s="12" t="s">
        <v>480</v>
      </c>
      <c r="Q149" s="16">
        <v>28180900410</v>
      </c>
      <c r="R149" s="19" t="s">
        <v>473</v>
      </c>
      <c r="S149" s="14" t="s">
        <v>38</v>
      </c>
    </row>
    <row r="150" spans="1:19" s="15" customFormat="1" ht="23.25" customHeight="1" outlineLevel="2">
      <c r="A150" s="11">
        <v>123</v>
      </c>
      <c r="B150" s="11">
        <v>281809</v>
      </c>
      <c r="C150" s="48" t="s">
        <v>469</v>
      </c>
      <c r="D150" s="13" t="str">
        <f>VLOOKUP(B150,[1]ZP_HS!B$6:D$308,3,FALSE)</f>
        <v>MARKAPUR</v>
      </c>
      <c r="E150" s="56">
        <v>28180900302</v>
      </c>
      <c r="F150" s="57" t="s">
        <v>481</v>
      </c>
      <c r="G150" s="58" t="s">
        <v>35</v>
      </c>
      <c r="H150" s="58" t="s">
        <v>20</v>
      </c>
      <c r="I150" s="58"/>
      <c r="J150" s="58"/>
      <c r="K150" s="58">
        <v>89</v>
      </c>
      <c r="L150" s="14">
        <v>-1</v>
      </c>
      <c r="M150" s="12"/>
      <c r="N150" s="18" t="s">
        <v>482</v>
      </c>
      <c r="O150" s="27" t="s">
        <v>469</v>
      </c>
      <c r="P150" s="12" t="s">
        <v>56</v>
      </c>
      <c r="Q150" s="16">
        <v>28180902004</v>
      </c>
      <c r="R150" s="19" t="s">
        <v>483</v>
      </c>
      <c r="S150" s="14" t="s">
        <v>38</v>
      </c>
    </row>
    <row r="151" spans="1:19" s="15" customFormat="1" ht="23.25" customHeight="1" outlineLevel="2">
      <c r="A151" s="11">
        <v>124</v>
      </c>
      <c r="B151" s="11">
        <v>281809</v>
      </c>
      <c r="C151" s="48" t="s">
        <v>469</v>
      </c>
      <c r="D151" s="13" t="str">
        <f>VLOOKUP(B151,[1]ZP_HS!B$6:D$308,3,FALSE)</f>
        <v>MARKAPUR</v>
      </c>
      <c r="E151" s="56">
        <v>28180900507</v>
      </c>
      <c r="F151" s="57" t="s">
        <v>484</v>
      </c>
      <c r="G151" s="58" t="s">
        <v>35</v>
      </c>
      <c r="H151" s="58" t="s">
        <v>20</v>
      </c>
      <c r="I151" s="58"/>
      <c r="J151" s="58"/>
      <c r="K151" s="58">
        <v>80</v>
      </c>
      <c r="L151" s="14">
        <v>-1</v>
      </c>
      <c r="M151" s="12"/>
      <c r="N151" s="18" t="s">
        <v>485</v>
      </c>
      <c r="O151" s="27" t="s">
        <v>469</v>
      </c>
      <c r="P151" s="12" t="s">
        <v>486</v>
      </c>
      <c r="Q151" s="16">
        <v>28180902205</v>
      </c>
      <c r="R151" s="19" t="s">
        <v>487</v>
      </c>
      <c r="S151" s="14" t="s">
        <v>38</v>
      </c>
    </row>
    <row r="152" spans="1:19" s="15" customFormat="1" ht="23.25" customHeight="1" outlineLevel="2">
      <c r="A152" s="11">
        <v>125</v>
      </c>
      <c r="B152" s="11">
        <v>281809</v>
      </c>
      <c r="C152" s="48" t="s">
        <v>469</v>
      </c>
      <c r="D152" s="13" t="str">
        <f>VLOOKUP(B152,[1]ZP_HS!B$6:D$308,3,FALSE)</f>
        <v>MARKAPUR</v>
      </c>
      <c r="E152" s="56">
        <v>28180900202</v>
      </c>
      <c r="F152" s="57" t="s">
        <v>488</v>
      </c>
      <c r="G152" s="58" t="s">
        <v>35</v>
      </c>
      <c r="H152" s="58" t="s">
        <v>20</v>
      </c>
      <c r="I152" s="58"/>
      <c r="J152" s="58"/>
      <c r="K152" s="58">
        <v>69</v>
      </c>
      <c r="L152" s="14">
        <v>-1</v>
      </c>
      <c r="M152" s="12"/>
      <c r="N152" s="18" t="s">
        <v>489</v>
      </c>
      <c r="O152" s="27" t="s">
        <v>490</v>
      </c>
      <c r="P152" s="12" t="s">
        <v>491</v>
      </c>
      <c r="Q152" s="16">
        <v>28180600905</v>
      </c>
      <c r="R152" s="19" t="s">
        <v>492</v>
      </c>
      <c r="S152" s="14" t="s">
        <v>38</v>
      </c>
    </row>
    <row r="153" spans="1:19" s="15" customFormat="1" ht="23.25" customHeight="1" outlineLevel="2">
      <c r="A153" s="11">
        <v>126</v>
      </c>
      <c r="B153" s="11">
        <v>281809</v>
      </c>
      <c r="C153" s="12" t="s">
        <v>469</v>
      </c>
      <c r="D153" s="13" t="str">
        <f>VLOOKUP(B153,[1]ZP_HS!B$6:D$308,3,FALSE)</f>
        <v>MARKAPUR</v>
      </c>
      <c r="E153" s="13">
        <v>28180900608</v>
      </c>
      <c r="F153" s="13" t="s">
        <v>493</v>
      </c>
      <c r="G153" s="11" t="s">
        <v>19</v>
      </c>
      <c r="H153" s="13" t="s">
        <v>20</v>
      </c>
      <c r="I153" s="13">
        <v>161</v>
      </c>
      <c r="J153" s="13">
        <v>149</v>
      </c>
      <c r="K153" s="11">
        <v>310</v>
      </c>
      <c r="L153" s="11">
        <v>-1</v>
      </c>
      <c r="M153" s="13"/>
      <c r="N153" s="18" t="s">
        <v>494</v>
      </c>
      <c r="O153" s="19" t="s">
        <v>469</v>
      </c>
      <c r="P153" s="21" t="s">
        <v>495</v>
      </c>
      <c r="Q153" s="16">
        <v>28180990424</v>
      </c>
      <c r="R153" s="19" t="s">
        <v>496</v>
      </c>
      <c r="S153" s="14" t="s">
        <v>46</v>
      </c>
    </row>
    <row r="154" spans="1:19" s="15" customFormat="1" ht="23.25" customHeight="1" outlineLevel="2">
      <c r="A154" s="11">
        <v>127</v>
      </c>
      <c r="B154" s="11">
        <v>281809</v>
      </c>
      <c r="C154" s="48" t="s">
        <v>469</v>
      </c>
      <c r="D154" s="13" t="str">
        <f>VLOOKUP(B154,[1]ZP_HS!B$6:D$308,3,FALSE)</f>
        <v>MARKAPUR</v>
      </c>
      <c r="E154" s="56">
        <v>28180901806</v>
      </c>
      <c r="F154" s="57" t="s">
        <v>478</v>
      </c>
      <c r="G154" s="58" t="s">
        <v>35</v>
      </c>
      <c r="H154" s="13"/>
      <c r="I154" s="38"/>
      <c r="J154" s="38"/>
      <c r="K154" s="59">
        <v>99</v>
      </c>
      <c r="L154" s="14">
        <v>-1</v>
      </c>
      <c r="M154" s="12" t="s">
        <v>43</v>
      </c>
      <c r="N154" s="18" t="s">
        <v>497</v>
      </c>
      <c r="O154" s="19" t="s">
        <v>469</v>
      </c>
      <c r="P154" s="12" t="s">
        <v>498</v>
      </c>
      <c r="Q154" s="24">
        <v>28180902004</v>
      </c>
      <c r="R154" s="19" t="s">
        <v>483</v>
      </c>
      <c r="S154" s="14" t="s">
        <v>46</v>
      </c>
    </row>
    <row r="155" spans="1:19" s="15" customFormat="1" ht="23.25" customHeight="1" outlineLevel="2">
      <c r="A155" s="11">
        <v>128</v>
      </c>
      <c r="B155" s="11">
        <v>281809</v>
      </c>
      <c r="C155" s="48" t="s">
        <v>469</v>
      </c>
      <c r="D155" s="13" t="str">
        <f>VLOOKUP(B155,[1]ZP_HS!B$6:D$308,3,FALSE)</f>
        <v>MARKAPUR</v>
      </c>
      <c r="E155" s="56">
        <v>28180900202</v>
      </c>
      <c r="F155" s="57" t="s">
        <v>488</v>
      </c>
      <c r="G155" s="58" t="s">
        <v>35</v>
      </c>
      <c r="H155" s="13"/>
      <c r="I155" s="38"/>
      <c r="J155" s="38"/>
      <c r="K155" s="59">
        <v>69</v>
      </c>
      <c r="L155" s="14">
        <v>-1</v>
      </c>
      <c r="M155" s="12" t="s">
        <v>43</v>
      </c>
      <c r="N155" s="18" t="s">
        <v>499</v>
      </c>
      <c r="O155" s="19" t="s">
        <v>469</v>
      </c>
      <c r="P155" s="12" t="s">
        <v>500</v>
      </c>
      <c r="Q155" s="24">
        <v>28180902205</v>
      </c>
      <c r="R155" s="19" t="s">
        <v>487</v>
      </c>
      <c r="S155" s="14" t="s">
        <v>46</v>
      </c>
    </row>
    <row r="156" spans="1:19" s="15" customFormat="1" ht="23.25" customHeight="1" outlineLevel="1">
      <c r="A156" s="11"/>
      <c r="B156" s="11"/>
      <c r="C156" s="49" t="s">
        <v>501</v>
      </c>
      <c r="D156" s="13"/>
      <c r="E156" s="56"/>
      <c r="F156" s="57"/>
      <c r="G156" s="58"/>
      <c r="H156" s="13"/>
      <c r="I156" s="38"/>
      <c r="J156" s="38"/>
      <c r="K156" s="59"/>
      <c r="L156" s="14"/>
      <c r="M156" s="12"/>
      <c r="N156" s="18"/>
      <c r="O156" s="19"/>
      <c r="P156" s="12"/>
      <c r="Q156" s="24"/>
      <c r="R156" s="19"/>
      <c r="S156" s="14">
        <f>SUBTOTAL(3,S147:S155)</f>
        <v>9</v>
      </c>
    </row>
    <row r="157" spans="1:19" s="15" customFormat="1" ht="23.25" customHeight="1" outlineLevel="2">
      <c r="A157" s="11">
        <v>129</v>
      </c>
      <c r="B157" s="11">
        <v>281830</v>
      </c>
      <c r="C157" s="12" t="s">
        <v>502</v>
      </c>
      <c r="D157" s="13" t="str">
        <f>VLOOKUP(B157,[1]ZP_HS!B$6:D$308,3,FALSE)</f>
        <v>KANDUKUR</v>
      </c>
      <c r="E157" s="13">
        <v>28183000304</v>
      </c>
      <c r="F157" s="13" t="s">
        <v>503</v>
      </c>
      <c r="G157" s="11" t="s">
        <v>35</v>
      </c>
      <c r="H157" s="13" t="s">
        <v>20</v>
      </c>
      <c r="I157" s="13"/>
      <c r="J157" s="13"/>
      <c r="K157" s="11">
        <v>63</v>
      </c>
      <c r="L157" s="11">
        <v>-1</v>
      </c>
      <c r="M157" s="13" t="s">
        <v>153</v>
      </c>
      <c r="N157" s="31" t="s">
        <v>504</v>
      </c>
      <c r="O157" s="19" t="s">
        <v>502</v>
      </c>
      <c r="P157" s="17" t="s">
        <v>505</v>
      </c>
      <c r="Q157" s="16">
        <v>28183002506</v>
      </c>
      <c r="R157" s="17" t="s">
        <v>506</v>
      </c>
      <c r="S157" s="14" t="s">
        <v>53</v>
      </c>
    </row>
    <row r="158" spans="1:19" s="15" customFormat="1" ht="23.25" customHeight="1" outlineLevel="2">
      <c r="A158" s="11">
        <v>130</v>
      </c>
      <c r="B158" s="11">
        <v>281830</v>
      </c>
      <c r="C158" s="12" t="s">
        <v>502</v>
      </c>
      <c r="D158" s="13" t="str">
        <f>VLOOKUP(B158,[1]ZP_HS!B$6:D$308,3,FALSE)</f>
        <v>KANDUKUR</v>
      </c>
      <c r="E158" s="13">
        <v>28183000508</v>
      </c>
      <c r="F158" s="13" t="s">
        <v>507</v>
      </c>
      <c r="G158" s="11" t="s">
        <v>19</v>
      </c>
      <c r="H158" s="13" t="s">
        <v>20</v>
      </c>
      <c r="I158" s="13">
        <v>435</v>
      </c>
      <c r="J158" s="13">
        <v>135</v>
      </c>
      <c r="K158" s="11">
        <v>570</v>
      </c>
      <c r="L158" s="11">
        <v>-1</v>
      </c>
      <c r="M158" s="13"/>
      <c r="N158" s="16" t="s">
        <v>508</v>
      </c>
      <c r="O158" s="19" t="s">
        <v>383</v>
      </c>
      <c r="P158" s="19" t="s">
        <v>509</v>
      </c>
      <c r="Q158" s="19">
        <v>28184201702</v>
      </c>
      <c r="R158" s="19" t="s">
        <v>398</v>
      </c>
      <c r="S158" s="14" t="s">
        <v>76</v>
      </c>
    </row>
    <row r="159" spans="1:19" s="15" customFormat="1" ht="23.25" customHeight="1" outlineLevel="2">
      <c r="A159" s="11">
        <v>131</v>
      </c>
      <c r="B159" s="11">
        <v>281830</v>
      </c>
      <c r="C159" s="12" t="s">
        <v>502</v>
      </c>
      <c r="D159" s="13" t="str">
        <f>VLOOKUP(B159,[1]ZP_HS!B$6:D$308,3,FALSE)</f>
        <v>KANDUKUR</v>
      </c>
      <c r="E159" s="13">
        <v>28183000304</v>
      </c>
      <c r="F159" s="13" t="s">
        <v>503</v>
      </c>
      <c r="G159" s="11" t="s">
        <v>35</v>
      </c>
      <c r="H159" s="13"/>
      <c r="I159" s="11"/>
      <c r="J159" s="11"/>
      <c r="K159" s="11">
        <v>63</v>
      </c>
      <c r="L159" s="11">
        <v>-1</v>
      </c>
      <c r="M159" s="13" t="s">
        <v>153</v>
      </c>
      <c r="N159" s="16">
        <v>745602</v>
      </c>
      <c r="O159" s="19" t="s">
        <v>502</v>
      </c>
      <c r="P159" s="19" t="s">
        <v>510</v>
      </c>
      <c r="Q159" s="24">
        <v>28183002603</v>
      </c>
      <c r="R159" s="19" t="s">
        <v>511</v>
      </c>
      <c r="S159" s="14" t="s">
        <v>46</v>
      </c>
    </row>
    <row r="160" spans="1:19" s="15" customFormat="1" ht="23.25" customHeight="1" outlineLevel="1">
      <c r="A160" s="11"/>
      <c r="B160" s="11"/>
      <c r="C160" s="25" t="s">
        <v>512</v>
      </c>
      <c r="D160" s="13"/>
      <c r="E160" s="13"/>
      <c r="F160" s="13"/>
      <c r="G160" s="11"/>
      <c r="H160" s="13"/>
      <c r="I160" s="11"/>
      <c r="J160" s="11"/>
      <c r="K160" s="11"/>
      <c r="L160" s="11"/>
      <c r="M160" s="13"/>
      <c r="N160" s="16"/>
      <c r="O160" s="19"/>
      <c r="P160" s="19"/>
      <c r="Q160" s="24"/>
      <c r="R160" s="19"/>
      <c r="S160" s="14">
        <f>SUBTOTAL(3,S157:S159)</f>
        <v>3</v>
      </c>
    </row>
    <row r="161" spans="1:19" s="15" customFormat="1" ht="23.25" customHeight="1" outlineLevel="2">
      <c r="A161" s="11">
        <v>132</v>
      </c>
      <c r="B161" s="11">
        <v>281820</v>
      </c>
      <c r="C161" s="12" t="s">
        <v>513</v>
      </c>
      <c r="D161" s="13" t="str">
        <f>VLOOKUP(B161,[1]ZP_HS!B$6:D$308,3,FALSE)</f>
        <v>PARCHUR</v>
      </c>
      <c r="E161" s="13">
        <v>28182000313</v>
      </c>
      <c r="F161" s="13" t="s">
        <v>514</v>
      </c>
      <c r="G161" s="11" t="s">
        <v>19</v>
      </c>
      <c r="H161" s="13" t="s">
        <v>20</v>
      </c>
      <c r="I161" s="13"/>
      <c r="J161" s="13"/>
      <c r="K161" s="11">
        <v>687</v>
      </c>
      <c r="L161" s="11">
        <v>-1</v>
      </c>
      <c r="M161" s="13"/>
      <c r="N161" s="14" t="s">
        <v>515</v>
      </c>
      <c r="O161" s="12" t="s">
        <v>513</v>
      </c>
      <c r="P161" s="12" t="s">
        <v>516</v>
      </c>
      <c r="Q161" s="14">
        <v>28182001007</v>
      </c>
      <c r="R161" s="12" t="s">
        <v>517</v>
      </c>
      <c r="S161" s="14" t="s">
        <v>53</v>
      </c>
    </row>
    <row r="162" spans="1:19" s="15" customFormat="1" ht="23.25" customHeight="1" outlineLevel="2">
      <c r="A162" s="11">
        <v>133</v>
      </c>
      <c r="B162" s="11">
        <v>281820</v>
      </c>
      <c r="C162" s="12" t="s">
        <v>513</v>
      </c>
      <c r="D162" s="13" t="str">
        <f>VLOOKUP(B162,[1]ZP_HS!B$6:D$308,3,FALSE)</f>
        <v>PARCHUR</v>
      </c>
      <c r="E162" s="13">
        <v>28182001204</v>
      </c>
      <c r="F162" s="13" t="s">
        <v>518</v>
      </c>
      <c r="G162" s="11" t="s">
        <v>19</v>
      </c>
      <c r="H162" s="13" t="s">
        <v>20</v>
      </c>
      <c r="I162" s="13">
        <v>181</v>
      </c>
      <c r="J162" s="13">
        <v>116</v>
      </c>
      <c r="K162" s="11">
        <v>297</v>
      </c>
      <c r="L162" s="11">
        <v>-1</v>
      </c>
      <c r="M162" s="13"/>
      <c r="N162" s="14" t="s">
        <v>519</v>
      </c>
      <c r="O162" s="12" t="s">
        <v>513</v>
      </c>
      <c r="P162" s="12" t="s">
        <v>520</v>
      </c>
      <c r="Q162" s="14">
        <v>28182000808</v>
      </c>
      <c r="R162" s="12" t="s">
        <v>521</v>
      </c>
      <c r="S162" s="14" t="s">
        <v>76</v>
      </c>
    </row>
    <row r="163" spans="1:19" s="15" customFormat="1" ht="23.25" customHeight="1" outlineLevel="2">
      <c r="A163" s="11">
        <v>134</v>
      </c>
      <c r="B163" s="11">
        <v>281820</v>
      </c>
      <c r="C163" s="17" t="s">
        <v>513</v>
      </c>
      <c r="D163" s="13" t="str">
        <f>VLOOKUP(B163,[1]ZP_HS!B$6:D$308,3,FALSE)</f>
        <v>PARCHUR</v>
      </c>
      <c r="E163" s="24">
        <v>28182000603</v>
      </c>
      <c r="F163" s="17" t="s">
        <v>522</v>
      </c>
      <c r="G163" s="16" t="s">
        <v>35</v>
      </c>
      <c r="H163" s="16" t="s">
        <v>20</v>
      </c>
      <c r="I163" s="16"/>
      <c r="J163" s="16"/>
      <c r="K163" s="16">
        <v>101</v>
      </c>
      <c r="L163" s="14">
        <v>-1</v>
      </c>
      <c r="M163" s="12"/>
      <c r="N163" s="14" t="s">
        <v>523</v>
      </c>
      <c r="O163" s="21" t="s">
        <v>513</v>
      </c>
      <c r="P163" s="12" t="s">
        <v>524</v>
      </c>
      <c r="Q163" s="14">
        <v>28182000808</v>
      </c>
      <c r="R163" s="12" t="s">
        <v>521</v>
      </c>
      <c r="S163" s="14" t="s">
        <v>38</v>
      </c>
    </row>
    <row r="164" spans="1:19" s="15" customFormat="1" ht="23.25" customHeight="1" outlineLevel="2">
      <c r="A164" s="11">
        <v>135</v>
      </c>
      <c r="B164" s="11">
        <v>281820</v>
      </c>
      <c r="C164" s="17" t="s">
        <v>513</v>
      </c>
      <c r="D164" s="13" t="str">
        <f>VLOOKUP(B164,[1]ZP_HS!B$6:D$308,3,FALSE)</f>
        <v>PARCHUR</v>
      </c>
      <c r="E164" s="24">
        <v>28182000104</v>
      </c>
      <c r="F164" s="17" t="s">
        <v>525</v>
      </c>
      <c r="G164" s="16" t="s">
        <v>35</v>
      </c>
      <c r="H164" s="16" t="s">
        <v>20</v>
      </c>
      <c r="I164" s="16"/>
      <c r="J164" s="16"/>
      <c r="K164" s="16">
        <v>89</v>
      </c>
      <c r="L164" s="14">
        <v>-1</v>
      </c>
      <c r="M164" s="12"/>
      <c r="N164" s="14" t="s">
        <v>526</v>
      </c>
      <c r="O164" s="21" t="s">
        <v>513</v>
      </c>
      <c r="P164" s="12" t="s">
        <v>527</v>
      </c>
      <c r="Q164" s="14">
        <v>28182001007</v>
      </c>
      <c r="R164" s="12" t="s">
        <v>517</v>
      </c>
      <c r="S164" s="14" t="s">
        <v>38</v>
      </c>
    </row>
    <row r="165" spans="1:19" s="15" customFormat="1" ht="23.25" customHeight="1" outlineLevel="2">
      <c r="A165" s="11">
        <v>136</v>
      </c>
      <c r="B165" s="11">
        <v>281820</v>
      </c>
      <c r="C165" s="17" t="s">
        <v>513</v>
      </c>
      <c r="D165" s="13" t="str">
        <f>VLOOKUP(B165,[1]ZP_HS!B$6:D$308,3,FALSE)</f>
        <v>PARCHUR</v>
      </c>
      <c r="E165" s="24">
        <v>28182000502</v>
      </c>
      <c r="F165" s="17" t="s">
        <v>528</v>
      </c>
      <c r="G165" s="16" t="s">
        <v>35</v>
      </c>
      <c r="H165" s="16" t="s">
        <v>20</v>
      </c>
      <c r="I165" s="16"/>
      <c r="J165" s="16"/>
      <c r="K165" s="16">
        <v>71</v>
      </c>
      <c r="L165" s="14">
        <v>-1</v>
      </c>
      <c r="M165" s="12"/>
      <c r="N165" s="14" t="s">
        <v>529</v>
      </c>
      <c r="O165" s="21" t="s">
        <v>513</v>
      </c>
      <c r="P165" s="12" t="s">
        <v>530</v>
      </c>
      <c r="Q165" s="14">
        <v>28182001305</v>
      </c>
      <c r="R165" s="12" t="s">
        <v>531</v>
      </c>
      <c r="S165" s="14" t="s">
        <v>38</v>
      </c>
    </row>
    <row r="166" spans="1:19" s="15" customFormat="1" ht="23.25" customHeight="1" outlineLevel="2">
      <c r="A166" s="11">
        <v>137</v>
      </c>
      <c r="B166" s="11">
        <v>281820</v>
      </c>
      <c r="C166" s="12" t="s">
        <v>513</v>
      </c>
      <c r="D166" s="13" t="str">
        <f>VLOOKUP(B166,[1]ZP_HS!B$6:D$308,3,FALSE)</f>
        <v>PARCHUR</v>
      </c>
      <c r="E166" s="13">
        <v>28182000313</v>
      </c>
      <c r="F166" s="13" t="s">
        <v>514</v>
      </c>
      <c r="G166" s="11" t="s">
        <v>19</v>
      </c>
      <c r="H166" s="13" t="s">
        <v>20</v>
      </c>
      <c r="I166" s="13">
        <v>533</v>
      </c>
      <c r="J166" s="13">
        <v>154</v>
      </c>
      <c r="K166" s="11">
        <v>687</v>
      </c>
      <c r="L166" s="11">
        <v>-1</v>
      </c>
      <c r="M166" s="13"/>
      <c r="N166" s="14" t="s">
        <v>532</v>
      </c>
      <c r="O166" s="12" t="s">
        <v>513</v>
      </c>
      <c r="P166" s="12" t="s">
        <v>533</v>
      </c>
      <c r="Q166" s="22">
        <v>28182001305</v>
      </c>
      <c r="R166" s="12" t="s">
        <v>531</v>
      </c>
      <c r="S166" s="14" t="s">
        <v>46</v>
      </c>
    </row>
    <row r="167" spans="1:19" s="15" customFormat="1" ht="23.25" customHeight="1" outlineLevel="2">
      <c r="A167" s="11">
        <v>138</v>
      </c>
      <c r="B167" s="11">
        <v>281820</v>
      </c>
      <c r="C167" s="17" t="s">
        <v>513</v>
      </c>
      <c r="D167" s="13" t="str">
        <f>VLOOKUP(B167,[1]ZP_HS!B$6:D$308,3,FALSE)</f>
        <v>PARCHUR</v>
      </c>
      <c r="E167" s="24">
        <v>28182000104</v>
      </c>
      <c r="F167" s="17" t="s">
        <v>525</v>
      </c>
      <c r="G167" s="16" t="s">
        <v>35</v>
      </c>
      <c r="H167" s="13"/>
      <c r="I167" s="16"/>
      <c r="J167" s="16"/>
      <c r="K167" s="16">
        <v>89</v>
      </c>
      <c r="L167" s="14">
        <v>-1</v>
      </c>
      <c r="M167" s="12" t="s">
        <v>43</v>
      </c>
      <c r="N167" s="14" t="s">
        <v>534</v>
      </c>
      <c r="O167" s="12" t="s">
        <v>513</v>
      </c>
      <c r="P167" s="12" t="s">
        <v>535</v>
      </c>
      <c r="Q167" s="22">
        <v>28182001204</v>
      </c>
      <c r="R167" s="12" t="s">
        <v>518</v>
      </c>
      <c r="S167" s="14" t="s">
        <v>46</v>
      </c>
    </row>
    <row r="168" spans="1:19" s="15" customFormat="1" ht="23.25" customHeight="1" outlineLevel="1">
      <c r="A168" s="11"/>
      <c r="B168" s="11"/>
      <c r="C168" s="60" t="s">
        <v>536</v>
      </c>
      <c r="D168" s="13"/>
      <c r="E168" s="24"/>
      <c r="F168" s="17"/>
      <c r="G168" s="16"/>
      <c r="H168" s="13"/>
      <c r="I168" s="16"/>
      <c r="J168" s="16"/>
      <c r="K168" s="16"/>
      <c r="L168" s="14"/>
      <c r="M168" s="12"/>
      <c r="N168" s="14"/>
      <c r="O168" s="12"/>
      <c r="P168" s="12"/>
      <c r="Q168" s="22"/>
      <c r="R168" s="12"/>
      <c r="S168" s="14">
        <f>SUBTOTAL(3,S161:S167)</f>
        <v>7</v>
      </c>
    </row>
    <row r="169" spans="1:19" s="15" customFormat="1" ht="23.25" customHeight="1" outlineLevel="2">
      <c r="A169" s="11">
        <v>139</v>
      </c>
      <c r="B169" s="11">
        <v>281814</v>
      </c>
      <c r="C169" s="12" t="s">
        <v>537</v>
      </c>
      <c r="D169" s="13" t="str">
        <f>VLOOKUP(B169,[1]ZP_HS!B$6:D$308,3,FALSE)</f>
        <v>PARCHUR</v>
      </c>
      <c r="E169" s="13">
        <v>28181401005</v>
      </c>
      <c r="F169" s="13" t="s">
        <v>538</v>
      </c>
      <c r="G169" s="11" t="s">
        <v>19</v>
      </c>
      <c r="H169" s="13" t="s">
        <v>20</v>
      </c>
      <c r="I169" s="13"/>
      <c r="J169" s="13"/>
      <c r="K169" s="11">
        <v>429</v>
      </c>
      <c r="L169" s="11">
        <v>-1</v>
      </c>
      <c r="M169" s="13"/>
      <c r="N169" s="16" t="s">
        <v>539</v>
      </c>
      <c r="O169" s="12" t="s">
        <v>17</v>
      </c>
      <c r="P169" s="17" t="s">
        <v>540</v>
      </c>
      <c r="Q169" s="14">
        <v>28181600705</v>
      </c>
      <c r="R169" s="12" t="s">
        <v>541</v>
      </c>
      <c r="S169" s="14" t="s">
        <v>53</v>
      </c>
    </row>
    <row r="170" spans="1:19" s="15" customFormat="1" ht="23.25" customHeight="1" outlineLevel="2">
      <c r="A170" s="11">
        <v>140</v>
      </c>
      <c r="B170" s="11">
        <v>281814</v>
      </c>
      <c r="C170" s="12" t="s">
        <v>537</v>
      </c>
      <c r="D170" s="13" t="str">
        <f>VLOOKUP(B170,[1]ZP_HS!B$6:D$308,3,FALSE)</f>
        <v>PARCHUR</v>
      </c>
      <c r="E170" s="13">
        <v>28181400803</v>
      </c>
      <c r="F170" s="13" t="s">
        <v>542</v>
      </c>
      <c r="G170" s="11" t="s">
        <v>19</v>
      </c>
      <c r="H170" s="13" t="s">
        <v>20</v>
      </c>
      <c r="I170" s="13">
        <v>169</v>
      </c>
      <c r="J170" s="13">
        <v>78</v>
      </c>
      <c r="K170" s="11">
        <v>247</v>
      </c>
      <c r="L170" s="11">
        <v>-1</v>
      </c>
      <c r="M170" s="13"/>
      <c r="N170" s="39" t="s">
        <v>543</v>
      </c>
      <c r="O170" s="12" t="s">
        <v>191</v>
      </c>
      <c r="P170" s="12" t="s">
        <v>544</v>
      </c>
      <c r="Q170" s="14">
        <v>28181303304</v>
      </c>
      <c r="R170" s="12" t="s">
        <v>231</v>
      </c>
      <c r="S170" s="14" t="s">
        <v>24</v>
      </c>
    </row>
    <row r="171" spans="1:19" s="15" customFormat="1" ht="23.25" customHeight="1" outlineLevel="2">
      <c r="A171" s="11">
        <v>141</v>
      </c>
      <c r="B171" s="11">
        <v>281814</v>
      </c>
      <c r="C171" s="21" t="s">
        <v>537</v>
      </c>
      <c r="D171" s="13" t="str">
        <f>VLOOKUP(B171,[1]ZP_HS!B$6:D$308,3,FALSE)</f>
        <v>PARCHUR</v>
      </c>
      <c r="E171" s="22">
        <v>28181400402</v>
      </c>
      <c r="F171" s="12" t="s">
        <v>545</v>
      </c>
      <c r="G171" s="14" t="s">
        <v>35</v>
      </c>
      <c r="H171" s="12" t="s">
        <v>20</v>
      </c>
      <c r="I171" s="12"/>
      <c r="J171" s="12"/>
      <c r="K171" s="14">
        <v>96</v>
      </c>
      <c r="L171" s="14">
        <v>-1</v>
      </c>
      <c r="M171" s="12"/>
      <c r="N171" s="39" t="s">
        <v>546</v>
      </c>
      <c r="O171" s="44" t="s">
        <v>537</v>
      </c>
      <c r="P171" s="12" t="s">
        <v>547</v>
      </c>
      <c r="Q171" s="14">
        <v>28181400803</v>
      </c>
      <c r="R171" s="12" t="s">
        <v>542</v>
      </c>
      <c r="S171" s="14" t="s">
        <v>38</v>
      </c>
    </row>
    <row r="172" spans="1:19" s="15" customFormat="1" ht="23.25" customHeight="1" outlineLevel="2">
      <c r="A172" s="11">
        <v>142</v>
      </c>
      <c r="B172" s="11">
        <v>281814</v>
      </c>
      <c r="C172" s="21" t="s">
        <v>537</v>
      </c>
      <c r="D172" s="13" t="str">
        <f>VLOOKUP(B172,[1]ZP_HS!B$6:D$308,3,FALSE)</f>
        <v>PARCHUR</v>
      </c>
      <c r="E172" s="22">
        <v>28181401302</v>
      </c>
      <c r="F172" s="12" t="s">
        <v>548</v>
      </c>
      <c r="G172" s="14" t="s">
        <v>35</v>
      </c>
      <c r="H172" s="12" t="s">
        <v>20</v>
      </c>
      <c r="I172" s="12"/>
      <c r="J172" s="12"/>
      <c r="K172" s="14">
        <v>62</v>
      </c>
      <c r="L172" s="14">
        <v>-1</v>
      </c>
      <c r="M172" s="12"/>
      <c r="N172" s="39" t="s">
        <v>549</v>
      </c>
      <c r="O172" s="44" t="s">
        <v>537</v>
      </c>
      <c r="P172" s="12" t="s">
        <v>550</v>
      </c>
      <c r="Q172" s="14">
        <v>28181400105</v>
      </c>
      <c r="R172" s="12" t="s">
        <v>551</v>
      </c>
      <c r="S172" s="14" t="s">
        <v>38</v>
      </c>
    </row>
    <row r="173" spans="1:19" s="15" customFormat="1" ht="23.25" customHeight="1" outlineLevel="2">
      <c r="A173" s="11">
        <v>143</v>
      </c>
      <c r="B173" s="11">
        <v>281814</v>
      </c>
      <c r="C173" s="12" t="s">
        <v>537</v>
      </c>
      <c r="D173" s="13" t="str">
        <f>VLOOKUP(B173,[1]ZP_HS!B$6:D$308,3,FALSE)</f>
        <v>PARCHUR</v>
      </c>
      <c r="E173" s="13">
        <v>28181401005</v>
      </c>
      <c r="F173" s="13" t="s">
        <v>538</v>
      </c>
      <c r="G173" s="11" t="s">
        <v>19</v>
      </c>
      <c r="H173" s="13" t="s">
        <v>20</v>
      </c>
      <c r="I173" s="13">
        <v>346</v>
      </c>
      <c r="J173" s="13">
        <v>83</v>
      </c>
      <c r="K173" s="11">
        <v>429</v>
      </c>
      <c r="L173" s="11">
        <v>-1</v>
      </c>
      <c r="M173" s="13"/>
      <c r="N173" s="39" t="s">
        <v>552</v>
      </c>
      <c r="O173" s="12" t="s">
        <v>537</v>
      </c>
      <c r="P173" s="12" t="s">
        <v>553</v>
      </c>
      <c r="Q173" s="22">
        <v>28181400605</v>
      </c>
      <c r="R173" s="12" t="s">
        <v>554</v>
      </c>
      <c r="S173" s="14" t="s">
        <v>46</v>
      </c>
    </row>
    <row r="174" spans="1:19" s="15" customFormat="1" ht="23.25" customHeight="1" outlineLevel="2">
      <c r="A174" s="11">
        <v>144</v>
      </c>
      <c r="B174" s="11">
        <v>281814</v>
      </c>
      <c r="C174" s="21" t="s">
        <v>537</v>
      </c>
      <c r="D174" s="13" t="str">
        <f>VLOOKUP(B174,[1]ZP_HS!B$6:D$308,3,FALSE)</f>
        <v>PARCHUR</v>
      </c>
      <c r="E174" s="22">
        <v>28181401302</v>
      </c>
      <c r="F174" s="12" t="s">
        <v>548</v>
      </c>
      <c r="G174" s="14" t="s">
        <v>35</v>
      </c>
      <c r="H174" s="13"/>
      <c r="I174" s="14"/>
      <c r="J174" s="14"/>
      <c r="K174" s="14">
        <v>62</v>
      </c>
      <c r="L174" s="14">
        <v>-1</v>
      </c>
      <c r="M174" s="12" t="s">
        <v>43</v>
      </c>
      <c r="N174" s="16" t="s">
        <v>555</v>
      </c>
      <c r="O174" s="12" t="s">
        <v>17</v>
      </c>
      <c r="P174" s="17" t="s">
        <v>556</v>
      </c>
      <c r="Q174" s="22">
        <v>28181600506</v>
      </c>
      <c r="R174" s="12" t="s">
        <v>25</v>
      </c>
      <c r="S174" s="14" t="s">
        <v>46</v>
      </c>
    </row>
    <row r="175" spans="1:19" s="15" customFormat="1" ht="23.25" customHeight="1" outlineLevel="2">
      <c r="A175" s="11">
        <v>145</v>
      </c>
      <c r="B175" s="11">
        <v>281814</v>
      </c>
      <c r="C175" s="12" t="s">
        <v>537</v>
      </c>
      <c r="D175" s="13" t="str">
        <f>VLOOKUP(B175,[1]ZP_HS!B$6:D$308,3,FALSE)</f>
        <v>PARCHUR</v>
      </c>
      <c r="E175" s="13">
        <v>28181400105</v>
      </c>
      <c r="F175" s="13" t="s">
        <v>551</v>
      </c>
      <c r="G175" s="11" t="s">
        <v>19</v>
      </c>
      <c r="H175" s="13" t="s">
        <v>20</v>
      </c>
      <c r="I175" s="13">
        <v>376</v>
      </c>
      <c r="J175" s="13">
        <v>175</v>
      </c>
      <c r="K175" s="11">
        <v>551</v>
      </c>
      <c r="L175" s="11">
        <v>-1</v>
      </c>
      <c r="M175" s="13"/>
      <c r="N175" s="39" t="s">
        <v>557</v>
      </c>
      <c r="O175" s="12" t="s">
        <v>537</v>
      </c>
      <c r="P175" s="12" t="s">
        <v>558</v>
      </c>
      <c r="Q175" s="14">
        <v>28181401005</v>
      </c>
      <c r="R175" s="12" t="s">
        <v>538</v>
      </c>
      <c r="S175" s="14" t="s">
        <v>189</v>
      </c>
    </row>
    <row r="176" spans="1:19" s="15" customFormat="1" ht="23.25" customHeight="1" outlineLevel="1">
      <c r="A176" s="11"/>
      <c r="B176" s="11"/>
      <c r="C176" s="25" t="s">
        <v>559</v>
      </c>
      <c r="D176" s="13"/>
      <c r="E176" s="13"/>
      <c r="F176" s="13"/>
      <c r="G176" s="11"/>
      <c r="H176" s="13"/>
      <c r="I176" s="13"/>
      <c r="J176" s="13"/>
      <c r="K176" s="11"/>
      <c r="L176" s="11"/>
      <c r="M176" s="13"/>
      <c r="N176" s="39"/>
      <c r="O176" s="12"/>
      <c r="P176" s="12"/>
      <c r="Q176" s="14"/>
      <c r="R176" s="12"/>
      <c r="S176" s="14">
        <f>SUBTOTAL(3,S169:S175)</f>
        <v>7</v>
      </c>
    </row>
    <row r="177" spans="1:19" s="15" customFormat="1" ht="23.25" customHeight="1" outlineLevel="2">
      <c r="A177" s="11">
        <v>146</v>
      </c>
      <c r="B177" s="11">
        <v>281845</v>
      </c>
      <c r="C177" s="12" t="s">
        <v>415</v>
      </c>
      <c r="D177" s="13" t="str">
        <f>VLOOKUP(B177,[1]ZP_HS!B$6:D$308,3,FALSE)</f>
        <v>ONGOLE</v>
      </c>
      <c r="E177" s="13">
        <v>28184501002</v>
      </c>
      <c r="F177" s="13" t="s">
        <v>560</v>
      </c>
      <c r="G177" s="11" t="s">
        <v>19</v>
      </c>
      <c r="H177" s="13" t="s">
        <v>20</v>
      </c>
      <c r="I177" s="13">
        <v>151</v>
      </c>
      <c r="J177" s="13">
        <v>78</v>
      </c>
      <c r="K177" s="11">
        <v>229</v>
      </c>
      <c r="L177" s="11">
        <v>-1</v>
      </c>
      <c r="M177" s="13"/>
      <c r="N177" s="39" t="s">
        <v>561</v>
      </c>
      <c r="O177" s="12" t="s">
        <v>415</v>
      </c>
      <c r="P177" s="12" t="s">
        <v>562</v>
      </c>
      <c r="Q177" s="14">
        <v>28184501503</v>
      </c>
      <c r="R177" s="12" t="s">
        <v>563</v>
      </c>
      <c r="S177" s="14" t="s">
        <v>24</v>
      </c>
    </row>
    <row r="178" spans="1:19" s="15" customFormat="1" ht="23.25" customHeight="1" outlineLevel="2">
      <c r="A178" s="11">
        <v>147</v>
      </c>
      <c r="B178" s="11">
        <v>281845</v>
      </c>
      <c r="C178" s="12" t="s">
        <v>415</v>
      </c>
      <c r="D178" s="13" t="str">
        <f>VLOOKUP(B178,[1]ZP_HS!B$6:D$308,3,FALSE)</f>
        <v>ONGOLE</v>
      </c>
      <c r="E178" s="13">
        <v>28184501104</v>
      </c>
      <c r="F178" s="13" t="s">
        <v>564</v>
      </c>
      <c r="G178" s="11" t="s">
        <v>19</v>
      </c>
      <c r="H178" s="13" t="s">
        <v>20</v>
      </c>
      <c r="I178" s="13">
        <v>170</v>
      </c>
      <c r="J178" s="13">
        <v>139</v>
      </c>
      <c r="K178" s="11">
        <v>309</v>
      </c>
      <c r="L178" s="11">
        <v>-1</v>
      </c>
      <c r="M178" s="13"/>
      <c r="N178" s="16">
        <v>720040</v>
      </c>
      <c r="O178" s="19" t="s">
        <v>415</v>
      </c>
      <c r="P178" s="19" t="s">
        <v>565</v>
      </c>
      <c r="Q178" s="19">
        <v>28184500404</v>
      </c>
      <c r="R178" s="19" t="s">
        <v>417</v>
      </c>
      <c r="S178" s="14" t="s">
        <v>76</v>
      </c>
    </row>
    <row r="179" spans="1:19" s="15" customFormat="1" ht="23.25" customHeight="1" outlineLevel="2">
      <c r="A179" s="11">
        <v>148</v>
      </c>
      <c r="B179" s="11">
        <v>281845</v>
      </c>
      <c r="C179" s="12" t="s">
        <v>415</v>
      </c>
      <c r="D179" s="13" t="str">
        <f>VLOOKUP(B179,[1]ZP_HS!B$6:D$308,3,FALSE)</f>
        <v>ONGOLE</v>
      </c>
      <c r="E179" s="13">
        <v>28184501306</v>
      </c>
      <c r="F179" s="13" t="s">
        <v>566</v>
      </c>
      <c r="G179" s="11" t="s">
        <v>19</v>
      </c>
      <c r="H179" s="13" t="s">
        <v>20</v>
      </c>
      <c r="I179" s="13">
        <v>221</v>
      </c>
      <c r="J179" s="13">
        <v>92</v>
      </c>
      <c r="K179" s="11">
        <v>313</v>
      </c>
      <c r="L179" s="11">
        <v>-1</v>
      </c>
      <c r="M179" s="13"/>
      <c r="N179" s="14">
        <v>720391</v>
      </c>
      <c r="O179" s="12" t="s">
        <v>415</v>
      </c>
      <c r="P179" s="12" t="s">
        <v>567</v>
      </c>
      <c r="Q179" s="22">
        <v>28184501204</v>
      </c>
      <c r="R179" s="12" t="s">
        <v>568</v>
      </c>
      <c r="S179" s="14" t="s">
        <v>61</v>
      </c>
    </row>
    <row r="180" spans="1:19" s="15" customFormat="1" ht="23.25" customHeight="1" outlineLevel="2">
      <c r="A180" s="11">
        <v>149</v>
      </c>
      <c r="B180" s="11">
        <v>281845</v>
      </c>
      <c r="C180" s="12" t="s">
        <v>415</v>
      </c>
      <c r="D180" s="13" t="str">
        <f>VLOOKUP(B180,[1]ZP_HS!B$6:D$308,3,FALSE)</f>
        <v>ONGOLE</v>
      </c>
      <c r="E180" s="13">
        <v>28184501104</v>
      </c>
      <c r="F180" s="13" t="s">
        <v>564</v>
      </c>
      <c r="G180" s="11" t="s">
        <v>19</v>
      </c>
      <c r="H180" s="13" t="s">
        <v>20</v>
      </c>
      <c r="I180" s="13">
        <v>170</v>
      </c>
      <c r="J180" s="13">
        <v>139</v>
      </c>
      <c r="K180" s="11">
        <v>309</v>
      </c>
      <c r="L180" s="11">
        <v>-1</v>
      </c>
      <c r="M180" s="13"/>
      <c r="N180" s="14">
        <v>706847</v>
      </c>
      <c r="O180" s="12" t="s">
        <v>415</v>
      </c>
      <c r="P180" s="12" t="s">
        <v>569</v>
      </c>
      <c r="Q180" s="22">
        <v>28184501603</v>
      </c>
      <c r="R180" s="12" t="s">
        <v>570</v>
      </c>
      <c r="S180" s="14" t="s">
        <v>61</v>
      </c>
    </row>
    <row r="181" spans="1:19" s="15" customFormat="1" ht="23.25" customHeight="1" outlineLevel="2">
      <c r="A181" s="11">
        <v>150</v>
      </c>
      <c r="B181" s="11">
        <v>281845</v>
      </c>
      <c r="C181" s="12" t="s">
        <v>415</v>
      </c>
      <c r="D181" s="13" t="str">
        <f>VLOOKUP(B181,[1]ZP_HS!B$6:D$308,3,FALSE)</f>
        <v>ONGOLE</v>
      </c>
      <c r="E181" s="13">
        <v>28184501812</v>
      </c>
      <c r="F181" s="13" t="s">
        <v>571</v>
      </c>
      <c r="G181" s="11" t="s">
        <v>19</v>
      </c>
      <c r="H181" s="13" t="s">
        <v>20</v>
      </c>
      <c r="I181" s="13">
        <v>104</v>
      </c>
      <c r="J181" s="13">
        <v>30</v>
      </c>
      <c r="K181" s="11">
        <v>134</v>
      </c>
      <c r="L181" s="11">
        <v>-1</v>
      </c>
      <c r="M181" s="13"/>
      <c r="N181" s="14">
        <v>706860</v>
      </c>
      <c r="O181" s="12" t="s">
        <v>415</v>
      </c>
      <c r="P181" s="12" t="s">
        <v>572</v>
      </c>
      <c r="Q181" s="12">
        <v>28184500406</v>
      </c>
      <c r="R181" s="12" t="s">
        <v>417</v>
      </c>
      <c r="S181" s="14" t="s">
        <v>189</v>
      </c>
    </row>
    <row r="182" spans="1:19" s="15" customFormat="1" ht="23.25" customHeight="1" outlineLevel="1">
      <c r="A182" s="11"/>
      <c r="B182" s="11"/>
      <c r="C182" s="25" t="s">
        <v>573</v>
      </c>
      <c r="D182" s="13"/>
      <c r="E182" s="13"/>
      <c r="F182" s="13"/>
      <c r="G182" s="11"/>
      <c r="H182" s="13"/>
      <c r="I182" s="13"/>
      <c r="J182" s="13"/>
      <c r="K182" s="11"/>
      <c r="L182" s="11"/>
      <c r="M182" s="13"/>
      <c r="N182" s="14"/>
      <c r="O182" s="12"/>
      <c r="P182" s="12"/>
      <c r="Q182" s="12"/>
      <c r="R182" s="12"/>
      <c r="S182" s="14">
        <f>SUBTOTAL(3,S177:S181)</f>
        <v>5</v>
      </c>
    </row>
    <row r="183" spans="1:19" s="15" customFormat="1" ht="23.25" customHeight="1" outlineLevel="2">
      <c r="A183" s="11">
        <v>151</v>
      </c>
      <c r="B183" s="11">
        <v>281844</v>
      </c>
      <c r="C183" s="12" t="s">
        <v>420</v>
      </c>
      <c r="D183" s="13" t="str">
        <f>VLOOKUP(B183,[1]ZP_HS!B$6:D$308,3,FALSE)</f>
        <v>ONGOLE</v>
      </c>
      <c r="E183" s="13">
        <v>28184400304</v>
      </c>
      <c r="F183" s="13" t="s">
        <v>574</v>
      </c>
      <c r="G183" s="11" t="s">
        <v>19</v>
      </c>
      <c r="H183" s="13" t="s">
        <v>20</v>
      </c>
      <c r="I183" s="13">
        <v>149</v>
      </c>
      <c r="J183" s="13">
        <v>107</v>
      </c>
      <c r="K183" s="11">
        <v>256</v>
      </c>
      <c r="L183" s="11">
        <v>-1</v>
      </c>
      <c r="M183" s="13"/>
      <c r="N183" s="14">
        <v>702934</v>
      </c>
      <c r="O183" s="12" t="s">
        <v>415</v>
      </c>
      <c r="P183" s="12" t="s">
        <v>575</v>
      </c>
      <c r="Q183" s="14">
        <v>28184500303</v>
      </c>
      <c r="R183" s="12" t="s">
        <v>576</v>
      </c>
      <c r="S183" s="14" t="s">
        <v>24</v>
      </c>
    </row>
    <row r="184" spans="1:19" s="15" customFormat="1" ht="23.25" customHeight="1" outlineLevel="2">
      <c r="A184" s="11">
        <v>152</v>
      </c>
      <c r="B184" s="11">
        <v>281844</v>
      </c>
      <c r="C184" s="12" t="s">
        <v>420</v>
      </c>
      <c r="D184" s="13" t="str">
        <f>VLOOKUP(B184,[1]ZP_HS!B$6:D$308,3,FALSE)</f>
        <v>ONGOLE</v>
      </c>
      <c r="E184" s="13">
        <v>28184400803</v>
      </c>
      <c r="F184" s="13" t="s">
        <v>422</v>
      </c>
      <c r="G184" s="11" t="s">
        <v>19</v>
      </c>
      <c r="H184" s="13" t="s">
        <v>20</v>
      </c>
      <c r="I184" s="13">
        <v>99</v>
      </c>
      <c r="J184" s="13">
        <v>80</v>
      </c>
      <c r="K184" s="11">
        <v>179</v>
      </c>
      <c r="L184" s="11">
        <v>-1</v>
      </c>
      <c r="M184" s="13"/>
      <c r="N184" s="39" t="s">
        <v>577</v>
      </c>
      <c r="O184" s="12" t="s">
        <v>415</v>
      </c>
      <c r="P184" s="12" t="s">
        <v>578</v>
      </c>
      <c r="Q184" s="14">
        <v>28184500206</v>
      </c>
      <c r="R184" s="12" t="s">
        <v>579</v>
      </c>
      <c r="S184" s="14" t="s">
        <v>24</v>
      </c>
    </row>
    <row r="185" spans="1:19" s="15" customFormat="1" ht="23.25" customHeight="1" outlineLevel="2">
      <c r="A185" s="11">
        <v>153</v>
      </c>
      <c r="B185" s="11">
        <v>281844</v>
      </c>
      <c r="C185" s="12" t="s">
        <v>420</v>
      </c>
      <c r="D185" s="13" t="str">
        <f>VLOOKUP(B185,[1]ZP_HS!B$6:D$308,3,FALSE)</f>
        <v>ONGOLE</v>
      </c>
      <c r="E185" s="13">
        <v>28184400304</v>
      </c>
      <c r="F185" s="13" t="s">
        <v>574</v>
      </c>
      <c r="G185" s="11" t="s">
        <v>19</v>
      </c>
      <c r="H185" s="13" t="s">
        <v>20</v>
      </c>
      <c r="I185" s="13">
        <v>149</v>
      </c>
      <c r="J185" s="13">
        <v>107</v>
      </c>
      <c r="K185" s="11">
        <v>256</v>
      </c>
      <c r="L185" s="11">
        <v>-2</v>
      </c>
      <c r="M185" s="13"/>
      <c r="N185" s="39" t="s">
        <v>580</v>
      </c>
      <c r="O185" s="12" t="s">
        <v>415</v>
      </c>
      <c r="P185" s="12" t="s">
        <v>581</v>
      </c>
      <c r="Q185" s="14">
        <v>28184501813</v>
      </c>
      <c r="R185" s="12" t="s">
        <v>582</v>
      </c>
      <c r="S185" s="14" t="s">
        <v>76</v>
      </c>
    </row>
    <row r="186" spans="1:19" s="15" customFormat="1" ht="23.25" customHeight="1" outlineLevel="2">
      <c r="A186" s="11">
        <v>154</v>
      </c>
      <c r="B186" s="11">
        <v>281844</v>
      </c>
      <c r="C186" s="21" t="s">
        <v>420</v>
      </c>
      <c r="D186" s="13" t="str">
        <f>VLOOKUP(B186,[1]ZP_HS!B$6:D$308,3,FALSE)</f>
        <v>ONGOLE</v>
      </c>
      <c r="E186" s="22">
        <v>28184401201</v>
      </c>
      <c r="F186" s="12" t="s">
        <v>583</v>
      </c>
      <c r="G186" s="14" t="s">
        <v>35</v>
      </c>
      <c r="H186" s="40" t="s">
        <v>20</v>
      </c>
      <c r="I186" s="40"/>
      <c r="J186" s="40"/>
      <c r="K186" s="41">
        <v>70</v>
      </c>
      <c r="L186" s="14">
        <v>-1</v>
      </c>
      <c r="M186" s="12"/>
      <c r="N186" s="39" t="s">
        <v>584</v>
      </c>
      <c r="O186" s="44" t="s">
        <v>420</v>
      </c>
      <c r="P186" s="12" t="s">
        <v>585</v>
      </c>
      <c r="Q186" s="14">
        <v>28184400304</v>
      </c>
      <c r="R186" s="12" t="s">
        <v>574</v>
      </c>
      <c r="S186" s="14" t="s">
        <v>38</v>
      </c>
    </row>
    <row r="187" spans="1:19" s="15" customFormat="1" ht="23.25" customHeight="1" outlineLevel="2">
      <c r="A187" s="11">
        <v>155</v>
      </c>
      <c r="B187" s="11">
        <v>281844</v>
      </c>
      <c r="C187" s="21" t="s">
        <v>420</v>
      </c>
      <c r="D187" s="13" t="str">
        <f>VLOOKUP(B187,[1]ZP_HS!B$6:D$308,3,FALSE)</f>
        <v>ONGOLE</v>
      </c>
      <c r="E187" s="22">
        <v>28184401201</v>
      </c>
      <c r="F187" s="12" t="s">
        <v>583</v>
      </c>
      <c r="G187" s="14" t="s">
        <v>35</v>
      </c>
      <c r="H187" s="13"/>
      <c r="I187" s="61"/>
      <c r="J187" s="41"/>
      <c r="K187" s="41">
        <v>70</v>
      </c>
      <c r="L187" s="14">
        <v>-1</v>
      </c>
      <c r="M187" s="12" t="s">
        <v>43</v>
      </c>
      <c r="N187" s="39" t="s">
        <v>586</v>
      </c>
      <c r="O187" s="12" t="s">
        <v>420</v>
      </c>
      <c r="P187" s="12" t="s">
        <v>587</v>
      </c>
      <c r="Q187" s="22">
        <v>28184400208</v>
      </c>
      <c r="R187" s="12" t="s">
        <v>588</v>
      </c>
      <c r="S187" s="14" t="s">
        <v>46</v>
      </c>
    </row>
    <row r="188" spans="1:19" s="15" customFormat="1" ht="23.25" customHeight="1" outlineLevel="1">
      <c r="A188" s="11"/>
      <c r="B188" s="11"/>
      <c r="C188" s="28" t="s">
        <v>589</v>
      </c>
      <c r="D188" s="13"/>
      <c r="E188" s="22"/>
      <c r="F188" s="12"/>
      <c r="G188" s="14"/>
      <c r="H188" s="13"/>
      <c r="I188" s="61"/>
      <c r="J188" s="41"/>
      <c r="K188" s="41"/>
      <c r="L188" s="14"/>
      <c r="M188" s="12"/>
      <c r="N188" s="39"/>
      <c r="O188" s="12"/>
      <c r="P188" s="12"/>
      <c r="Q188" s="22"/>
      <c r="R188" s="12"/>
      <c r="S188" s="14">
        <f>SUBTOTAL(3,S183:S187)</f>
        <v>5</v>
      </c>
    </row>
    <row r="189" spans="1:19" s="15" customFormat="1" ht="23.25" customHeight="1" outlineLevel="2">
      <c r="A189" s="11">
        <v>156</v>
      </c>
      <c r="B189" s="11">
        <v>281821</v>
      </c>
      <c r="C189" s="12" t="s">
        <v>590</v>
      </c>
      <c r="D189" s="13" t="str">
        <f>VLOOKUP(B189,[1]ZP_HS!B$6:D$308,3,FALSE)</f>
        <v>PARCHUR</v>
      </c>
      <c r="E189" s="13">
        <v>28182100105</v>
      </c>
      <c r="F189" s="13" t="s">
        <v>591</v>
      </c>
      <c r="G189" s="11" t="s">
        <v>19</v>
      </c>
      <c r="H189" s="13" t="s">
        <v>20</v>
      </c>
      <c r="I189" s="13">
        <v>80</v>
      </c>
      <c r="J189" s="13">
        <v>86</v>
      </c>
      <c r="K189" s="11">
        <v>166</v>
      </c>
      <c r="L189" s="11">
        <v>-1</v>
      </c>
      <c r="M189" s="13"/>
      <c r="N189" s="14" t="s">
        <v>592</v>
      </c>
      <c r="O189" s="12" t="s">
        <v>593</v>
      </c>
      <c r="P189" s="12" t="s">
        <v>594</v>
      </c>
      <c r="Q189" s="22">
        <v>28182400203</v>
      </c>
      <c r="R189" s="12" t="s">
        <v>595</v>
      </c>
      <c r="S189" s="14" t="s">
        <v>61</v>
      </c>
    </row>
    <row r="190" spans="1:19" s="15" customFormat="1" ht="23.25" customHeight="1" outlineLevel="2">
      <c r="A190" s="11">
        <v>157</v>
      </c>
      <c r="B190" s="11">
        <v>281821</v>
      </c>
      <c r="C190" s="21" t="s">
        <v>590</v>
      </c>
      <c r="D190" s="13" t="str">
        <f>VLOOKUP(B190,[1]ZP_HS!B$6:D$308,3,FALSE)</f>
        <v>PARCHUR</v>
      </c>
      <c r="E190" s="22">
        <v>28182101306</v>
      </c>
      <c r="F190" s="12" t="s">
        <v>596</v>
      </c>
      <c r="G190" s="14" t="s">
        <v>35</v>
      </c>
      <c r="H190" s="12" t="s">
        <v>20</v>
      </c>
      <c r="I190" s="12"/>
      <c r="J190" s="12"/>
      <c r="K190" s="14">
        <v>89</v>
      </c>
      <c r="L190" s="14">
        <v>-1</v>
      </c>
      <c r="M190" s="12"/>
      <c r="N190" s="62" t="s">
        <v>597</v>
      </c>
      <c r="O190" s="63" t="s">
        <v>590</v>
      </c>
      <c r="P190" s="64" t="s">
        <v>598</v>
      </c>
      <c r="Q190" s="14">
        <v>28182100105</v>
      </c>
      <c r="R190" s="12" t="s">
        <v>591</v>
      </c>
      <c r="S190" s="14" t="s">
        <v>38</v>
      </c>
    </row>
    <row r="191" spans="1:19" s="15" customFormat="1" ht="23.25" customHeight="1" outlineLevel="1">
      <c r="A191" s="11"/>
      <c r="B191" s="11"/>
      <c r="C191" s="28" t="s">
        <v>599</v>
      </c>
      <c r="D191" s="13"/>
      <c r="E191" s="22"/>
      <c r="F191" s="12"/>
      <c r="G191" s="14"/>
      <c r="H191" s="12"/>
      <c r="I191" s="12"/>
      <c r="J191" s="12"/>
      <c r="K191" s="14"/>
      <c r="L191" s="14"/>
      <c r="M191" s="12"/>
      <c r="N191" s="62"/>
      <c r="O191" s="63"/>
      <c r="P191" s="64"/>
      <c r="Q191" s="14"/>
      <c r="R191" s="12"/>
      <c r="S191" s="14">
        <f>SUBTOTAL(3,S189:S190)</f>
        <v>2</v>
      </c>
    </row>
    <row r="192" spans="1:19" s="15" customFormat="1" ht="23.25" customHeight="1" outlineLevel="2">
      <c r="A192" s="11">
        <v>158</v>
      </c>
      <c r="B192" s="11">
        <v>281806</v>
      </c>
      <c r="C192" s="12" t="s">
        <v>490</v>
      </c>
      <c r="D192" s="13" t="str">
        <f>VLOOKUP(B192,[1]ZP_HS!B$6:D$308,3,FALSE)</f>
        <v>MARKAPUR</v>
      </c>
      <c r="E192" s="13">
        <v>28180600804</v>
      </c>
      <c r="F192" s="13" t="s">
        <v>600</v>
      </c>
      <c r="G192" s="11" t="s">
        <v>19</v>
      </c>
      <c r="H192" s="13" t="s">
        <v>20</v>
      </c>
      <c r="I192" s="13"/>
      <c r="J192" s="13"/>
      <c r="K192" s="11">
        <v>372</v>
      </c>
      <c r="L192" s="11">
        <v>-1</v>
      </c>
      <c r="M192" s="13"/>
      <c r="N192" s="18" t="s">
        <v>601</v>
      </c>
      <c r="O192" s="19" t="s">
        <v>490</v>
      </c>
      <c r="P192" s="12" t="s">
        <v>602</v>
      </c>
      <c r="Q192" s="16">
        <v>28180600905</v>
      </c>
      <c r="R192" s="19" t="s">
        <v>492</v>
      </c>
      <c r="S192" s="14" t="s">
        <v>53</v>
      </c>
    </row>
    <row r="193" spans="1:19" s="15" customFormat="1" ht="23.25" customHeight="1" outlineLevel="2">
      <c r="A193" s="11">
        <v>159</v>
      </c>
      <c r="B193" s="11">
        <v>281806</v>
      </c>
      <c r="C193" s="12" t="s">
        <v>490</v>
      </c>
      <c r="D193" s="13" t="str">
        <f>VLOOKUP(B193,[1]ZP_HS!B$6:D$308,3,FALSE)</f>
        <v>MARKAPUR</v>
      </c>
      <c r="E193" s="13">
        <v>28180600302</v>
      </c>
      <c r="F193" s="13" t="s">
        <v>603</v>
      </c>
      <c r="G193" s="11" t="s">
        <v>19</v>
      </c>
      <c r="H193" s="13" t="s">
        <v>20</v>
      </c>
      <c r="I193" s="13">
        <v>227</v>
      </c>
      <c r="J193" s="13">
        <v>108</v>
      </c>
      <c r="K193" s="11">
        <v>335</v>
      </c>
      <c r="L193" s="11">
        <v>-1</v>
      </c>
      <c r="M193" s="13"/>
      <c r="N193" s="18" t="s">
        <v>604</v>
      </c>
      <c r="O193" s="19" t="s">
        <v>490</v>
      </c>
      <c r="P193" s="12" t="s">
        <v>605</v>
      </c>
      <c r="Q193" s="16">
        <v>28180600108</v>
      </c>
      <c r="R193" s="19" t="s">
        <v>606</v>
      </c>
      <c r="S193" s="14" t="s">
        <v>24</v>
      </c>
    </row>
    <row r="194" spans="1:19" s="15" customFormat="1" ht="23.25" customHeight="1" outlineLevel="2">
      <c r="A194" s="11">
        <v>160</v>
      </c>
      <c r="B194" s="11">
        <v>281806</v>
      </c>
      <c r="C194" s="12" t="s">
        <v>490</v>
      </c>
      <c r="D194" s="13" t="str">
        <f>VLOOKUP(B194,[1]ZP_HS!B$6:D$308,3,FALSE)</f>
        <v>MARKAPUR</v>
      </c>
      <c r="E194" s="13">
        <v>28180600302</v>
      </c>
      <c r="F194" s="13" t="s">
        <v>603</v>
      </c>
      <c r="G194" s="11" t="s">
        <v>19</v>
      </c>
      <c r="H194" s="13" t="s">
        <v>20</v>
      </c>
      <c r="I194" s="13">
        <v>227</v>
      </c>
      <c r="J194" s="13">
        <v>108</v>
      </c>
      <c r="K194" s="11">
        <v>335</v>
      </c>
      <c r="L194" s="11">
        <v>-1</v>
      </c>
      <c r="M194" s="13"/>
      <c r="N194" s="18" t="s">
        <v>607</v>
      </c>
      <c r="O194" s="19" t="s">
        <v>490</v>
      </c>
      <c r="P194" s="12" t="s">
        <v>608</v>
      </c>
      <c r="Q194" s="16">
        <v>28180601307</v>
      </c>
      <c r="R194" s="19" t="s">
        <v>609</v>
      </c>
      <c r="S194" s="14" t="s">
        <v>76</v>
      </c>
    </row>
    <row r="195" spans="1:19" s="15" customFormat="1" ht="23.25" customHeight="1" outlineLevel="2">
      <c r="A195" s="11">
        <v>161</v>
      </c>
      <c r="B195" s="11">
        <v>281806</v>
      </c>
      <c r="C195" s="21" t="s">
        <v>490</v>
      </c>
      <c r="D195" s="13" t="str">
        <f>VLOOKUP(B195,[1]ZP_HS!B$6:D$308,3,FALSE)</f>
        <v>MARKAPUR</v>
      </c>
      <c r="E195" s="22">
        <v>28180601102</v>
      </c>
      <c r="F195" s="12" t="s">
        <v>610</v>
      </c>
      <c r="G195" s="14" t="s">
        <v>35</v>
      </c>
      <c r="H195" s="12" t="s">
        <v>20</v>
      </c>
      <c r="I195" s="12"/>
      <c r="J195" s="12"/>
      <c r="K195" s="14">
        <v>84</v>
      </c>
      <c r="L195" s="14">
        <v>-1</v>
      </c>
      <c r="M195" s="12"/>
      <c r="N195" s="18" t="s">
        <v>611</v>
      </c>
      <c r="O195" s="27" t="s">
        <v>490</v>
      </c>
      <c r="P195" s="12" t="s">
        <v>612</v>
      </c>
      <c r="Q195" s="16">
        <v>28180601603</v>
      </c>
      <c r="R195" s="19" t="s">
        <v>613</v>
      </c>
      <c r="S195" s="14" t="s">
        <v>38</v>
      </c>
    </row>
    <row r="196" spans="1:19" s="15" customFormat="1" ht="23.25" customHeight="1" outlineLevel="2">
      <c r="A196" s="11">
        <v>162</v>
      </c>
      <c r="B196" s="11">
        <v>281806</v>
      </c>
      <c r="C196" s="21" t="s">
        <v>490</v>
      </c>
      <c r="D196" s="13" t="str">
        <f>VLOOKUP(B196,[1]ZP_HS!B$6:D$308,3,FALSE)</f>
        <v>MARKAPUR</v>
      </c>
      <c r="E196" s="22">
        <v>28180600603</v>
      </c>
      <c r="F196" s="12" t="s">
        <v>614</v>
      </c>
      <c r="G196" s="14" t="s">
        <v>35</v>
      </c>
      <c r="H196" s="12" t="s">
        <v>20</v>
      </c>
      <c r="I196" s="12"/>
      <c r="J196" s="12"/>
      <c r="K196" s="14">
        <v>69</v>
      </c>
      <c r="L196" s="14">
        <v>-1</v>
      </c>
      <c r="M196" s="12"/>
      <c r="N196" s="18" t="s">
        <v>615</v>
      </c>
      <c r="O196" s="27" t="s">
        <v>490</v>
      </c>
      <c r="P196" s="12" t="s">
        <v>616</v>
      </c>
      <c r="Q196" s="16">
        <v>28180601307</v>
      </c>
      <c r="R196" s="19" t="s">
        <v>609</v>
      </c>
      <c r="S196" s="14" t="s">
        <v>38</v>
      </c>
    </row>
    <row r="197" spans="1:19" s="15" customFormat="1" ht="23.25" customHeight="1" outlineLevel="2">
      <c r="A197" s="11">
        <v>163</v>
      </c>
      <c r="B197" s="11">
        <v>281806</v>
      </c>
      <c r="C197" s="21" t="s">
        <v>490</v>
      </c>
      <c r="D197" s="13" t="str">
        <f>VLOOKUP(B197,[1]ZP_HS!B$6:D$308,3,FALSE)</f>
        <v>MARKAPUR</v>
      </c>
      <c r="E197" s="22">
        <v>28180600603</v>
      </c>
      <c r="F197" s="12" t="s">
        <v>614</v>
      </c>
      <c r="G197" s="14" t="s">
        <v>35</v>
      </c>
      <c r="H197" s="13"/>
      <c r="I197" s="14"/>
      <c r="J197" s="14"/>
      <c r="K197" s="14">
        <v>69</v>
      </c>
      <c r="L197" s="14">
        <v>-1</v>
      </c>
      <c r="M197" s="12" t="s">
        <v>43</v>
      </c>
      <c r="N197" s="18" t="s">
        <v>617</v>
      </c>
      <c r="O197" s="19" t="s">
        <v>490</v>
      </c>
      <c r="P197" s="12" t="s">
        <v>618</v>
      </c>
      <c r="Q197" s="24">
        <v>28180601506</v>
      </c>
      <c r="R197" s="19" t="s">
        <v>619</v>
      </c>
      <c r="S197" s="14" t="s">
        <v>46</v>
      </c>
    </row>
    <row r="198" spans="1:19" s="15" customFormat="1" ht="23.25" customHeight="1" outlineLevel="2">
      <c r="A198" s="11">
        <v>164</v>
      </c>
      <c r="B198" s="11">
        <v>281806</v>
      </c>
      <c r="C198" s="21" t="s">
        <v>490</v>
      </c>
      <c r="D198" s="13" t="str">
        <f>VLOOKUP(B198,[1]ZP_HS!B$6:D$308,3,FALSE)</f>
        <v>MARKAPUR</v>
      </c>
      <c r="E198" s="22">
        <v>28180600603</v>
      </c>
      <c r="F198" s="12" t="s">
        <v>614</v>
      </c>
      <c r="G198" s="14" t="s">
        <v>35</v>
      </c>
      <c r="H198" s="13" t="s">
        <v>20</v>
      </c>
      <c r="I198" s="14"/>
      <c r="J198" s="14"/>
      <c r="K198" s="14">
        <v>69</v>
      </c>
      <c r="L198" s="14">
        <v>-1</v>
      </c>
      <c r="M198" s="12" t="s">
        <v>43</v>
      </c>
      <c r="N198" s="18" t="s">
        <v>620</v>
      </c>
      <c r="O198" s="19" t="s">
        <v>490</v>
      </c>
      <c r="P198" s="12" t="s">
        <v>621</v>
      </c>
      <c r="Q198" s="16">
        <v>28180601403</v>
      </c>
      <c r="R198" s="19" t="s">
        <v>622</v>
      </c>
      <c r="S198" s="14" t="s">
        <v>189</v>
      </c>
    </row>
    <row r="199" spans="1:19" s="15" customFormat="1" ht="23.25" customHeight="1" outlineLevel="1">
      <c r="A199" s="11"/>
      <c r="B199" s="11"/>
      <c r="C199" s="28" t="s">
        <v>623</v>
      </c>
      <c r="D199" s="13"/>
      <c r="E199" s="22"/>
      <c r="F199" s="12"/>
      <c r="G199" s="14"/>
      <c r="H199" s="13"/>
      <c r="I199" s="14"/>
      <c r="J199" s="14"/>
      <c r="K199" s="14"/>
      <c r="L199" s="14"/>
      <c r="M199" s="12"/>
      <c r="N199" s="18"/>
      <c r="O199" s="19"/>
      <c r="P199" s="12"/>
      <c r="Q199" s="16"/>
      <c r="R199" s="19"/>
      <c r="S199" s="14">
        <f>SUBTOTAL(3,S192:S198)</f>
        <v>7</v>
      </c>
    </row>
    <row r="200" spans="1:19" s="15" customFormat="1" ht="23.25" customHeight="1" outlineLevel="2">
      <c r="A200" s="11">
        <v>165</v>
      </c>
      <c r="B200" s="11">
        <v>281841</v>
      </c>
      <c r="C200" s="12" t="s">
        <v>624</v>
      </c>
      <c r="D200" s="13" t="str">
        <f>VLOOKUP(B200,[1]ZP_HS!B$6:D$308,3,FALSE)</f>
        <v>KANDUKUR</v>
      </c>
      <c r="E200" s="13">
        <v>28184101509</v>
      </c>
      <c r="F200" s="13" t="s">
        <v>625</v>
      </c>
      <c r="G200" s="11" t="s">
        <v>19</v>
      </c>
      <c r="H200" s="13" t="s">
        <v>20</v>
      </c>
      <c r="I200" s="65">
        <v>95</v>
      </c>
      <c r="J200" s="65">
        <v>76</v>
      </c>
      <c r="K200" s="66">
        <v>171</v>
      </c>
      <c r="L200" s="11">
        <v>-1</v>
      </c>
      <c r="M200" s="13"/>
      <c r="N200" s="31" t="s">
        <v>626</v>
      </c>
      <c r="O200" s="19" t="s">
        <v>624</v>
      </c>
      <c r="P200" s="17" t="s">
        <v>627</v>
      </c>
      <c r="Q200" s="16">
        <v>28184101306</v>
      </c>
      <c r="R200" s="17" t="s">
        <v>628</v>
      </c>
      <c r="S200" s="14" t="s">
        <v>24</v>
      </c>
    </row>
    <row r="201" spans="1:19" s="15" customFormat="1" ht="23.25" customHeight="1" outlineLevel="1">
      <c r="A201" s="11"/>
      <c r="B201" s="11"/>
      <c r="C201" s="25" t="s">
        <v>629</v>
      </c>
      <c r="D201" s="13"/>
      <c r="E201" s="13"/>
      <c r="F201" s="13"/>
      <c r="G201" s="11"/>
      <c r="H201" s="13"/>
      <c r="I201" s="65"/>
      <c r="J201" s="65"/>
      <c r="K201" s="66"/>
      <c r="L201" s="11"/>
      <c r="M201" s="13"/>
      <c r="N201" s="31"/>
      <c r="O201" s="19"/>
      <c r="P201" s="17"/>
      <c r="Q201" s="16"/>
      <c r="R201" s="17"/>
      <c r="S201" s="14">
        <f>SUBTOTAL(3,S200:S200)</f>
        <v>1</v>
      </c>
    </row>
    <row r="202" spans="1:19" s="15" customFormat="1" ht="23.25" customHeight="1" outlineLevel="2">
      <c r="A202" s="11">
        <v>166</v>
      </c>
      <c r="B202" s="11">
        <v>281802</v>
      </c>
      <c r="C202" s="12" t="s">
        <v>630</v>
      </c>
      <c r="D202" s="13" t="str">
        <f>VLOOKUP(B202,[1]ZP_HS!B$6:D$308,3,FALSE)</f>
        <v>MARKAPUR</v>
      </c>
      <c r="E202" s="13">
        <v>28180201210</v>
      </c>
      <c r="F202" s="13" t="s">
        <v>631</v>
      </c>
      <c r="G202" s="11" t="s">
        <v>19</v>
      </c>
      <c r="H202" s="13" t="s">
        <v>20</v>
      </c>
      <c r="I202" s="13"/>
      <c r="J202" s="13"/>
      <c r="K202" s="11">
        <v>636</v>
      </c>
      <c r="L202" s="11">
        <v>-1</v>
      </c>
      <c r="M202" s="13"/>
      <c r="N202" s="18" t="s">
        <v>632</v>
      </c>
      <c r="O202" s="19" t="s">
        <v>633</v>
      </c>
      <c r="P202" s="12" t="s">
        <v>634</v>
      </c>
      <c r="Q202" s="16">
        <v>28180101416</v>
      </c>
      <c r="R202" s="19" t="s">
        <v>635</v>
      </c>
      <c r="S202" s="14" t="s">
        <v>53</v>
      </c>
    </row>
    <row r="203" spans="1:19" s="15" customFormat="1" ht="23.25" customHeight="1" outlineLevel="2">
      <c r="A203" s="11">
        <v>167</v>
      </c>
      <c r="B203" s="11">
        <v>281802</v>
      </c>
      <c r="C203" s="12" t="s">
        <v>630</v>
      </c>
      <c r="D203" s="13" t="str">
        <f>VLOOKUP(B203,[1]ZP_HS!B$6:D$308,3,FALSE)</f>
        <v>MARKAPUR</v>
      </c>
      <c r="E203" s="13"/>
      <c r="F203" s="13" t="s">
        <v>636</v>
      </c>
      <c r="G203" s="11" t="s">
        <v>19</v>
      </c>
      <c r="H203" s="13" t="s">
        <v>20</v>
      </c>
      <c r="I203" s="13">
        <v>172</v>
      </c>
      <c r="J203" s="13">
        <v>0</v>
      </c>
      <c r="K203" s="11">
        <v>172</v>
      </c>
      <c r="L203" s="11">
        <v>-1</v>
      </c>
      <c r="M203" s="13"/>
      <c r="N203" s="18" t="s">
        <v>637</v>
      </c>
      <c r="O203" s="19" t="s">
        <v>638</v>
      </c>
      <c r="P203" s="12" t="s">
        <v>639</v>
      </c>
      <c r="Q203" s="16">
        <v>28180300303</v>
      </c>
      <c r="R203" s="19" t="s">
        <v>640</v>
      </c>
      <c r="S203" s="14" t="s">
        <v>76</v>
      </c>
    </row>
    <row r="204" spans="1:19" s="15" customFormat="1" ht="23.25" customHeight="1" outlineLevel="2">
      <c r="A204" s="11">
        <v>168</v>
      </c>
      <c r="B204" s="11">
        <v>281802</v>
      </c>
      <c r="C204" s="12" t="s">
        <v>630</v>
      </c>
      <c r="D204" s="13" t="str">
        <f>VLOOKUP(B204,[1]ZP_HS!B$6:D$308,3,FALSE)</f>
        <v>MARKAPUR</v>
      </c>
      <c r="E204" s="13">
        <v>28180200807</v>
      </c>
      <c r="F204" s="13" t="s">
        <v>641</v>
      </c>
      <c r="G204" s="11" t="s">
        <v>19</v>
      </c>
      <c r="H204" s="13" t="s">
        <v>20</v>
      </c>
      <c r="I204" s="13">
        <v>374</v>
      </c>
      <c r="J204" s="13">
        <v>164</v>
      </c>
      <c r="K204" s="11">
        <v>538</v>
      </c>
      <c r="L204" s="11">
        <v>-1</v>
      </c>
      <c r="M204" s="13"/>
      <c r="N204" s="18" t="s">
        <v>642</v>
      </c>
      <c r="O204" s="19" t="s">
        <v>638</v>
      </c>
      <c r="P204" s="12" t="s">
        <v>643</v>
      </c>
      <c r="Q204" s="24"/>
      <c r="R204" s="19" t="s">
        <v>644</v>
      </c>
      <c r="S204" s="14" t="s">
        <v>46</v>
      </c>
    </row>
    <row r="205" spans="1:19" s="15" customFormat="1" ht="23.25" customHeight="1" outlineLevel="1">
      <c r="A205" s="11"/>
      <c r="B205" s="11"/>
      <c r="C205" s="25" t="s">
        <v>645</v>
      </c>
      <c r="D205" s="13"/>
      <c r="E205" s="13"/>
      <c r="F205" s="13"/>
      <c r="G205" s="11"/>
      <c r="H205" s="13"/>
      <c r="I205" s="13"/>
      <c r="J205" s="13"/>
      <c r="K205" s="11"/>
      <c r="L205" s="11"/>
      <c r="M205" s="13"/>
      <c r="N205" s="18"/>
      <c r="O205" s="19"/>
      <c r="P205" s="12"/>
      <c r="Q205" s="24"/>
      <c r="R205" s="19"/>
      <c r="S205" s="14">
        <f>SUBTOTAL(3,S202:S204)</f>
        <v>3</v>
      </c>
    </row>
    <row r="206" spans="1:19" s="15" customFormat="1" ht="23.25" customHeight="1" outlineLevel="2">
      <c r="A206" s="11">
        <v>169</v>
      </c>
      <c r="B206" s="11">
        <v>281835</v>
      </c>
      <c r="C206" s="12" t="s">
        <v>257</v>
      </c>
      <c r="D206" s="13" t="str">
        <f>VLOOKUP(B206,[1]ZP_HS!B$6:D$308,3,FALSE)</f>
        <v>MARKAPUR</v>
      </c>
      <c r="E206" s="13">
        <v>28183500404</v>
      </c>
      <c r="F206" s="13" t="s">
        <v>259</v>
      </c>
      <c r="G206" s="11" t="s">
        <v>19</v>
      </c>
      <c r="H206" s="13" t="s">
        <v>20</v>
      </c>
      <c r="I206" s="13">
        <v>89</v>
      </c>
      <c r="J206" s="13">
        <v>87</v>
      </c>
      <c r="K206" s="11">
        <v>176</v>
      </c>
      <c r="L206" s="11">
        <v>-1</v>
      </c>
      <c r="M206" s="13"/>
      <c r="N206" s="18" t="s">
        <v>646</v>
      </c>
      <c r="O206" s="19" t="s">
        <v>257</v>
      </c>
      <c r="P206" s="12" t="s">
        <v>647</v>
      </c>
      <c r="Q206" s="16">
        <v>28183500803</v>
      </c>
      <c r="R206" s="19" t="s">
        <v>263</v>
      </c>
      <c r="S206" s="14" t="s">
        <v>24</v>
      </c>
    </row>
    <row r="207" spans="1:19" s="15" customFormat="1" ht="23.25" customHeight="1" outlineLevel="2">
      <c r="A207" s="11">
        <v>170</v>
      </c>
      <c r="B207" s="11">
        <v>281835</v>
      </c>
      <c r="C207" s="12" t="s">
        <v>257</v>
      </c>
      <c r="D207" s="13" t="str">
        <f>VLOOKUP(B207,[1]ZP_HS!B$6:D$308,3,FALSE)</f>
        <v>MARKAPUR</v>
      </c>
      <c r="E207" s="13">
        <v>28183500107</v>
      </c>
      <c r="F207" s="13" t="s">
        <v>648</v>
      </c>
      <c r="G207" s="11" t="s">
        <v>19</v>
      </c>
      <c r="H207" s="13" t="s">
        <v>20</v>
      </c>
      <c r="I207" s="13">
        <v>163</v>
      </c>
      <c r="J207" s="13">
        <v>76</v>
      </c>
      <c r="K207" s="11">
        <v>239</v>
      </c>
      <c r="L207" s="11">
        <v>-1</v>
      </c>
      <c r="M207" s="13"/>
      <c r="N207" s="18" t="s">
        <v>649</v>
      </c>
      <c r="O207" s="19" t="s">
        <v>257</v>
      </c>
      <c r="P207" s="12" t="s">
        <v>650</v>
      </c>
      <c r="Q207" s="16">
        <v>28183500803</v>
      </c>
      <c r="R207" s="19" t="s">
        <v>263</v>
      </c>
      <c r="S207" s="14" t="s">
        <v>76</v>
      </c>
    </row>
    <row r="208" spans="1:19" s="15" customFormat="1" ht="23.25" customHeight="1" outlineLevel="1">
      <c r="A208" s="11"/>
      <c r="B208" s="11"/>
      <c r="C208" s="25" t="s">
        <v>651</v>
      </c>
      <c r="D208" s="13"/>
      <c r="E208" s="13"/>
      <c r="F208" s="13"/>
      <c r="G208" s="11"/>
      <c r="H208" s="13"/>
      <c r="I208" s="13"/>
      <c r="J208" s="13"/>
      <c r="K208" s="11"/>
      <c r="L208" s="11"/>
      <c r="M208" s="13"/>
      <c r="N208" s="18"/>
      <c r="O208" s="19"/>
      <c r="P208" s="12"/>
      <c r="Q208" s="16"/>
      <c r="R208" s="19"/>
      <c r="S208" s="14">
        <f>SUBTOTAL(3,S206:S207)</f>
        <v>2</v>
      </c>
    </row>
    <row r="209" spans="1:19" s="15" customFormat="1" ht="23.25" customHeight="1" outlineLevel="2">
      <c r="A209" s="11">
        <v>171</v>
      </c>
      <c r="B209" s="11">
        <v>281818</v>
      </c>
      <c r="C209" s="21" t="s">
        <v>652</v>
      </c>
      <c r="D209" s="13" t="str">
        <f>VLOOKUP(B209,[1]ZP_HS!B$6:D$308,3,FALSE)</f>
        <v>PARCHUR</v>
      </c>
      <c r="E209" s="67">
        <v>28181800708</v>
      </c>
      <c r="F209" s="68" t="s">
        <v>653</v>
      </c>
      <c r="G209" s="69" t="s">
        <v>35</v>
      </c>
      <c r="H209" s="68" t="s">
        <v>20</v>
      </c>
      <c r="I209" s="68"/>
      <c r="J209" s="68"/>
      <c r="K209" s="69">
        <v>123</v>
      </c>
      <c r="L209" s="14">
        <v>-1</v>
      </c>
      <c r="M209" s="12"/>
      <c r="N209" s="14" t="s">
        <v>654</v>
      </c>
      <c r="O209" s="21" t="s">
        <v>652</v>
      </c>
      <c r="P209" s="12" t="s">
        <v>655</v>
      </c>
      <c r="Q209" s="14">
        <v>28181800903</v>
      </c>
      <c r="R209" s="12" t="s">
        <v>656</v>
      </c>
      <c r="S209" s="14" t="s">
        <v>38</v>
      </c>
    </row>
    <row r="210" spans="1:19" s="15" customFormat="1" ht="23.25" customHeight="1" outlineLevel="2">
      <c r="A210" s="11">
        <v>172</v>
      </c>
      <c r="B210" s="11">
        <v>281818</v>
      </c>
      <c r="C210" s="12" t="s">
        <v>652</v>
      </c>
      <c r="D210" s="13" t="str">
        <f>VLOOKUP(B210,[1]ZP_HS!B$6:D$308,3,FALSE)</f>
        <v>PARCHUR</v>
      </c>
      <c r="E210" s="13">
        <v>28181800807</v>
      </c>
      <c r="F210" s="13" t="s">
        <v>657</v>
      </c>
      <c r="G210" s="11" t="s">
        <v>19</v>
      </c>
      <c r="H210" s="13" t="s">
        <v>20</v>
      </c>
      <c r="I210" s="13">
        <v>333</v>
      </c>
      <c r="J210" s="13">
        <v>220</v>
      </c>
      <c r="K210" s="11">
        <v>553</v>
      </c>
      <c r="L210" s="11">
        <v>-1</v>
      </c>
      <c r="M210" s="13"/>
      <c r="N210" s="14" t="s">
        <v>658</v>
      </c>
      <c r="O210" s="12" t="s">
        <v>652</v>
      </c>
      <c r="P210" s="12" t="s">
        <v>659</v>
      </c>
      <c r="Q210" s="22">
        <v>28181801202</v>
      </c>
      <c r="R210" s="12" t="s">
        <v>660</v>
      </c>
      <c r="S210" s="14" t="s">
        <v>46</v>
      </c>
    </row>
    <row r="211" spans="1:19" s="15" customFormat="1" ht="23.25" customHeight="1" outlineLevel="1">
      <c r="A211" s="11"/>
      <c r="B211" s="11"/>
      <c r="C211" s="25" t="s">
        <v>661</v>
      </c>
      <c r="D211" s="13"/>
      <c r="E211" s="13"/>
      <c r="F211" s="13"/>
      <c r="G211" s="11"/>
      <c r="H211" s="13"/>
      <c r="I211" s="13"/>
      <c r="J211" s="13"/>
      <c r="K211" s="11"/>
      <c r="L211" s="11"/>
      <c r="M211" s="13"/>
      <c r="N211" s="14"/>
      <c r="O211" s="12"/>
      <c r="P211" s="12"/>
      <c r="Q211" s="22"/>
      <c r="R211" s="12"/>
      <c r="S211" s="14">
        <f>SUBTOTAL(3,S209:S210)</f>
        <v>2</v>
      </c>
    </row>
    <row r="212" spans="1:19" s="15" customFormat="1" ht="23.25" customHeight="1" outlineLevel="2">
      <c r="A212" s="11">
        <v>173</v>
      </c>
      <c r="B212" s="11">
        <v>281843</v>
      </c>
      <c r="C212" s="12" t="s">
        <v>145</v>
      </c>
      <c r="D212" s="13" t="str">
        <f>VLOOKUP(B212,[1]ZP_HS!B$6:D$308,3,FALSE)</f>
        <v>ONGOLE</v>
      </c>
      <c r="E212" s="13">
        <v>28184301402</v>
      </c>
      <c r="F212" s="13" t="s">
        <v>662</v>
      </c>
      <c r="G212" s="11" t="s">
        <v>19</v>
      </c>
      <c r="H212" s="13" t="s">
        <v>20</v>
      </c>
      <c r="I212" s="13">
        <v>166</v>
      </c>
      <c r="J212" s="13">
        <v>119</v>
      </c>
      <c r="K212" s="11">
        <v>285</v>
      </c>
      <c r="L212" s="11">
        <v>-1</v>
      </c>
      <c r="M212" s="13"/>
      <c r="N212" s="36" t="s">
        <v>663</v>
      </c>
      <c r="O212" s="37" t="s">
        <v>145</v>
      </c>
      <c r="P212" s="37" t="s">
        <v>664</v>
      </c>
      <c r="Q212" s="38">
        <v>28184300712</v>
      </c>
      <c r="R212" s="37" t="s">
        <v>147</v>
      </c>
      <c r="S212" s="14" t="s">
        <v>24</v>
      </c>
    </row>
    <row r="213" spans="1:19" s="15" customFormat="1" ht="23.25" customHeight="1" outlineLevel="2">
      <c r="A213" s="11">
        <v>174</v>
      </c>
      <c r="B213" s="11">
        <v>281843</v>
      </c>
      <c r="C213" s="21" t="s">
        <v>145</v>
      </c>
      <c r="D213" s="13" t="str">
        <f>VLOOKUP(B213,[1]ZP_HS!B$6:D$308,3,FALSE)</f>
        <v>ONGOLE</v>
      </c>
      <c r="E213" s="22">
        <v>28184300902</v>
      </c>
      <c r="F213" s="12" t="s">
        <v>665</v>
      </c>
      <c r="G213" s="14" t="s">
        <v>35</v>
      </c>
      <c r="H213" s="12" t="s">
        <v>20</v>
      </c>
      <c r="I213" s="12"/>
      <c r="J213" s="12"/>
      <c r="K213" s="14">
        <v>93</v>
      </c>
      <c r="L213" s="14">
        <v>-1</v>
      </c>
      <c r="M213" s="12"/>
      <c r="N213" s="36" t="s">
        <v>666</v>
      </c>
      <c r="O213" s="70" t="s">
        <v>145</v>
      </c>
      <c r="P213" s="37" t="s">
        <v>667</v>
      </c>
      <c r="Q213" s="38">
        <v>28184300202</v>
      </c>
      <c r="R213" s="37" t="s">
        <v>668</v>
      </c>
      <c r="S213" s="14" t="s">
        <v>38</v>
      </c>
    </row>
    <row r="214" spans="1:19" s="15" customFormat="1" ht="23.25" customHeight="1" outlineLevel="2">
      <c r="A214" s="11">
        <v>175</v>
      </c>
      <c r="B214" s="11">
        <v>281843</v>
      </c>
      <c r="C214" s="12" t="s">
        <v>145</v>
      </c>
      <c r="D214" s="13" t="str">
        <f>VLOOKUP(B214,[1]ZP_HS!B$6:D$308,3,FALSE)</f>
        <v>ONGOLE</v>
      </c>
      <c r="E214" s="13">
        <v>28184300712</v>
      </c>
      <c r="F214" s="13" t="s">
        <v>147</v>
      </c>
      <c r="G214" s="11" t="s">
        <v>19</v>
      </c>
      <c r="H214" s="13" t="s">
        <v>20</v>
      </c>
      <c r="I214" s="13">
        <v>374</v>
      </c>
      <c r="J214" s="13">
        <v>299</v>
      </c>
      <c r="K214" s="11">
        <v>673</v>
      </c>
      <c r="L214" s="11">
        <v>-1</v>
      </c>
      <c r="M214" s="13"/>
      <c r="N214" s="39" t="s">
        <v>669</v>
      </c>
      <c r="O214" s="12" t="s">
        <v>145</v>
      </c>
      <c r="P214" s="12" t="s">
        <v>670</v>
      </c>
      <c r="Q214" s="14">
        <v>28184300202</v>
      </c>
      <c r="R214" s="12" t="s">
        <v>668</v>
      </c>
      <c r="S214" s="14" t="s">
        <v>189</v>
      </c>
    </row>
    <row r="215" spans="1:19" s="15" customFormat="1" ht="23.25" customHeight="1" outlineLevel="1">
      <c r="A215" s="11"/>
      <c r="B215" s="11"/>
      <c r="C215" s="25" t="s">
        <v>671</v>
      </c>
      <c r="D215" s="13"/>
      <c r="E215" s="13"/>
      <c r="F215" s="13"/>
      <c r="G215" s="11"/>
      <c r="H215" s="13"/>
      <c r="I215" s="13"/>
      <c r="J215" s="13"/>
      <c r="K215" s="11"/>
      <c r="L215" s="11"/>
      <c r="M215" s="13"/>
      <c r="N215" s="39"/>
      <c r="O215" s="12"/>
      <c r="P215" s="12"/>
      <c r="Q215" s="14"/>
      <c r="R215" s="12"/>
      <c r="S215" s="14">
        <f>SUBTOTAL(3,S212:S214)</f>
        <v>3</v>
      </c>
    </row>
    <row r="216" spans="1:19" s="15" customFormat="1" ht="23.25" customHeight="1" outlineLevel="2">
      <c r="A216" s="11">
        <v>176</v>
      </c>
      <c r="B216" s="11">
        <v>281856</v>
      </c>
      <c r="C216" s="12" t="s">
        <v>386</v>
      </c>
      <c r="D216" s="13" t="str">
        <f>VLOOKUP(B216,[1]ZP_HS!B$6:D$308,3,FALSE)</f>
        <v>KANDUKUR</v>
      </c>
      <c r="E216" s="13">
        <v>28185600513</v>
      </c>
      <c r="F216" s="13" t="s">
        <v>672</v>
      </c>
      <c r="G216" s="11" t="s">
        <v>19</v>
      </c>
      <c r="H216" s="13" t="s">
        <v>20</v>
      </c>
      <c r="I216" s="13">
        <v>369</v>
      </c>
      <c r="J216" s="13">
        <v>151</v>
      </c>
      <c r="K216" s="11">
        <v>520</v>
      </c>
      <c r="L216" s="11">
        <v>-1</v>
      </c>
      <c r="M216" s="13"/>
      <c r="N216" s="31" t="s">
        <v>673</v>
      </c>
      <c r="O216" s="19" t="s">
        <v>674</v>
      </c>
      <c r="P216" s="17" t="s">
        <v>675</v>
      </c>
      <c r="Q216" s="24">
        <v>28185501111</v>
      </c>
      <c r="R216" s="17" t="s">
        <v>676</v>
      </c>
      <c r="S216" s="14" t="s">
        <v>46</v>
      </c>
    </row>
    <row r="217" spans="1:19" s="15" customFormat="1" ht="23.25" customHeight="1" outlineLevel="2">
      <c r="A217" s="11">
        <v>177</v>
      </c>
      <c r="B217" s="11">
        <v>281856</v>
      </c>
      <c r="C217" s="21" t="s">
        <v>386</v>
      </c>
      <c r="D217" s="13" t="str">
        <f>VLOOKUP(B217,[1]ZP_HS!B$6:D$308,3,FALSE)</f>
        <v>KANDUKUR</v>
      </c>
      <c r="E217" s="22">
        <v>28185600713</v>
      </c>
      <c r="F217" s="12" t="s">
        <v>677</v>
      </c>
      <c r="G217" s="14" t="s">
        <v>35</v>
      </c>
      <c r="H217" s="13"/>
      <c r="I217" s="14"/>
      <c r="J217" s="14"/>
      <c r="K217" s="14">
        <v>81</v>
      </c>
      <c r="L217" s="14">
        <v>-1</v>
      </c>
      <c r="M217" s="12" t="s">
        <v>43</v>
      </c>
      <c r="N217" s="31" t="s">
        <v>678</v>
      </c>
      <c r="O217" s="19" t="s">
        <v>674</v>
      </c>
      <c r="P217" s="17" t="s">
        <v>679</v>
      </c>
      <c r="Q217" s="24">
        <v>28185501116</v>
      </c>
      <c r="R217" s="17" t="s">
        <v>680</v>
      </c>
      <c r="S217" s="14" t="s">
        <v>46</v>
      </c>
    </row>
    <row r="218" spans="1:19" s="15" customFormat="1" ht="23.25" customHeight="1" outlineLevel="2">
      <c r="A218" s="11">
        <v>178</v>
      </c>
      <c r="B218" s="11">
        <v>281856</v>
      </c>
      <c r="C218" s="21" t="s">
        <v>386</v>
      </c>
      <c r="D218" s="13" t="str">
        <f>VLOOKUP(B218,[1]ZP_HS!B$6:D$308,3,FALSE)</f>
        <v>KANDUKUR</v>
      </c>
      <c r="E218" s="22">
        <v>28185600803</v>
      </c>
      <c r="F218" s="12" t="s">
        <v>681</v>
      </c>
      <c r="G218" s="14" t="s">
        <v>35</v>
      </c>
      <c r="H218" s="13"/>
      <c r="I218" s="14"/>
      <c r="J218" s="14"/>
      <c r="K218" s="14">
        <v>67</v>
      </c>
      <c r="L218" s="14">
        <v>-1</v>
      </c>
      <c r="M218" s="12" t="s">
        <v>43</v>
      </c>
      <c r="N218" s="31" t="s">
        <v>682</v>
      </c>
      <c r="O218" s="19" t="s">
        <v>674</v>
      </c>
      <c r="P218" s="17" t="s">
        <v>683</v>
      </c>
      <c r="Q218" s="24">
        <v>28185501111</v>
      </c>
      <c r="R218" s="17" t="s">
        <v>676</v>
      </c>
      <c r="S218" s="14" t="s">
        <v>46</v>
      </c>
    </row>
    <row r="219" spans="1:19" s="15" customFormat="1" ht="23.25" customHeight="1" outlineLevel="2">
      <c r="A219" s="11">
        <v>179</v>
      </c>
      <c r="B219" s="11">
        <v>281856</v>
      </c>
      <c r="C219" s="21" t="s">
        <v>386</v>
      </c>
      <c r="D219" s="13" t="str">
        <f>VLOOKUP(B219,[1]ZP_HS!B$6:D$308,3,FALSE)</f>
        <v>KANDUKUR</v>
      </c>
      <c r="E219" s="22">
        <v>28185600713</v>
      </c>
      <c r="F219" s="12" t="s">
        <v>677</v>
      </c>
      <c r="G219" s="14" t="s">
        <v>35</v>
      </c>
      <c r="H219" s="13" t="s">
        <v>20</v>
      </c>
      <c r="I219" s="14"/>
      <c r="J219" s="14"/>
      <c r="K219" s="14">
        <v>81</v>
      </c>
      <c r="L219" s="14">
        <v>-1</v>
      </c>
      <c r="M219" s="12" t="s">
        <v>43</v>
      </c>
      <c r="N219" s="31" t="s">
        <v>684</v>
      </c>
      <c r="O219" s="19" t="s">
        <v>386</v>
      </c>
      <c r="P219" s="17" t="s">
        <v>685</v>
      </c>
      <c r="Q219" s="16">
        <v>28185600714</v>
      </c>
      <c r="R219" s="17" t="s">
        <v>388</v>
      </c>
      <c r="S219" s="14" t="s">
        <v>189</v>
      </c>
    </row>
    <row r="220" spans="1:19" s="15" customFormat="1" ht="23.25" customHeight="1" outlineLevel="1">
      <c r="A220" s="11"/>
      <c r="B220" s="11"/>
      <c r="C220" s="28" t="s">
        <v>686</v>
      </c>
      <c r="D220" s="13"/>
      <c r="E220" s="22"/>
      <c r="F220" s="12"/>
      <c r="G220" s="14"/>
      <c r="H220" s="13"/>
      <c r="I220" s="14"/>
      <c r="J220" s="14"/>
      <c r="K220" s="14"/>
      <c r="L220" s="14"/>
      <c r="M220" s="12"/>
      <c r="N220" s="31"/>
      <c r="O220" s="19"/>
      <c r="P220" s="17"/>
      <c r="Q220" s="16"/>
      <c r="R220" s="17"/>
      <c r="S220" s="14">
        <f>SUBTOTAL(3,S216:S219)</f>
        <v>4</v>
      </c>
    </row>
    <row r="221" spans="1:19" s="15" customFormat="1" ht="23.25" customHeight="1" outlineLevel="2">
      <c r="A221" s="11">
        <v>180</v>
      </c>
      <c r="B221" s="11">
        <v>281815</v>
      </c>
      <c r="C221" s="12" t="s">
        <v>687</v>
      </c>
      <c r="D221" s="13" t="str">
        <f>VLOOKUP(B221,[1]ZP_HS!B$6:D$308,3,FALSE)</f>
        <v>ONGOLE</v>
      </c>
      <c r="E221" s="13">
        <v>28181501210</v>
      </c>
      <c r="F221" s="13" t="s">
        <v>688</v>
      </c>
      <c r="G221" s="11" t="s">
        <v>19</v>
      </c>
      <c r="H221" s="13" t="s">
        <v>20</v>
      </c>
      <c r="I221" s="13"/>
      <c r="J221" s="13"/>
      <c r="K221" s="11">
        <v>420</v>
      </c>
      <c r="L221" s="11">
        <v>-1</v>
      </c>
      <c r="M221" s="13"/>
      <c r="N221" s="39" t="s">
        <v>689</v>
      </c>
      <c r="O221" s="12" t="s">
        <v>687</v>
      </c>
      <c r="P221" s="12" t="s">
        <v>690</v>
      </c>
      <c r="Q221" s="14">
        <v>28181501603</v>
      </c>
      <c r="R221" s="12" t="s">
        <v>691</v>
      </c>
      <c r="S221" s="14" t="s">
        <v>53</v>
      </c>
    </row>
    <row r="222" spans="1:19" s="15" customFormat="1" ht="23.25" customHeight="1" outlineLevel="2">
      <c r="A222" s="11">
        <v>181</v>
      </c>
      <c r="B222" s="11">
        <v>281815</v>
      </c>
      <c r="C222" s="12" t="s">
        <v>687</v>
      </c>
      <c r="D222" s="13" t="str">
        <f>VLOOKUP(B222,[1]ZP_HS!B$6:D$308,3,FALSE)</f>
        <v>ONGOLE</v>
      </c>
      <c r="E222" s="13">
        <v>28181501408</v>
      </c>
      <c r="F222" s="13" t="s">
        <v>692</v>
      </c>
      <c r="G222" s="11" t="s">
        <v>19</v>
      </c>
      <c r="H222" s="13" t="s">
        <v>20</v>
      </c>
      <c r="I222" s="13">
        <v>231</v>
      </c>
      <c r="J222" s="13">
        <v>90</v>
      </c>
      <c r="K222" s="11">
        <v>321</v>
      </c>
      <c r="L222" s="11">
        <v>-1</v>
      </c>
      <c r="M222" s="13"/>
      <c r="N222" s="39" t="s">
        <v>693</v>
      </c>
      <c r="O222" s="12" t="s">
        <v>191</v>
      </c>
      <c r="P222" s="12" t="s">
        <v>694</v>
      </c>
      <c r="Q222" s="14">
        <v>28181302102</v>
      </c>
      <c r="R222" s="12" t="s">
        <v>695</v>
      </c>
      <c r="S222" s="14" t="s">
        <v>24</v>
      </c>
    </row>
    <row r="223" spans="1:19" s="15" customFormat="1" ht="23.25" customHeight="1" outlineLevel="2">
      <c r="A223" s="11">
        <v>182</v>
      </c>
      <c r="B223" s="11">
        <v>281815</v>
      </c>
      <c r="C223" s="12" t="s">
        <v>687</v>
      </c>
      <c r="D223" s="13" t="str">
        <f>VLOOKUP(B223,[1]ZP_HS!B$6:D$308,3,FALSE)</f>
        <v>ONGOLE</v>
      </c>
      <c r="E223" s="13">
        <v>28181501409</v>
      </c>
      <c r="F223" s="13" t="s">
        <v>696</v>
      </c>
      <c r="G223" s="11" t="s">
        <v>19</v>
      </c>
      <c r="H223" s="13" t="s">
        <v>20</v>
      </c>
      <c r="I223" s="13">
        <v>110</v>
      </c>
      <c r="J223" s="13">
        <v>76</v>
      </c>
      <c r="K223" s="11">
        <v>186</v>
      </c>
      <c r="L223" s="11">
        <v>-1</v>
      </c>
      <c r="M223" s="13"/>
      <c r="N223" s="39" t="s">
        <v>697</v>
      </c>
      <c r="O223" s="12" t="s">
        <v>191</v>
      </c>
      <c r="P223" s="12" t="s">
        <v>698</v>
      </c>
      <c r="Q223" s="14">
        <v>28181300408</v>
      </c>
      <c r="R223" s="12" t="s">
        <v>442</v>
      </c>
      <c r="S223" s="14" t="s">
        <v>24</v>
      </c>
    </row>
    <row r="224" spans="1:19" s="15" customFormat="1" ht="23.25" customHeight="1" outlineLevel="2">
      <c r="A224" s="11">
        <v>183</v>
      </c>
      <c r="B224" s="11">
        <v>281815</v>
      </c>
      <c r="C224" s="21" t="s">
        <v>687</v>
      </c>
      <c r="D224" s="13" t="str">
        <f>VLOOKUP(B224,[1]ZP_HS!B$6:D$308,3,FALSE)</f>
        <v>ONGOLE</v>
      </c>
      <c r="E224" s="22">
        <v>28181501004</v>
      </c>
      <c r="F224" s="12" t="s">
        <v>699</v>
      </c>
      <c r="G224" s="14" t="s">
        <v>35</v>
      </c>
      <c r="H224" s="13"/>
      <c r="I224" s="14"/>
      <c r="J224" s="14"/>
      <c r="K224" s="14">
        <v>90</v>
      </c>
      <c r="L224" s="14">
        <v>-1</v>
      </c>
      <c r="M224" s="12" t="s">
        <v>43</v>
      </c>
      <c r="N224" s="39" t="s">
        <v>700</v>
      </c>
      <c r="O224" s="12" t="s">
        <v>687</v>
      </c>
      <c r="P224" s="12" t="s">
        <v>701</v>
      </c>
      <c r="Q224" s="22">
        <v>28181501409</v>
      </c>
      <c r="R224" s="12" t="s">
        <v>696</v>
      </c>
      <c r="S224" s="14" t="s">
        <v>46</v>
      </c>
    </row>
    <row r="225" spans="1:19" s="15" customFormat="1" ht="23.25" customHeight="1" outlineLevel="1">
      <c r="A225" s="11"/>
      <c r="B225" s="11"/>
      <c r="C225" s="28" t="s">
        <v>702</v>
      </c>
      <c r="D225" s="13"/>
      <c r="E225" s="22"/>
      <c r="F225" s="12"/>
      <c r="G225" s="14"/>
      <c r="H225" s="13"/>
      <c r="I225" s="14"/>
      <c r="J225" s="14"/>
      <c r="K225" s="14"/>
      <c r="L225" s="14"/>
      <c r="M225" s="12"/>
      <c r="N225" s="39"/>
      <c r="O225" s="12"/>
      <c r="P225" s="12"/>
      <c r="Q225" s="22"/>
      <c r="R225" s="12"/>
      <c r="S225" s="14">
        <f>SUBTOTAL(3,S221:S224)</f>
        <v>4</v>
      </c>
    </row>
    <row r="226" spans="1:19" s="15" customFormat="1" ht="23.25" customHeight="1" outlineLevel="2">
      <c r="A226" s="11">
        <v>184</v>
      </c>
      <c r="B226" s="11">
        <v>281848</v>
      </c>
      <c r="C226" s="12" t="s">
        <v>703</v>
      </c>
      <c r="D226" s="13" t="str">
        <f>VLOOKUP(B226,[1]ZP_HS!B$6:D$308,3,FALSE)</f>
        <v>KANDUKUR</v>
      </c>
      <c r="E226" s="13">
        <v>28184800121</v>
      </c>
      <c r="F226" s="13" t="s">
        <v>704</v>
      </c>
      <c r="G226" s="11" t="s">
        <v>19</v>
      </c>
      <c r="H226" s="13" t="s">
        <v>20</v>
      </c>
      <c r="I226" s="13">
        <v>120</v>
      </c>
      <c r="J226" s="13">
        <v>90</v>
      </c>
      <c r="K226" s="11">
        <v>210</v>
      </c>
      <c r="L226" s="11">
        <v>-1</v>
      </c>
      <c r="M226" s="13"/>
      <c r="N226" s="31" t="s">
        <v>705</v>
      </c>
      <c r="O226" s="19" t="s">
        <v>386</v>
      </c>
      <c r="P226" s="17" t="s">
        <v>706</v>
      </c>
      <c r="Q226" s="16">
        <v>28185600513</v>
      </c>
      <c r="R226" s="17" t="s">
        <v>672</v>
      </c>
      <c r="S226" s="14" t="s">
        <v>24</v>
      </c>
    </row>
    <row r="227" spans="1:19" s="15" customFormat="1" ht="23.25" customHeight="1" outlineLevel="1">
      <c r="A227" s="11"/>
      <c r="B227" s="11"/>
      <c r="C227" s="25" t="s">
        <v>707</v>
      </c>
      <c r="D227" s="13"/>
      <c r="E227" s="13"/>
      <c r="F227" s="13"/>
      <c r="G227" s="11"/>
      <c r="H227" s="13"/>
      <c r="I227" s="13"/>
      <c r="J227" s="13"/>
      <c r="K227" s="11"/>
      <c r="L227" s="11"/>
      <c r="M227" s="13"/>
      <c r="N227" s="31"/>
      <c r="O227" s="19"/>
      <c r="P227" s="17"/>
      <c r="Q227" s="16"/>
      <c r="R227" s="17"/>
      <c r="S227" s="14">
        <f>SUBTOTAL(3,S226:S226)</f>
        <v>1</v>
      </c>
    </row>
    <row r="228" spans="1:19" s="15" customFormat="1" ht="23.25" customHeight="1" outlineLevel="2">
      <c r="A228" s="11">
        <v>185</v>
      </c>
      <c r="B228" s="11">
        <v>281810</v>
      </c>
      <c r="C228" s="12" t="s">
        <v>708</v>
      </c>
      <c r="D228" s="13" t="str">
        <f>VLOOKUP(B228,[1]ZP_HS!B$6:D$308,3,FALSE)</f>
        <v>MARKAPUR</v>
      </c>
      <c r="E228" s="13">
        <v>28181001204</v>
      </c>
      <c r="F228" s="13" t="s">
        <v>709</v>
      </c>
      <c r="G228" s="11" t="s">
        <v>19</v>
      </c>
      <c r="H228" s="13" t="s">
        <v>20</v>
      </c>
      <c r="I228" s="13">
        <v>172</v>
      </c>
      <c r="J228" s="13">
        <v>83</v>
      </c>
      <c r="K228" s="11">
        <v>255</v>
      </c>
      <c r="L228" s="11">
        <v>-1</v>
      </c>
      <c r="M228" s="13"/>
      <c r="N228" s="18" t="s">
        <v>710</v>
      </c>
      <c r="O228" s="19" t="s">
        <v>708</v>
      </c>
      <c r="P228" s="12" t="s">
        <v>711</v>
      </c>
      <c r="Q228" s="16">
        <v>28181002202</v>
      </c>
      <c r="R228" s="19" t="s">
        <v>712</v>
      </c>
      <c r="S228" s="14" t="s">
        <v>24</v>
      </c>
    </row>
    <row r="229" spans="1:19" s="15" customFormat="1" ht="23.25" customHeight="1" outlineLevel="2">
      <c r="A229" s="11">
        <v>186</v>
      </c>
      <c r="B229" s="11">
        <v>281810</v>
      </c>
      <c r="C229" s="12" t="s">
        <v>708</v>
      </c>
      <c r="D229" s="13" t="str">
        <f>VLOOKUP(B229,[1]ZP_HS!B$6:D$308,3,FALSE)</f>
        <v>MARKAPUR</v>
      </c>
      <c r="E229" s="13">
        <v>28181001204</v>
      </c>
      <c r="F229" s="13" t="s">
        <v>709</v>
      </c>
      <c r="G229" s="11" t="s">
        <v>19</v>
      </c>
      <c r="H229" s="13" t="s">
        <v>20</v>
      </c>
      <c r="I229" s="13">
        <v>172</v>
      </c>
      <c r="J229" s="13">
        <v>83</v>
      </c>
      <c r="K229" s="11">
        <v>255</v>
      </c>
      <c r="L229" s="11">
        <v>-1</v>
      </c>
      <c r="M229" s="13"/>
      <c r="N229" s="18" t="s">
        <v>713</v>
      </c>
      <c r="O229" s="19" t="s">
        <v>708</v>
      </c>
      <c r="P229" s="12" t="s">
        <v>714</v>
      </c>
      <c r="Q229" s="16">
        <v>28181002202</v>
      </c>
      <c r="R229" s="19" t="s">
        <v>712</v>
      </c>
      <c r="S229" s="14" t="s">
        <v>76</v>
      </c>
    </row>
    <row r="230" spans="1:19" s="15" customFormat="1" ht="23.25" customHeight="1" outlineLevel="2">
      <c r="A230" s="11">
        <v>187</v>
      </c>
      <c r="B230" s="11">
        <v>281810</v>
      </c>
      <c r="C230" s="12" t="s">
        <v>708</v>
      </c>
      <c r="D230" s="13" t="str">
        <f>VLOOKUP(B230,[1]ZP_HS!B$6:D$308,3,FALSE)</f>
        <v>MARKAPUR</v>
      </c>
      <c r="E230" s="13">
        <v>28181000602</v>
      </c>
      <c r="F230" s="13" t="s">
        <v>715</v>
      </c>
      <c r="G230" s="11" t="s">
        <v>19</v>
      </c>
      <c r="H230" s="13" t="s">
        <v>20</v>
      </c>
      <c r="I230" s="13">
        <v>134</v>
      </c>
      <c r="J230" s="13">
        <v>81</v>
      </c>
      <c r="K230" s="11">
        <v>215</v>
      </c>
      <c r="L230" s="11">
        <v>-1</v>
      </c>
      <c r="M230" s="13"/>
      <c r="N230" s="18" t="s">
        <v>716</v>
      </c>
      <c r="O230" s="19" t="s">
        <v>708</v>
      </c>
      <c r="P230" s="12" t="s">
        <v>717</v>
      </c>
      <c r="Q230" s="16">
        <v>28181000905</v>
      </c>
      <c r="R230" s="19" t="s">
        <v>718</v>
      </c>
      <c r="S230" s="14" t="s">
        <v>76</v>
      </c>
    </row>
    <row r="231" spans="1:19" s="15" customFormat="1" ht="23.25" customHeight="1" outlineLevel="2">
      <c r="A231" s="11">
        <v>188</v>
      </c>
      <c r="B231" s="11">
        <v>281810</v>
      </c>
      <c r="C231" s="12" t="s">
        <v>708</v>
      </c>
      <c r="D231" s="13" t="str">
        <f>VLOOKUP(B231,[1]ZP_HS!B$6:D$308,3,FALSE)</f>
        <v>MARKAPUR</v>
      </c>
      <c r="E231" s="13">
        <v>28181001204</v>
      </c>
      <c r="F231" s="13" t="s">
        <v>709</v>
      </c>
      <c r="G231" s="11" t="s">
        <v>19</v>
      </c>
      <c r="H231" s="13" t="s">
        <v>20</v>
      </c>
      <c r="I231" s="13">
        <v>172</v>
      </c>
      <c r="J231" s="13">
        <v>83</v>
      </c>
      <c r="K231" s="11">
        <v>255</v>
      </c>
      <c r="L231" s="11">
        <v>-1</v>
      </c>
      <c r="M231" s="13"/>
      <c r="N231" s="18" t="s">
        <v>719</v>
      </c>
      <c r="O231" s="19" t="s">
        <v>708</v>
      </c>
      <c r="P231" s="12" t="s">
        <v>720</v>
      </c>
      <c r="Q231" s="24">
        <v>28181002102</v>
      </c>
      <c r="R231" s="19" t="s">
        <v>721</v>
      </c>
      <c r="S231" s="14" t="s">
        <v>61</v>
      </c>
    </row>
    <row r="232" spans="1:19" s="15" customFormat="1" ht="23.25" customHeight="1" outlineLevel="2">
      <c r="A232" s="11">
        <v>189</v>
      </c>
      <c r="B232" s="11">
        <v>281810</v>
      </c>
      <c r="C232" s="12" t="s">
        <v>708</v>
      </c>
      <c r="D232" s="13" t="str">
        <f>VLOOKUP(B232,[1]ZP_HS!B$6:D$308,3,FALSE)</f>
        <v>MARKAPUR</v>
      </c>
      <c r="E232" s="13">
        <v>28181001410</v>
      </c>
      <c r="F232" s="13" t="s">
        <v>722</v>
      </c>
      <c r="G232" s="11" t="s">
        <v>19</v>
      </c>
      <c r="H232" s="13" t="s">
        <v>20</v>
      </c>
      <c r="I232" s="13">
        <v>265</v>
      </c>
      <c r="J232" s="13">
        <v>136</v>
      </c>
      <c r="K232" s="11">
        <v>401</v>
      </c>
      <c r="L232" s="11">
        <v>-1</v>
      </c>
      <c r="M232" s="13"/>
      <c r="N232" s="18" t="s">
        <v>723</v>
      </c>
      <c r="O232" s="19" t="s">
        <v>708</v>
      </c>
      <c r="P232" s="12" t="s">
        <v>724</v>
      </c>
      <c r="Q232" s="24">
        <v>28181001602</v>
      </c>
      <c r="R232" s="19" t="s">
        <v>725</v>
      </c>
      <c r="S232" s="14" t="s">
        <v>46</v>
      </c>
    </row>
    <row r="233" spans="1:19" s="15" customFormat="1" ht="23.25" customHeight="1" outlineLevel="1">
      <c r="A233" s="11"/>
      <c r="B233" s="11"/>
      <c r="C233" s="25" t="s">
        <v>726</v>
      </c>
      <c r="D233" s="13"/>
      <c r="E233" s="13"/>
      <c r="F233" s="13"/>
      <c r="G233" s="11"/>
      <c r="H233" s="13"/>
      <c r="I233" s="13"/>
      <c r="J233" s="13"/>
      <c r="K233" s="11"/>
      <c r="L233" s="11"/>
      <c r="M233" s="13"/>
      <c r="N233" s="18"/>
      <c r="O233" s="19"/>
      <c r="P233" s="12"/>
      <c r="Q233" s="24"/>
      <c r="R233" s="19"/>
      <c r="S233" s="14">
        <f>SUBTOTAL(3,S228:S232)</f>
        <v>5</v>
      </c>
    </row>
    <row r="234" spans="1:19" s="15" customFormat="1" ht="23.25" customHeight="1" outlineLevel="2">
      <c r="A234" s="11">
        <v>190</v>
      </c>
      <c r="B234" s="11">
        <v>281803</v>
      </c>
      <c r="C234" s="12" t="s">
        <v>638</v>
      </c>
      <c r="D234" s="13" t="str">
        <f>VLOOKUP(B234,[1]ZP_HS!B$6:D$308,3,FALSE)</f>
        <v>MARKAPUR</v>
      </c>
      <c r="E234" s="13">
        <v>28180300908</v>
      </c>
      <c r="F234" s="13" t="s">
        <v>727</v>
      </c>
      <c r="G234" s="11" t="s">
        <v>19</v>
      </c>
      <c r="H234" s="13" t="s">
        <v>20</v>
      </c>
      <c r="I234" s="13">
        <v>689</v>
      </c>
      <c r="J234" s="13">
        <v>179</v>
      </c>
      <c r="K234" s="11">
        <v>868</v>
      </c>
      <c r="L234" s="11">
        <v>-1</v>
      </c>
      <c r="M234" s="13"/>
      <c r="N234" s="18" t="s">
        <v>728</v>
      </c>
      <c r="O234" s="19" t="s">
        <v>638</v>
      </c>
      <c r="P234" s="12" t="s">
        <v>729</v>
      </c>
      <c r="Q234" s="24"/>
      <c r="R234" s="19" t="s">
        <v>730</v>
      </c>
      <c r="S234" s="14" t="s">
        <v>46</v>
      </c>
    </row>
    <row r="235" spans="1:19" s="15" customFormat="1" ht="23.25" customHeight="1" outlineLevel="2">
      <c r="A235" s="11">
        <v>191</v>
      </c>
      <c r="B235" s="11">
        <v>281803</v>
      </c>
      <c r="C235" s="12" t="s">
        <v>638</v>
      </c>
      <c r="D235" s="13" t="str">
        <f>VLOOKUP(B235,[1]ZP_HS!B$6:D$308,3,FALSE)</f>
        <v>MARKAPUR</v>
      </c>
      <c r="E235" s="13">
        <v>28180300303</v>
      </c>
      <c r="F235" s="13" t="s">
        <v>640</v>
      </c>
      <c r="G235" s="11" t="s">
        <v>19</v>
      </c>
      <c r="H235" s="13" t="s">
        <v>20</v>
      </c>
      <c r="I235" s="13">
        <v>193</v>
      </c>
      <c r="J235" s="13">
        <v>0</v>
      </c>
      <c r="K235" s="11">
        <v>193</v>
      </c>
      <c r="L235" s="11">
        <v>-1</v>
      </c>
      <c r="M235" s="13"/>
      <c r="N235" s="29" t="s">
        <v>731</v>
      </c>
      <c r="O235" s="19" t="s">
        <v>638</v>
      </c>
      <c r="P235" s="12" t="s">
        <v>732</v>
      </c>
      <c r="Q235" s="24">
        <v>28180301509</v>
      </c>
      <c r="R235" s="19" t="s">
        <v>733</v>
      </c>
      <c r="S235" s="14" t="s">
        <v>46</v>
      </c>
    </row>
    <row r="236" spans="1:19" s="15" customFormat="1" ht="23.25" customHeight="1" outlineLevel="1">
      <c r="A236" s="11"/>
      <c r="B236" s="11"/>
      <c r="C236" s="25" t="s">
        <v>734</v>
      </c>
      <c r="D236" s="13"/>
      <c r="E236" s="13"/>
      <c r="F236" s="13"/>
      <c r="G236" s="11"/>
      <c r="H236" s="13"/>
      <c r="I236" s="13"/>
      <c r="J236" s="13"/>
      <c r="K236" s="11"/>
      <c r="L236" s="11"/>
      <c r="M236" s="13"/>
      <c r="N236" s="29"/>
      <c r="O236" s="19"/>
      <c r="P236" s="12"/>
      <c r="Q236" s="24"/>
      <c r="R236" s="19"/>
      <c r="S236" s="14">
        <f>SUBTOTAL(3,S234:S235)</f>
        <v>2</v>
      </c>
    </row>
    <row r="237" spans="1:19" s="15" customFormat="1" ht="23.25" customHeight="1" outlineLevel="2">
      <c r="A237" s="11">
        <v>192</v>
      </c>
      <c r="B237" s="11">
        <v>281803</v>
      </c>
      <c r="C237" s="21" t="s">
        <v>735</v>
      </c>
      <c r="D237" s="13" t="str">
        <f>VLOOKUP(B237,[1]ZP_HS!B$6:D$308,3,FALSE)</f>
        <v>MARKAPUR</v>
      </c>
      <c r="E237" s="71">
        <v>28180300807</v>
      </c>
      <c r="F237" s="13" t="s">
        <v>736</v>
      </c>
      <c r="G237" s="11" t="s">
        <v>35</v>
      </c>
      <c r="H237" s="13" t="s">
        <v>20</v>
      </c>
      <c r="I237" s="13"/>
      <c r="J237" s="13"/>
      <c r="K237" s="72">
        <v>61</v>
      </c>
      <c r="L237" s="14">
        <v>-1</v>
      </c>
      <c r="M237" s="12"/>
      <c r="N237" s="18" t="s">
        <v>737</v>
      </c>
      <c r="O237" s="27" t="s">
        <v>638</v>
      </c>
      <c r="P237" s="12" t="s">
        <v>738</v>
      </c>
      <c r="Q237" s="16"/>
      <c r="R237" s="19" t="s">
        <v>644</v>
      </c>
      <c r="S237" s="14" t="s">
        <v>38</v>
      </c>
    </row>
    <row r="238" spans="1:19" s="15" customFormat="1" ht="23.25" customHeight="1" outlineLevel="1">
      <c r="A238" s="11"/>
      <c r="B238" s="11"/>
      <c r="C238" s="28" t="s">
        <v>739</v>
      </c>
      <c r="D238" s="13"/>
      <c r="E238" s="71"/>
      <c r="F238" s="13"/>
      <c r="G238" s="11"/>
      <c r="H238" s="13"/>
      <c r="I238" s="13"/>
      <c r="J238" s="13"/>
      <c r="K238" s="72"/>
      <c r="L238" s="14"/>
      <c r="M238" s="12"/>
      <c r="N238" s="18"/>
      <c r="O238" s="27"/>
      <c r="P238" s="12"/>
      <c r="Q238" s="16"/>
      <c r="R238" s="19"/>
      <c r="S238" s="14">
        <f>SUBTOTAL(3,S237:S237)</f>
        <v>1</v>
      </c>
    </row>
    <row r="239" spans="1:19" s="15" customFormat="1" ht="23.25" customHeight="1" outlineLevel="2">
      <c r="A239" s="11">
        <v>193</v>
      </c>
      <c r="B239" s="11">
        <v>281855</v>
      </c>
      <c r="C239" s="12" t="s">
        <v>674</v>
      </c>
      <c r="D239" s="13" t="str">
        <f>VLOOKUP(B239,[1]ZP_HS!B$6:D$308,3,FALSE)</f>
        <v>KANDUKUR</v>
      </c>
      <c r="E239" s="13">
        <v>28185501205</v>
      </c>
      <c r="F239" s="13" t="s">
        <v>740</v>
      </c>
      <c r="G239" s="11" t="s">
        <v>19</v>
      </c>
      <c r="H239" s="13" t="s">
        <v>20</v>
      </c>
      <c r="I239" s="13"/>
      <c r="J239" s="13"/>
      <c r="K239" s="11">
        <v>427</v>
      </c>
      <c r="L239" s="11">
        <v>-1</v>
      </c>
      <c r="M239" s="13"/>
      <c r="N239" s="31" t="s">
        <v>741</v>
      </c>
      <c r="O239" s="19" t="s">
        <v>674</v>
      </c>
      <c r="P239" s="17" t="s">
        <v>742</v>
      </c>
      <c r="Q239" s="16">
        <v>28185500605</v>
      </c>
      <c r="R239" s="17" t="s">
        <v>743</v>
      </c>
      <c r="S239" s="14" t="s">
        <v>53</v>
      </c>
    </row>
    <row r="240" spans="1:19" s="15" customFormat="1" ht="23.25" customHeight="1" outlineLevel="2">
      <c r="A240" s="11">
        <v>194</v>
      </c>
      <c r="B240" s="11">
        <v>281855</v>
      </c>
      <c r="C240" s="12" t="s">
        <v>674</v>
      </c>
      <c r="D240" s="13" t="str">
        <f>VLOOKUP(B240,[1]ZP_HS!B$6:D$308,3,FALSE)</f>
        <v>KANDUKUR</v>
      </c>
      <c r="E240" s="13">
        <v>28185501111</v>
      </c>
      <c r="F240" s="13" t="s">
        <v>676</v>
      </c>
      <c r="G240" s="11" t="s">
        <v>19</v>
      </c>
      <c r="H240" s="13" t="s">
        <v>20</v>
      </c>
      <c r="I240" s="13">
        <v>155</v>
      </c>
      <c r="J240" s="13">
        <v>118</v>
      </c>
      <c r="K240" s="11">
        <v>273</v>
      </c>
      <c r="L240" s="11">
        <v>-1</v>
      </c>
      <c r="M240" s="13"/>
      <c r="N240" s="31" t="s">
        <v>744</v>
      </c>
      <c r="O240" s="19" t="s">
        <v>674</v>
      </c>
      <c r="P240" s="17" t="s">
        <v>745</v>
      </c>
      <c r="Q240" s="16">
        <v>28185500605</v>
      </c>
      <c r="R240" s="17" t="s">
        <v>743</v>
      </c>
      <c r="S240" s="14" t="s">
        <v>24</v>
      </c>
    </row>
    <row r="241" spans="1:19" s="15" customFormat="1" ht="23.25" customHeight="1" outlineLevel="2">
      <c r="A241" s="11">
        <v>195</v>
      </c>
      <c r="B241" s="11">
        <v>281855</v>
      </c>
      <c r="C241" s="12" t="s">
        <v>674</v>
      </c>
      <c r="D241" s="13" t="str">
        <f>VLOOKUP(B241,[1]ZP_HS!B$6:D$308,3,FALSE)</f>
        <v>KANDUKUR</v>
      </c>
      <c r="E241" s="13">
        <v>28185501111</v>
      </c>
      <c r="F241" s="13" t="s">
        <v>676</v>
      </c>
      <c r="G241" s="11" t="s">
        <v>19</v>
      </c>
      <c r="H241" s="13" t="s">
        <v>20</v>
      </c>
      <c r="I241" s="13">
        <v>155</v>
      </c>
      <c r="J241" s="13">
        <v>118</v>
      </c>
      <c r="K241" s="11">
        <v>273</v>
      </c>
      <c r="L241" s="11">
        <v>-1</v>
      </c>
      <c r="M241" s="13"/>
      <c r="N241" s="31" t="s">
        <v>746</v>
      </c>
      <c r="O241" s="19" t="s">
        <v>674</v>
      </c>
      <c r="P241" s="17" t="s">
        <v>747</v>
      </c>
      <c r="Q241" s="24">
        <v>28185500605</v>
      </c>
      <c r="R241" s="17" t="s">
        <v>743</v>
      </c>
      <c r="S241" s="14" t="s">
        <v>61</v>
      </c>
    </row>
    <row r="242" spans="1:19" s="15" customFormat="1" ht="23.25" customHeight="1" outlineLevel="2">
      <c r="A242" s="11">
        <v>196</v>
      </c>
      <c r="B242" s="11">
        <v>281855</v>
      </c>
      <c r="C242" s="21" t="s">
        <v>674</v>
      </c>
      <c r="D242" s="13" t="str">
        <f>VLOOKUP(B242,[1]ZP_HS!B$6:D$308,3,FALSE)</f>
        <v>KANDUKUR</v>
      </c>
      <c r="E242" s="22">
        <v>28185500319</v>
      </c>
      <c r="F242" s="12" t="s">
        <v>748</v>
      </c>
      <c r="G242" s="14" t="s">
        <v>35</v>
      </c>
      <c r="H242" s="12" t="s">
        <v>20</v>
      </c>
      <c r="I242" s="12"/>
      <c r="J242" s="12"/>
      <c r="K242" s="14">
        <v>66</v>
      </c>
      <c r="L242" s="14">
        <v>-1</v>
      </c>
      <c r="M242" s="12"/>
      <c r="N242" s="31" t="s">
        <v>749</v>
      </c>
      <c r="O242" s="35" t="s">
        <v>674</v>
      </c>
      <c r="P242" s="17" t="s">
        <v>750</v>
      </c>
      <c r="Q242" s="16">
        <v>28185501111</v>
      </c>
      <c r="R242" s="17" t="s">
        <v>676</v>
      </c>
      <c r="S242" s="14" t="s">
        <v>38</v>
      </c>
    </row>
    <row r="243" spans="1:19" s="15" customFormat="1" ht="23.25" customHeight="1" outlineLevel="2">
      <c r="A243" s="11">
        <v>197</v>
      </c>
      <c r="B243" s="11">
        <v>281855</v>
      </c>
      <c r="C243" s="12" t="s">
        <v>674</v>
      </c>
      <c r="D243" s="13" t="str">
        <f>VLOOKUP(B243,[1]ZP_HS!B$6:D$308,3,FALSE)</f>
        <v>KANDUKUR</v>
      </c>
      <c r="E243" s="13">
        <v>28185501205</v>
      </c>
      <c r="F243" s="13" t="s">
        <v>740</v>
      </c>
      <c r="G243" s="11" t="s">
        <v>19</v>
      </c>
      <c r="H243" s="13" t="s">
        <v>20</v>
      </c>
      <c r="I243" s="13">
        <v>292</v>
      </c>
      <c r="J243" s="13">
        <v>135</v>
      </c>
      <c r="K243" s="11">
        <v>427</v>
      </c>
      <c r="L243" s="11">
        <v>-1</v>
      </c>
      <c r="M243" s="13"/>
      <c r="N243" s="31" t="s">
        <v>751</v>
      </c>
      <c r="O243" s="19" t="s">
        <v>674</v>
      </c>
      <c r="P243" s="17" t="s">
        <v>752</v>
      </c>
      <c r="Q243" s="24">
        <v>28185500605</v>
      </c>
      <c r="R243" s="17" t="s">
        <v>743</v>
      </c>
      <c r="S243" s="14" t="s">
        <v>46</v>
      </c>
    </row>
    <row r="244" spans="1:19" s="15" customFormat="1" ht="23.25" customHeight="1" outlineLevel="1">
      <c r="A244" s="11"/>
      <c r="B244" s="11"/>
      <c r="C244" s="25" t="s">
        <v>753</v>
      </c>
      <c r="D244" s="13"/>
      <c r="E244" s="13"/>
      <c r="F244" s="13"/>
      <c r="G244" s="11"/>
      <c r="H244" s="13"/>
      <c r="I244" s="13"/>
      <c r="J244" s="13"/>
      <c r="K244" s="11"/>
      <c r="L244" s="11"/>
      <c r="M244" s="13"/>
      <c r="N244" s="31"/>
      <c r="O244" s="19"/>
      <c r="P244" s="17"/>
      <c r="Q244" s="24"/>
      <c r="R244" s="17"/>
      <c r="S244" s="14">
        <f>SUBTOTAL(3,S239:S243)</f>
        <v>5</v>
      </c>
    </row>
    <row r="245" spans="1:19" s="15" customFormat="1" ht="23.25" customHeight="1" outlineLevel="2">
      <c r="A245" s="11">
        <v>198</v>
      </c>
      <c r="B245" s="11">
        <v>281851</v>
      </c>
      <c r="C245" s="12" t="s">
        <v>754</v>
      </c>
      <c r="D245" s="13" t="str">
        <f>VLOOKUP(B245,[1]ZP_HS!B$6:D$308,3,FALSE)</f>
        <v>KANDUKUR</v>
      </c>
      <c r="E245" s="13">
        <v>28185101903</v>
      </c>
      <c r="F245" s="13" t="s">
        <v>755</v>
      </c>
      <c r="G245" s="11" t="s">
        <v>19</v>
      </c>
      <c r="H245" s="13" t="s">
        <v>20</v>
      </c>
      <c r="I245" s="13">
        <v>86</v>
      </c>
      <c r="J245" s="13">
        <v>84</v>
      </c>
      <c r="K245" s="11">
        <v>170</v>
      </c>
      <c r="L245" s="11">
        <v>-1</v>
      </c>
      <c r="M245" s="13"/>
      <c r="N245" s="31" t="s">
        <v>756</v>
      </c>
      <c r="O245" s="19" t="s">
        <v>754</v>
      </c>
      <c r="P245" s="17" t="s">
        <v>757</v>
      </c>
      <c r="Q245" s="16">
        <v>28185102004</v>
      </c>
      <c r="R245" s="17" t="s">
        <v>758</v>
      </c>
      <c r="S245" s="14" t="s">
        <v>24</v>
      </c>
    </row>
    <row r="246" spans="1:19" s="15" customFormat="1" ht="23.25" customHeight="1" outlineLevel="2">
      <c r="A246" s="11">
        <v>199</v>
      </c>
      <c r="B246" s="11">
        <v>281851</v>
      </c>
      <c r="C246" s="12" t="s">
        <v>754</v>
      </c>
      <c r="D246" s="13" t="str">
        <f>VLOOKUP(B246,[1]ZP_HS!B$6:D$308,3,FALSE)</f>
        <v>KANDUKUR</v>
      </c>
      <c r="E246" s="13">
        <v>28185101903</v>
      </c>
      <c r="F246" s="13" t="s">
        <v>755</v>
      </c>
      <c r="G246" s="11" t="s">
        <v>19</v>
      </c>
      <c r="H246" s="13" t="s">
        <v>20</v>
      </c>
      <c r="I246" s="13">
        <v>86</v>
      </c>
      <c r="J246" s="13">
        <v>84</v>
      </c>
      <c r="K246" s="11">
        <v>170</v>
      </c>
      <c r="L246" s="11">
        <v>-1</v>
      </c>
      <c r="M246" s="13"/>
      <c r="N246" s="31" t="s">
        <v>759</v>
      </c>
      <c r="O246" s="19" t="s">
        <v>754</v>
      </c>
      <c r="P246" s="17" t="s">
        <v>760</v>
      </c>
      <c r="Q246" s="16">
        <v>28185100604</v>
      </c>
      <c r="R246" s="17" t="s">
        <v>761</v>
      </c>
      <c r="S246" s="14" t="s">
        <v>76</v>
      </c>
    </row>
    <row r="247" spans="1:19" s="15" customFormat="1" ht="23.25" customHeight="1" outlineLevel="1">
      <c r="A247" s="11"/>
      <c r="B247" s="11"/>
      <c r="C247" s="25" t="s">
        <v>762</v>
      </c>
      <c r="D247" s="13"/>
      <c r="E247" s="13"/>
      <c r="F247" s="13"/>
      <c r="G247" s="11"/>
      <c r="H247" s="13"/>
      <c r="I247" s="13"/>
      <c r="J247" s="13"/>
      <c r="K247" s="11"/>
      <c r="L247" s="11"/>
      <c r="M247" s="13"/>
      <c r="N247" s="31"/>
      <c r="O247" s="19"/>
      <c r="P247" s="17"/>
      <c r="Q247" s="16"/>
      <c r="R247" s="17"/>
      <c r="S247" s="14">
        <f>SUBTOTAL(3,S245:S246)</f>
        <v>2</v>
      </c>
    </row>
    <row r="248" spans="1:19" s="15" customFormat="1" ht="23.25" customHeight="1" outlineLevel="2">
      <c r="A248" s="11">
        <v>200</v>
      </c>
      <c r="B248" s="11">
        <v>281839</v>
      </c>
      <c r="C248" s="12" t="s">
        <v>123</v>
      </c>
      <c r="D248" s="13" t="str">
        <f>VLOOKUP(B248,[1]ZP_HS!B$6:D$308,3,FALSE)</f>
        <v>KANDUKUR</v>
      </c>
      <c r="E248" s="13">
        <v>28183900112</v>
      </c>
      <c r="F248" s="13" t="s">
        <v>763</v>
      </c>
      <c r="G248" s="11" t="s">
        <v>19</v>
      </c>
      <c r="H248" s="13" t="s">
        <v>20</v>
      </c>
      <c r="I248" s="13"/>
      <c r="J248" s="13"/>
      <c r="K248" s="11">
        <v>211</v>
      </c>
      <c r="L248" s="11">
        <v>-1</v>
      </c>
      <c r="M248" s="13"/>
      <c r="N248" s="31" t="s">
        <v>764</v>
      </c>
      <c r="O248" s="35" t="s">
        <v>283</v>
      </c>
      <c r="P248" s="17" t="s">
        <v>765</v>
      </c>
      <c r="Q248" s="16">
        <v>28183200602</v>
      </c>
      <c r="R248" s="17" t="s">
        <v>291</v>
      </c>
      <c r="S248" s="14" t="s">
        <v>38</v>
      </c>
    </row>
    <row r="249" spans="1:19" s="15" customFormat="1" ht="23.25" customHeight="1" outlineLevel="2">
      <c r="A249" s="11">
        <v>201</v>
      </c>
      <c r="B249" s="11">
        <v>281839</v>
      </c>
      <c r="C249" s="12" t="s">
        <v>123</v>
      </c>
      <c r="D249" s="13" t="str">
        <f>VLOOKUP(B249,[1]ZP_HS!B$6:D$308,3,FALSE)</f>
        <v>KANDUKUR</v>
      </c>
      <c r="E249" s="13">
        <v>28183901806</v>
      </c>
      <c r="F249" s="13" t="s">
        <v>766</v>
      </c>
      <c r="G249" s="11" t="s">
        <v>19</v>
      </c>
      <c r="H249" s="13" t="s">
        <v>20</v>
      </c>
      <c r="I249" s="13">
        <v>452</v>
      </c>
      <c r="J249" s="13">
        <v>195</v>
      </c>
      <c r="K249" s="11">
        <v>647</v>
      </c>
      <c r="L249" s="11">
        <v>-1</v>
      </c>
      <c r="M249" s="13"/>
      <c r="N249" s="31" t="s">
        <v>767</v>
      </c>
      <c r="O249" s="19" t="s">
        <v>123</v>
      </c>
      <c r="P249" s="19" t="s">
        <v>768</v>
      </c>
      <c r="Q249" s="24">
        <v>28183902108</v>
      </c>
      <c r="R249" s="17" t="s">
        <v>769</v>
      </c>
      <c r="S249" s="14" t="s">
        <v>46</v>
      </c>
    </row>
    <row r="250" spans="1:19" s="15" customFormat="1" ht="23.25" customHeight="1" outlineLevel="1">
      <c r="A250" s="11"/>
      <c r="B250" s="11"/>
      <c r="C250" s="25" t="s">
        <v>770</v>
      </c>
      <c r="D250" s="13"/>
      <c r="E250" s="13"/>
      <c r="F250" s="13"/>
      <c r="G250" s="11"/>
      <c r="H250" s="13"/>
      <c r="I250" s="13"/>
      <c r="J250" s="13"/>
      <c r="K250" s="11"/>
      <c r="L250" s="11"/>
      <c r="M250" s="13"/>
      <c r="N250" s="31"/>
      <c r="O250" s="19"/>
      <c r="P250" s="19"/>
      <c r="Q250" s="24"/>
      <c r="R250" s="17"/>
      <c r="S250" s="14">
        <f>SUBTOTAL(3,S248:S249)</f>
        <v>2</v>
      </c>
    </row>
    <row r="251" spans="1:19" s="15" customFormat="1" ht="23.25" customHeight="1" outlineLevel="2">
      <c r="A251" s="11">
        <v>202</v>
      </c>
      <c r="B251" s="11">
        <v>281824</v>
      </c>
      <c r="C251" s="12" t="s">
        <v>593</v>
      </c>
      <c r="D251" s="13" t="str">
        <f>VLOOKUP(B251,[1]ZP_HS!B$6:D$308,3,FALSE)</f>
        <v>PARCHUR</v>
      </c>
      <c r="E251" s="13">
        <v>28182400102</v>
      </c>
      <c r="F251" s="13" t="s">
        <v>771</v>
      </c>
      <c r="G251" s="11" t="s">
        <v>19</v>
      </c>
      <c r="H251" s="13" t="s">
        <v>20</v>
      </c>
      <c r="I251" s="13"/>
      <c r="J251" s="13"/>
      <c r="K251" s="11">
        <v>995</v>
      </c>
      <c r="L251" s="11">
        <v>-1</v>
      </c>
      <c r="M251" s="13"/>
      <c r="N251" s="14" t="s">
        <v>772</v>
      </c>
      <c r="O251" s="12" t="s">
        <v>593</v>
      </c>
      <c r="P251" s="12" t="s">
        <v>773</v>
      </c>
      <c r="Q251" s="14">
        <v>28182400202</v>
      </c>
      <c r="R251" s="12" t="s">
        <v>595</v>
      </c>
      <c r="S251" s="14" t="s">
        <v>53</v>
      </c>
    </row>
    <row r="252" spans="1:19" s="15" customFormat="1" ht="23.25" customHeight="1" outlineLevel="2">
      <c r="A252" s="11">
        <v>203</v>
      </c>
      <c r="B252" s="11">
        <v>281824</v>
      </c>
      <c r="C252" s="21" t="s">
        <v>593</v>
      </c>
      <c r="D252" s="13" t="str">
        <f>VLOOKUP(B252,[1]ZP_HS!B$6:D$308,3,FALSE)</f>
        <v>PARCHUR</v>
      </c>
      <c r="E252" s="22">
        <v>28182400512</v>
      </c>
      <c r="F252" s="12" t="s">
        <v>774</v>
      </c>
      <c r="G252" s="14" t="s">
        <v>35</v>
      </c>
      <c r="H252" s="12" t="s">
        <v>20</v>
      </c>
      <c r="I252" s="12"/>
      <c r="J252" s="12"/>
      <c r="K252" s="14">
        <v>86</v>
      </c>
      <c r="L252" s="14">
        <v>-1</v>
      </c>
      <c r="M252" s="12"/>
      <c r="N252" s="14" t="s">
        <v>775</v>
      </c>
      <c r="O252" s="21" t="s">
        <v>593</v>
      </c>
      <c r="P252" s="12" t="s">
        <v>776</v>
      </c>
      <c r="Q252" s="14">
        <v>28182400202</v>
      </c>
      <c r="R252" s="12" t="s">
        <v>595</v>
      </c>
      <c r="S252" s="14" t="s">
        <v>38</v>
      </c>
    </row>
    <row r="253" spans="1:19" s="15" customFormat="1" ht="23.25" customHeight="1" outlineLevel="2">
      <c r="A253" s="11">
        <v>204</v>
      </c>
      <c r="B253" s="11">
        <v>281824</v>
      </c>
      <c r="C253" s="12" t="s">
        <v>593</v>
      </c>
      <c r="D253" s="13" t="str">
        <f>VLOOKUP(B253,[1]ZP_HS!B$6:D$308,3,FALSE)</f>
        <v>PARCHUR</v>
      </c>
      <c r="E253" s="13">
        <v>28182400102</v>
      </c>
      <c r="F253" s="13" t="s">
        <v>771</v>
      </c>
      <c r="G253" s="11" t="s">
        <v>19</v>
      </c>
      <c r="H253" s="13" t="s">
        <v>20</v>
      </c>
      <c r="I253" s="13">
        <v>697</v>
      </c>
      <c r="J253" s="13">
        <v>298</v>
      </c>
      <c r="K253" s="11">
        <v>995</v>
      </c>
      <c r="L253" s="11">
        <v>-1</v>
      </c>
      <c r="M253" s="13"/>
      <c r="N253" s="14" t="s">
        <v>777</v>
      </c>
      <c r="O253" s="12" t="s">
        <v>593</v>
      </c>
      <c r="P253" s="12" t="s">
        <v>778</v>
      </c>
      <c r="Q253" s="22">
        <v>28182400202</v>
      </c>
      <c r="R253" s="12" t="s">
        <v>595</v>
      </c>
      <c r="S253" s="14" t="s">
        <v>46</v>
      </c>
    </row>
    <row r="254" spans="1:19" s="15" customFormat="1" ht="23.25" customHeight="1" outlineLevel="1">
      <c r="A254" s="11"/>
      <c r="B254" s="11"/>
      <c r="C254" s="25" t="s">
        <v>779</v>
      </c>
      <c r="D254" s="13"/>
      <c r="E254" s="13"/>
      <c r="F254" s="13"/>
      <c r="G254" s="11"/>
      <c r="H254" s="13"/>
      <c r="I254" s="13"/>
      <c r="J254" s="13"/>
      <c r="K254" s="11"/>
      <c r="L254" s="11"/>
      <c r="M254" s="13"/>
      <c r="N254" s="14"/>
      <c r="O254" s="12"/>
      <c r="P254" s="12"/>
      <c r="Q254" s="22"/>
      <c r="R254" s="12"/>
      <c r="S254" s="14">
        <f>SUBTOTAL(3,S251:S253)</f>
        <v>3</v>
      </c>
    </row>
    <row r="255" spans="1:19" s="15" customFormat="1" ht="23.25" customHeight="1" outlineLevel="2">
      <c r="A255" s="11">
        <v>205</v>
      </c>
      <c r="B255" s="11">
        <v>281801</v>
      </c>
      <c r="C255" s="12" t="s">
        <v>633</v>
      </c>
      <c r="D255" s="13" t="str">
        <f>VLOOKUP(B255,[1]ZP_HS!B$6:D$308,3,FALSE)</f>
        <v>MARKAPUR</v>
      </c>
      <c r="E255" s="12">
        <v>28180101711</v>
      </c>
      <c r="F255" s="12" t="s">
        <v>780</v>
      </c>
      <c r="G255" s="14" t="s">
        <v>35</v>
      </c>
      <c r="H255" s="12" t="s">
        <v>20</v>
      </c>
      <c r="I255" s="12"/>
      <c r="J255" s="12"/>
      <c r="K255" s="14">
        <v>162</v>
      </c>
      <c r="L255" s="14">
        <v>-1</v>
      </c>
      <c r="M255" s="12"/>
      <c r="N255" s="18" t="s">
        <v>781</v>
      </c>
      <c r="O255" s="27" t="s">
        <v>633</v>
      </c>
      <c r="P255" s="12" t="s">
        <v>782</v>
      </c>
      <c r="Q255" s="32">
        <v>28180102504</v>
      </c>
      <c r="R255" s="26" t="s">
        <v>783</v>
      </c>
      <c r="S255" s="14" t="s">
        <v>38</v>
      </c>
    </row>
    <row r="256" spans="1:19" s="15" customFormat="1" ht="23.25" customHeight="1" outlineLevel="2">
      <c r="A256" s="11">
        <v>206</v>
      </c>
      <c r="B256" s="11">
        <v>281801</v>
      </c>
      <c r="C256" s="12" t="s">
        <v>633</v>
      </c>
      <c r="D256" s="13" t="str">
        <f>VLOOKUP(B256,[1]ZP_HS!B$6:D$308,3,FALSE)</f>
        <v>MARKAPUR</v>
      </c>
      <c r="E256" s="13">
        <v>28180101416</v>
      </c>
      <c r="F256" s="13" t="s">
        <v>635</v>
      </c>
      <c r="G256" s="11" t="s">
        <v>19</v>
      </c>
      <c r="H256" s="13" t="s">
        <v>20</v>
      </c>
      <c r="I256" s="13">
        <v>221</v>
      </c>
      <c r="J256" s="13">
        <v>48</v>
      </c>
      <c r="K256" s="11">
        <v>269</v>
      </c>
      <c r="L256" s="11">
        <v>-1</v>
      </c>
      <c r="M256" s="13"/>
      <c r="N256" s="18" t="s">
        <v>784</v>
      </c>
      <c r="O256" s="19" t="s">
        <v>785</v>
      </c>
      <c r="P256" s="12" t="s">
        <v>786</v>
      </c>
      <c r="Q256" s="24">
        <v>28180700605</v>
      </c>
      <c r="R256" s="19" t="s">
        <v>787</v>
      </c>
      <c r="S256" s="14" t="s">
        <v>46</v>
      </c>
    </row>
    <row r="257" spans="1:19" s="15" customFormat="1" ht="23.25" customHeight="1" outlineLevel="2">
      <c r="A257" s="11">
        <v>207</v>
      </c>
      <c r="B257" s="11">
        <v>281801</v>
      </c>
      <c r="C257" s="12" t="s">
        <v>633</v>
      </c>
      <c r="D257" s="13" t="str">
        <f>VLOOKUP(B257,[1]ZP_HS!B$6:D$308,3,FALSE)</f>
        <v>MARKAPUR</v>
      </c>
      <c r="E257" s="13">
        <v>28180102005</v>
      </c>
      <c r="F257" s="13" t="s">
        <v>788</v>
      </c>
      <c r="G257" s="11" t="s">
        <v>19</v>
      </c>
      <c r="H257" s="13" t="s">
        <v>20</v>
      </c>
      <c r="I257" s="13">
        <v>253</v>
      </c>
      <c r="J257" s="13">
        <v>0</v>
      </c>
      <c r="K257" s="11">
        <v>253</v>
      </c>
      <c r="L257" s="11">
        <v>-1</v>
      </c>
      <c r="M257" s="13"/>
      <c r="N257" s="18" t="s">
        <v>789</v>
      </c>
      <c r="O257" s="19" t="s">
        <v>638</v>
      </c>
      <c r="P257" s="12" t="s">
        <v>790</v>
      </c>
      <c r="Q257" s="24">
        <v>28180300508</v>
      </c>
      <c r="R257" s="19" t="s">
        <v>791</v>
      </c>
      <c r="S257" s="14" t="s">
        <v>46</v>
      </c>
    </row>
    <row r="258" spans="1:19" s="15" customFormat="1" ht="23.25" customHeight="1" outlineLevel="2">
      <c r="A258" s="11">
        <v>208</v>
      </c>
      <c r="B258" s="11">
        <v>281801</v>
      </c>
      <c r="C258" s="12" t="s">
        <v>633</v>
      </c>
      <c r="D258" s="13" t="str">
        <f>VLOOKUP(B258,[1]ZP_HS!B$6:D$308,3,FALSE)</f>
        <v>MARKAPUR</v>
      </c>
      <c r="E258" s="13">
        <v>28180101802</v>
      </c>
      <c r="F258" s="13" t="s">
        <v>792</v>
      </c>
      <c r="G258" s="11" t="s">
        <v>19</v>
      </c>
      <c r="H258" s="13" t="s">
        <v>20</v>
      </c>
      <c r="I258" s="13">
        <v>167</v>
      </c>
      <c r="J258" s="13">
        <v>66</v>
      </c>
      <c r="K258" s="11">
        <v>233</v>
      </c>
      <c r="L258" s="11">
        <v>-1</v>
      </c>
      <c r="M258" s="13"/>
      <c r="N258" s="18" t="s">
        <v>793</v>
      </c>
      <c r="O258" s="19" t="s">
        <v>638</v>
      </c>
      <c r="P258" s="12" t="s">
        <v>794</v>
      </c>
      <c r="Q258" s="24"/>
      <c r="R258" s="19" t="s">
        <v>730</v>
      </c>
      <c r="S258" s="14" t="s">
        <v>46</v>
      </c>
    </row>
    <row r="259" spans="1:19" s="15" customFormat="1" ht="23.25" customHeight="1" outlineLevel="1">
      <c r="A259" s="11"/>
      <c r="B259" s="11"/>
      <c r="C259" s="25" t="s">
        <v>795</v>
      </c>
      <c r="D259" s="13"/>
      <c r="E259" s="13"/>
      <c r="F259" s="13"/>
      <c r="G259" s="11"/>
      <c r="H259" s="13"/>
      <c r="I259" s="13"/>
      <c r="J259" s="13"/>
      <c r="K259" s="11"/>
      <c r="L259" s="11"/>
      <c r="M259" s="13"/>
      <c r="N259" s="18"/>
      <c r="O259" s="19"/>
      <c r="P259" s="12"/>
      <c r="Q259" s="24"/>
      <c r="R259" s="19"/>
      <c r="S259" s="14">
        <f>SUBTOTAL(3,S255:S258)</f>
        <v>4</v>
      </c>
    </row>
    <row r="260" spans="1:19" s="15" customFormat="1" ht="23.25" customHeight="1" outlineLevel="2">
      <c r="A260" s="11">
        <v>209</v>
      </c>
      <c r="B260" s="11">
        <v>281849</v>
      </c>
      <c r="C260" s="12" t="s">
        <v>796</v>
      </c>
      <c r="D260" s="13" t="str">
        <f>VLOOKUP(B260,[1]ZP_HS!B$6:D$308,3,FALSE)</f>
        <v>KANDUKUR</v>
      </c>
      <c r="E260" s="13">
        <v>28184902007</v>
      </c>
      <c r="F260" s="13" t="s">
        <v>797</v>
      </c>
      <c r="G260" s="11" t="s">
        <v>19</v>
      </c>
      <c r="H260" s="13" t="s">
        <v>20</v>
      </c>
      <c r="I260" s="13"/>
      <c r="J260" s="13"/>
      <c r="K260" s="11">
        <v>369</v>
      </c>
      <c r="L260" s="11">
        <v>-1</v>
      </c>
      <c r="M260" s="13"/>
      <c r="N260" s="16" t="s">
        <v>798</v>
      </c>
      <c r="O260" s="17" t="s">
        <v>383</v>
      </c>
      <c r="P260" s="17" t="s">
        <v>799</v>
      </c>
      <c r="Q260" s="17">
        <v>28184202002</v>
      </c>
      <c r="R260" s="17" t="s">
        <v>395</v>
      </c>
      <c r="S260" s="14" t="s">
        <v>53</v>
      </c>
    </row>
    <row r="261" spans="1:19" s="15" customFormat="1" ht="23.25" customHeight="1" outlineLevel="2">
      <c r="A261" s="11">
        <v>210</v>
      </c>
      <c r="B261" s="11">
        <v>281849</v>
      </c>
      <c r="C261" s="12" t="s">
        <v>796</v>
      </c>
      <c r="D261" s="13" t="str">
        <f>VLOOKUP(B261,[1]ZP_HS!B$6:D$308,3,FALSE)</f>
        <v>KANDUKUR</v>
      </c>
      <c r="E261" s="13">
        <v>28184900403</v>
      </c>
      <c r="F261" s="13" t="s">
        <v>800</v>
      </c>
      <c r="G261" s="11" t="s">
        <v>19</v>
      </c>
      <c r="H261" s="13" t="s">
        <v>20</v>
      </c>
      <c r="I261" s="13">
        <v>138</v>
      </c>
      <c r="J261" s="13">
        <v>93</v>
      </c>
      <c r="K261" s="11">
        <v>231</v>
      </c>
      <c r="L261" s="11">
        <v>-1</v>
      </c>
      <c r="M261" s="13"/>
      <c r="N261" s="31" t="s">
        <v>801</v>
      </c>
      <c r="O261" s="19" t="s">
        <v>502</v>
      </c>
      <c r="P261" s="17" t="s">
        <v>802</v>
      </c>
      <c r="Q261" s="16">
        <v>28183002206</v>
      </c>
      <c r="R261" s="17" t="s">
        <v>803</v>
      </c>
      <c r="S261" s="14" t="s">
        <v>24</v>
      </c>
    </row>
    <row r="262" spans="1:19" s="15" customFormat="1" ht="23.25" customHeight="1" outlineLevel="2">
      <c r="A262" s="11">
        <v>211</v>
      </c>
      <c r="B262" s="11">
        <v>281849</v>
      </c>
      <c r="C262" s="12" t="s">
        <v>796</v>
      </c>
      <c r="D262" s="13" t="str">
        <f>VLOOKUP(B262,[1]ZP_HS!B$6:D$308,3,FALSE)</f>
        <v>KANDUKUR</v>
      </c>
      <c r="E262" s="13">
        <v>28184902007</v>
      </c>
      <c r="F262" s="13" t="s">
        <v>797</v>
      </c>
      <c r="G262" s="11" t="s">
        <v>19</v>
      </c>
      <c r="H262" s="13" t="s">
        <v>20</v>
      </c>
      <c r="I262" s="13">
        <v>289</v>
      </c>
      <c r="J262" s="13">
        <v>80</v>
      </c>
      <c r="K262" s="11">
        <v>369</v>
      </c>
      <c r="L262" s="11">
        <v>-1</v>
      </c>
      <c r="M262" s="13"/>
      <c r="N262" s="31" t="s">
        <v>804</v>
      </c>
      <c r="O262" s="19" t="s">
        <v>386</v>
      </c>
      <c r="P262" s="17" t="s">
        <v>805</v>
      </c>
      <c r="Q262" s="16">
        <v>28185600714</v>
      </c>
      <c r="R262" s="17" t="s">
        <v>388</v>
      </c>
      <c r="S262" s="14" t="s">
        <v>76</v>
      </c>
    </row>
    <row r="263" spans="1:19" s="15" customFormat="1" ht="23.25" customHeight="1" outlineLevel="2">
      <c r="A263" s="11">
        <v>212</v>
      </c>
      <c r="B263" s="11">
        <v>281849</v>
      </c>
      <c r="C263" s="12" t="s">
        <v>796</v>
      </c>
      <c r="D263" s="13" t="str">
        <f>VLOOKUP(B263,[1]ZP_HS!B$6:D$308,3,FALSE)</f>
        <v>KANDUKUR</v>
      </c>
      <c r="E263" s="13">
        <v>28184902007</v>
      </c>
      <c r="F263" s="13" t="s">
        <v>797</v>
      </c>
      <c r="G263" s="11" t="s">
        <v>19</v>
      </c>
      <c r="H263" s="13" t="s">
        <v>20</v>
      </c>
      <c r="I263" s="13">
        <v>289</v>
      </c>
      <c r="J263" s="13">
        <v>80</v>
      </c>
      <c r="K263" s="11">
        <v>369</v>
      </c>
      <c r="L263" s="11">
        <v>-1</v>
      </c>
      <c r="M263" s="13"/>
      <c r="N263" s="31" t="s">
        <v>806</v>
      </c>
      <c r="O263" s="19" t="s">
        <v>386</v>
      </c>
      <c r="P263" s="17" t="s">
        <v>807</v>
      </c>
      <c r="Q263" s="24">
        <v>28185600714</v>
      </c>
      <c r="R263" s="17" t="s">
        <v>388</v>
      </c>
      <c r="S263" s="14" t="s">
        <v>61</v>
      </c>
    </row>
    <row r="264" spans="1:19" s="15" customFormat="1" ht="23.25" customHeight="1" outlineLevel="2">
      <c r="A264" s="11">
        <v>213</v>
      </c>
      <c r="B264" s="11">
        <v>281849</v>
      </c>
      <c r="C264" s="12" t="s">
        <v>796</v>
      </c>
      <c r="D264" s="13" t="str">
        <f>VLOOKUP(B264,[1]ZP_HS!B$6:D$308,3,FALSE)</f>
        <v>KANDUKUR</v>
      </c>
      <c r="E264" s="13">
        <v>28184902304</v>
      </c>
      <c r="F264" s="13" t="s">
        <v>808</v>
      </c>
      <c r="G264" s="11" t="s">
        <v>19</v>
      </c>
      <c r="H264" s="13" t="s">
        <v>20</v>
      </c>
      <c r="I264" s="13">
        <v>108</v>
      </c>
      <c r="J264" s="13">
        <v>97</v>
      </c>
      <c r="K264" s="11">
        <v>205</v>
      </c>
      <c r="L264" s="11">
        <v>-1</v>
      </c>
      <c r="M264" s="13"/>
      <c r="N264" s="16">
        <v>706369</v>
      </c>
      <c r="O264" s="19" t="s">
        <v>796</v>
      </c>
      <c r="P264" s="19" t="s">
        <v>809</v>
      </c>
      <c r="Q264" s="24">
        <v>28184901202</v>
      </c>
      <c r="R264" s="19" t="s">
        <v>810</v>
      </c>
      <c r="S264" s="14" t="s">
        <v>61</v>
      </c>
    </row>
    <row r="265" spans="1:19" s="15" customFormat="1" ht="23.25" customHeight="1" outlineLevel="2">
      <c r="A265" s="11">
        <v>214</v>
      </c>
      <c r="B265" s="11">
        <v>281849</v>
      </c>
      <c r="C265" s="12" t="s">
        <v>796</v>
      </c>
      <c r="D265" s="13" t="str">
        <f>VLOOKUP(B265,[1]ZP_HS!B$6:D$308,3,FALSE)</f>
        <v>KANDUKUR</v>
      </c>
      <c r="E265" s="13">
        <v>28184902007</v>
      </c>
      <c r="F265" s="13" t="s">
        <v>797</v>
      </c>
      <c r="G265" s="11" t="s">
        <v>19</v>
      </c>
      <c r="H265" s="13" t="s">
        <v>20</v>
      </c>
      <c r="I265" s="13">
        <v>289</v>
      </c>
      <c r="J265" s="13">
        <v>80</v>
      </c>
      <c r="K265" s="11">
        <v>369</v>
      </c>
      <c r="L265" s="11">
        <v>-1</v>
      </c>
      <c r="M265" s="13"/>
      <c r="N265" s="16">
        <v>746638</v>
      </c>
      <c r="O265" s="19" t="s">
        <v>796</v>
      </c>
      <c r="P265" s="19" t="s">
        <v>811</v>
      </c>
      <c r="Q265" s="24">
        <v>28184901202</v>
      </c>
      <c r="R265" s="19" t="s">
        <v>810</v>
      </c>
      <c r="S265" s="14" t="s">
        <v>46</v>
      </c>
    </row>
    <row r="266" spans="1:19" s="15" customFormat="1" ht="23.25" customHeight="1" outlineLevel="2">
      <c r="A266" s="11">
        <v>215</v>
      </c>
      <c r="B266" s="11">
        <v>281849</v>
      </c>
      <c r="C266" s="12" t="s">
        <v>796</v>
      </c>
      <c r="D266" s="13" t="str">
        <f>VLOOKUP(B266,[1]ZP_HS!B$6:D$308,3,FALSE)</f>
        <v>KANDUKUR</v>
      </c>
      <c r="E266" s="13">
        <v>28184900604</v>
      </c>
      <c r="F266" s="13" t="s">
        <v>812</v>
      </c>
      <c r="G266" s="11" t="s">
        <v>19</v>
      </c>
      <c r="H266" s="13" t="s">
        <v>20</v>
      </c>
      <c r="I266" s="13">
        <v>335</v>
      </c>
      <c r="J266" s="13">
        <v>208</v>
      </c>
      <c r="K266" s="11">
        <v>543</v>
      </c>
      <c r="L266" s="11">
        <v>-1</v>
      </c>
      <c r="M266" s="13"/>
      <c r="N266" s="16">
        <v>733261</v>
      </c>
      <c r="O266" s="19" t="s">
        <v>796</v>
      </c>
      <c r="P266" s="19" t="s">
        <v>813</v>
      </c>
      <c r="Q266" s="19">
        <v>28184901202</v>
      </c>
      <c r="R266" s="19" t="s">
        <v>810</v>
      </c>
      <c r="S266" s="14" t="s">
        <v>189</v>
      </c>
    </row>
    <row r="267" spans="1:19" s="15" customFormat="1" ht="23.25" customHeight="1" outlineLevel="1">
      <c r="A267" s="73"/>
      <c r="B267" s="73"/>
      <c r="C267" s="74" t="s">
        <v>814</v>
      </c>
      <c r="D267" s="75"/>
      <c r="E267" s="75"/>
      <c r="F267" s="75"/>
      <c r="G267" s="73"/>
      <c r="H267" s="75"/>
      <c r="I267" s="75"/>
      <c r="J267" s="75"/>
      <c r="K267" s="73"/>
      <c r="L267" s="73"/>
      <c r="M267" s="75"/>
      <c r="N267" s="76"/>
      <c r="O267" s="77"/>
      <c r="P267" s="77"/>
      <c r="Q267" s="77"/>
      <c r="R267" s="77"/>
      <c r="S267" s="78">
        <f>SUBTOTAL(3,S260:S266)</f>
        <v>7</v>
      </c>
    </row>
    <row r="268" spans="1:19" s="15" customFormat="1" ht="23.25" customHeight="1">
      <c r="A268" s="73"/>
      <c r="B268" s="73"/>
      <c r="C268" s="74" t="s">
        <v>815</v>
      </c>
      <c r="D268" s="75"/>
      <c r="E268" s="75"/>
      <c r="F268" s="75"/>
      <c r="G268" s="73"/>
      <c r="H268" s="75"/>
      <c r="I268" s="75"/>
      <c r="J268" s="75"/>
      <c r="K268" s="73"/>
      <c r="L268" s="73"/>
      <c r="M268" s="75"/>
      <c r="N268" s="76"/>
      <c r="O268" s="77"/>
      <c r="P268" s="77"/>
      <c r="Q268" s="77"/>
      <c r="R268" s="77"/>
      <c r="S268" s="78">
        <f>SUBTOTAL(3,S4:S266)</f>
        <v>215</v>
      </c>
    </row>
  </sheetData>
  <protectedRanges>
    <protectedRange sqref="R62" name="Range1_3_1_2_1"/>
    <protectedRange sqref="R63" name="Range1_3_1_2_1_1"/>
    <protectedRange sqref="R64" name="Range1_3_1_2_1_2"/>
  </protectedRanges>
  <autoFilter ref="A3:S267">
    <filterColumn colId="3"/>
  </autoFilter>
  <mergeCells count="1">
    <mergeCell ref="A1:S1"/>
  </mergeCells>
  <conditionalFormatting sqref="N8">
    <cfRule type="duplicateValues" dxfId="177" priority="178" stopIfTrue="1"/>
  </conditionalFormatting>
  <conditionalFormatting sqref="N9:N10">
    <cfRule type="duplicateValues" dxfId="176" priority="177" stopIfTrue="1"/>
  </conditionalFormatting>
  <conditionalFormatting sqref="N12">
    <cfRule type="duplicateValues" dxfId="175" priority="176" stopIfTrue="1"/>
  </conditionalFormatting>
  <conditionalFormatting sqref="N15">
    <cfRule type="duplicateValues" dxfId="174" priority="175" stopIfTrue="1"/>
  </conditionalFormatting>
  <conditionalFormatting sqref="N13:N14">
    <cfRule type="duplicateValues" dxfId="173" priority="174" stopIfTrue="1"/>
  </conditionalFormatting>
  <conditionalFormatting sqref="N16">
    <cfRule type="duplicateValues" dxfId="172" priority="173" stopIfTrue="1"/>
  </conditionalFormatting>
  <conditionalFormatting sqref="N17">
    <cfRule type="duplicateValues" dxfId="171" priority="172" stopIfTrue="1"/>
  </conditionalFormatting>
  <conditionalFormatting sqref="N20">
    <cfRule type="duplicateValues" dxfId="170" priority="171" stopIfTrue="1"/>
  </conditionalFormatting>
  <conditionalFormatting sqref="N21:N22">
    <cfRule type="duplicateValues" dxfId="169" priority="170" stopIfTrue="1"/>
  </conditionalFormatting>
  <conditionalFormatting sqref="N23">
    <cfRule type="duplicateValues" dxfId="168" priority="169" stopIfTrue="1"/>
  </conditionalFormatting>
  <conditionalFormatting sqref="N24">
    <cfRule type="duplicateValues" dxfId="167" priority="168" stopIfTrue="1"/>
  </conditionalFormatting>
  <conditionalFormatting sqref="N25">
    <cfRule type="duplicateValues" dxfId="166" priority="167" stopIfTrue="1"/>
  </conditionalFormatting>
  <conditionalFormatting sqref="N26">
    <cfRule type="duplicateValues" dxfId="165" priority="166" stopIfTrue="1"/>
  </conditionalFormatting>
  <conditionalFormatting sqref="N27">
    <cfRule type="duplicateValues" dxfId="164" priority="165" stopIfTrue="1"/>
  </conditionalFormatting>
  <conditionalFormatting sqref="N28">
    <cfRule type="duplicateValues" dxfId="163" priority="164" stopIfTrue="1"/>
  </conditionalFormatting>
  <conditionalFormatting sqref="N30:N31">
    <cfRule type="duplicateValues" dxfId="162" priority="163" stopIfTrue="1"/>
  </conditionalFormatting>
  <conditionalFormatting sqref="N33">
    <cfRule type="duplicateValues" dxfId="161" priority="162" stopIfTrue="1"/>
  </conditionalFormatting>
  <conditionalFormatting sqref="N34">
    <cfRule type="duplicateValues" dxfId="160" priority="161" stopIfTrue="1"/>
  </conditionalFormatting>
  <conditionalFormatting sqref="N11">
    <cfRule type="duplicateValues" dxfId="159" priority="160" stopIfTrue="1"/>
  </conditionalFormatting>
  <conditionalFormatting sqref="N18">
    <cfRule type="duplicateValues" dxfId="158" priority="159" stopIfTrue="1"/>
  </conditionalFormatting>
  <conditionalFormatting sqref="N19">
    <cfRule type="duplicateValues" dxfId="157" priority="158" stopIfTrue="1"/>
  </conditionalFormatting>
  <conditionalFormatting sqref="N29">
    <cfRule type="duplicateValues" dxfId="156" priority="157" stopIfTrue="1"/>
  </conditionalFormatting>
  <conditionalFormatting sqref="N32">
    <cfRule type="duplicateValues" dxfId="155" priority="156" stopIfTrue="1"/>
  </conditionalFormatting>
  <conditionalFormatting sqref="N35:N36">
    <cfRule type="duplicateValues" dxfId="154" priority="155" stopIfTrue="1"/>
  </conditionalFormatting>
  <conditionalFormatting sqref="N40">
    <cfRule type="duplicateValues" dxfId="153" priority="154" stopIfTrue="1"/>
  </conditionalFormatting>
  <conditionalFormatting sqref="N38">
    <cfRule type="duplicateValues" dxfId="152" priority="153" stopIfTrue="1"/>
  </conditionalFormatting>
  <conditionalFormatting sqref="N39">
    <cfRule type="duplicateValues" dxfId="151" priority="152" stopIfTrue="1"/>
  </conditionalFormatting>
  <conditionalFormatting sqref="N41">
    <cfRule type="duplicateValues" dxfId="150" priority="151" stopIfTrue="1"/>
  </conditionalFormatting>
  <conditionalFormatting sqref="N44">
    <cfRule type="duplicateValues" dxfId="149" priority="150" stopIfTrue="1"/>
  </conditionalFormatting>
  <conditionalFormatting sqref="N45">
    <cfRule type="duplicateValues" dxfId="148" priority="149" stopIfTrue="1"/>
  </conditionalFormatting>
  <conditionalFormatting sqref="N46:N47">
    <cfRule type="duplicateValues" dxfId="147" priority="148" stopIfTrue="1"/>
  </conditionalFormatting>
  <conditionalFormatting sqref="N48">
    <cfRule type="duplicateValues" dxfId="146" priority="147" stopIfTrue="1"/>
  </conditionalFormatting>
  <conditionalFormatting sqref="N49">
    <cfRule type="duplicateValues" dxfId="145" priority="146" stopIfTrue="1"/>
  </conditionalFormatting>
  <conditionalFormatting sqref="N50">
    <cfRule type="duplicateValues" dxfId="144" priority="145" stopIfTrue="1"/>
  </conditionalFormatting>
  <conditionalFormatting sqref="N51">
    <cfRule type="duplicateValues" dxfId="143" priority="144" stopIfTrue="1"/>
  </conditionalFormatting>
  <conditionalFormatting sqref="N54">
    <cfRule type="duplicateValues" dxfId="142" priority="143" stopIfTrue="1"/>
  </conditionalFormatting>
  <conditionalFormatting sqref="N55">
    <cfRule type="duplicateValues" dxfId="141" priority="142" stopIfTrue="1"/>
  </conditionalFormatting>
  <conditionalFormatting sqref="N56:N57">
    <cfRule type="duplicateValues" dxfId="140" priority="141" stopIfTrue="1"/>
  </conditionalFormatting>
  <conditionalFormatting sqref="N59">
    <cfRule type="duplicateValues" dxfId="139" priority="140" stopIfTrue="1"/>
  </conditionalFormatting>
  <conditionalFormatting sqref="N62">
    <cfRule type="duplicateValues" dxfId="138" priority="139" stopIfTrue="1"/>
  </conditionalFormatting>
  <conditionalFormatting sqref="N63">
    <cfRule type="duplicateValues" dxfId="137" priority="138" stopIfTrue="1"/>
  </conditionalFormatting>
  <conditionalFormatting sqref="N64">
    <cfRule type="duplicateValues" dxfId="136" priority="137" stopIfTrue="1"/>
  </conditionalFormatting>
  <conditionalFormatting sqref="N65">
    <cfRule type="duplicateValues" dxfId="135" priority="136" stopIfTrue="1"/>
  </conditionalFormatting>
  <conditionalFormatting sqref="N69:N70">
    <cfRule type="duplicateValues" dxfId="134" priority="135" stopIfTrue="1"/>
  </conditionalFormatting>
  <conditionalFormatting sqref="N71">
    <cfRule type="duplicateValues" dxfId="133" priority="134" stopIfTrue="1"/>
  </conditionalFormatting>
  <conditionalFormatting sqref="N72">
    <cfRule type="duplicateValues" dxfId="132" priority="133" stopIfTrue="1"/>
  </conditionalFormatting>
  <conditionalFormatting sqref="N42:N43">
    <cfRule type="duplicateValues" dxfId="131" priority="132" stopIfTrue="1"/>
  </conditionalFormatting>
  <conditionalFormatting sqref="N52:N53">
    <cfRule type="duplicateValues" dxfId="130" priority="131" stopIfTrue="1"/>
  </conditionalFormatting>
  <conditionalFormatting sqref="N58">
    <cfRule type="duplicateValues" dxfId="129" priority="130" stopIfTrue="1"/>
  </conditionalFormatting>
  <conditionalFormatting sqref="N60">
    <cfRule type="duplicateValues" dxfId="128" priority="129" stopIfTrue="1"/>
  </conditionalFormatting>
  <conditionalFormatting sqref="N61">
    <cfRule type="duplicateValues" dxfId="127" priority="128" stopIfTrue="1"/>
  </conditionalFormatting>
  <conditionalFormatting sqref="N66">
    <cfRule type="duplicateValues" dxfId="126" priority="127" stopIfTrue="1"/>
  </conditionalFormatting>
  <conditionalFormatting sqref="N67">
    <cfRule type="duplicateValues" dxfId="125" priority="126" stopIfTrue="1"/>
  </conditionalFormatting>
  <conditionalFormatting sqref="N68">
    <cfRule type="duplicateValues" dxfId="124" priority="125" stopIfTrue="1"/>
  </conditionalFormatting>
  <conditionalFormatting sqref="N73">
    <cfRule type="duplicateValues" dxfId="123" priority="124" stopIfTrue="1"/>
  </conditionalFormatting>
  <conditionalFormatting sqref="N74">
    <cfRule type="duplicateValues" dxfId="122" priority="123" stopIfTrue="1"/>
  </conditionalFormatting>
  <conditionalFormatting sqref="N76">
    <cfRule type="duplicateValues" dxfId="121" priority="122" stopIfTrue="1"/>
  </conditionalFormatting>
  <conditionalFormatting sqref="N77">
    <cfRule type="duplicateValues" dxfId="120" priority="121" stopIfTrue="1"/>
  </conditionalFormatting>
  <conditionalFormatting sqref="N79">
    <cfRule type="duplicateValues" dxfId="119" priority="120" stopIfTrue="1"/>
  </conditionalFormatting>
  <conditionalFormatting sqref="N80">
    <cfRule type="duplicateValues" dxfId="118" priority="119" stopIfTrue="1"/>
  </conditionalFormatting>
  <conditionalFormatting sqref="N82:N83">
    <cfRule type="duplicateValues" dxfId="117" priority="118" stopIfTrue="1"/>
  </conditionalFormatting>
  <conditionalFormatting sqref="N84:N85">
    <cfRule type="duplicateValues" dxfId="116" priority="117" stopIfTrue="1"/>
  </conditionalFormatting>
  <conditionalFormatting sqref="N87">
    <cfRule type="duplicateValues" dxfId="115" priority="116" stopIfTrue="1"/>
  </conditionalFormatting>
  <conditionalFormatting sqref="N88">
    <cfRule type="duplicateValues" dxfId="114" priority="115" stopIfTrue="1"/>
  </conditionalFormatting>
  <conditionalFormatting sqref="N89:N90">
    <cfRule type="duplicateValues" dxfId="113" priority="114" stopIfTrue="1"/>
  </conditionalFormatting>
  <conditionalFormatting sqref="N91">
    <cfRule type="duplicateValues" dxfId="112" priority="113" stopIfTrue="1"/>
  </conditionalFormatting>
  <conditionalFormatting sqref="N93">
    <cfRule type="duplicateValues" dxfId="111" priority="112" stopIfTrue="1"/>
  </conditionalFormatting>
  <conditionalFormatting sqref="N94:N95">
    <cfRule type="duplicateValues" dxfId="110" priority="111" stopIfTrue="1"/>
  </conditionalFormatting>
  <conditionalFormatting sqref="N96">
    <cfRule type="duplicateValues" dxfId="109" priority="110" stopIfTrue="1"/>
  </conditionalFormatting>
  <conditionalFormatting sqref="N97:N98">
    <cfRule type="duplicateValues" dxfId="108" priority="109" stopIfTrue="1"/>
  </conditionalFormatting>
  <conditionalFormatting sqref="N78">
    <cfRule type="duplicateValues" dxfId="107" priority="108" stopIfTrue="1"/>
  </conditionalFormatting>
  <conditionalFormatting sqref="N81">
    <cfRule type="duplicateValues" dxfId="106" priority="107" stopIfTrue="1"/>
  </conditionalFormatting>
  <conditionalFormatting sqref="N92">
    <cfRule type="duplicateValues" dxfId="105" priority="106" stopIfTrue="1"/>
  </conditionalFormatting>
  <conditionalFormatting sqref="N99">
    <cfRule type="duplicateValues" dxfId="104" priority="105" stopIfTrue="1"/>
  </conditionalFormatting>
  <conditionalFormatting sqref="N100">
    <cfRule type="duplicateValues" dxfId="103" priority="104" stopIfTrue="1"/>
  </conditionalFormatting>
  <conditionalFormatting sqref="N105">
    <cfRule type="duplicateValues" dxfId="102" priority="103" stopIfTrue="1"/>
  </conditionalFormatting>
  <conditionalFormatting sqref="N108">
    <cfRule type="duplicateValues" dxfId="101" priority="102" stopIfTrue="1"/>
  </conditionalFormatting>
  <conditionalFormatting sqref="N109">
    <cfRule type="duplicateValues" dxfId="100" priority="101" stopIfTrue="1"/>
  </conditionalFormatting>
  <conditionalFormatting sqref="N110">
    <cfRule type="duplicateValues" dxfId="99" priority="100" stopIfTrue="1"/>
  </conditionalFormatting>
  <conditionalFormatting sqref="N115:N116">
    <cfRule type="duplicateValues" dxfId="98" priority="99" stopIfTrue="1"/>
  </conditionalFormatting>
  <conditionalFormatting sqref="N112:N113">
    <cfRule type="duplicateValues" dxfId="97" priority="98" stopIfTrue="1"/>
  </conditionalFormatting>
  <conditionalFormatting sqref="N114">
    <cfRule type="duplicateValues" dxfId="96" priority="97" stopIfTrue="1"/>
  </conditionalFormatting>
  <conditionalFormatting sqref="N111">
    <cfRule type="duplicateValues" dxfId="95" priority="96" stopIfTrue="1"/>
  </conditionalFormatting>
  <conditionalFormatting sqref="N101:N102">
    <cfRule type="duplicateValues" dxfId="94" priority="95" stopIfTrue="1"/>
  </conditionalFormatting>
  <conditionalFormatting sqref="N103">
    <cfRule type="duplicateValues" dxfId="93" priority="94" stopIfTrue="1"/>
  </conditionalFormatting>
  <conditionalFormatting sqref="N119">
    <cfRule type="duplicateValues" dxfId="92" priority="93" stopIfTrue="1"/>
  </conditionalFormatting>
  <conditionalFormatting sqref="N121">
    <cfRule type="duplicateValues" dxfId="91" priority="92" stopIfTrue="1"/>
  </conditionalFormatting>
  <conditionalFormatting sqref="N122">
    <cfRule type="duplicateValues" dxfId="90" priority="91" stopIfTrue="1"/>
  </conditionalFormatting>
  <conditionalFormatting sqref="N123:N124">
    <cfRule type="duplicateValues" dxfId="89" priority="90" stopIfTrue="1"/>
  </conditionalFormatting>
  <conditionalFormatting sqref="N119:N120">
    <cfRule type="duplicateValues" dxfId="88" priority="89" stopIfTrue="1"/>
  </conditionalFormatting>
  <conditionalFormatting sqref="N121:N124">
    <cfRule type="duplicateValues" dxfId="87" priority="88" stopIfTrue="1"/>
  </conditionalFormatting>
  <conditionalFormatting sqref="N125:N127">
    <cfRule type="duplicateValues" dxfId="86" priority="87" stopIfTrue="1"/>
  </conditionalFormatting>
  <conditionalFormatting sqref="N131">
    <cfRule type="duplicateValues" dxfId="85" priority="86" stopIfTrue="1"/>
  </conditionalFormatting>
  <conditionalFormatting sqref="N132:N133">
    <cfRule type="duplicateValues" dxfId="84" priority="85" stopIfTrue="1"/>
  </conditionalFormatting>
  <conditionalFormatting sqref="N135">
    <cfRule type="duplicateValues" dxfId="83" priority="84" stopIfTrue="1"/>
  </conditionalFormatting>
  <conditionalFormatting sqref="N137:N138">
    <cfRule type="duplicateValues" dxfId="82" priority="83" stopIfTrue="1"/>
  </conditionalFormatting>
  <conditionalFormatting sqref="N147">
    <cfRule type="duplicateValues" dxfId="81" priority="82" stopIfTrue="1"/>
  </conditionalFormatting>
  <conditionalFormatting sqref="N148">
    <cfRule type="duplicateValues" dxfId="80" priority="81" stopIfTrue="1"/>
  </conditionalFormatting>
  <conditionalFormatting sqref="N149">
    <cfRule type="duplicateValues" dxfId="79" priority="80" stopIfTrue="1"/>
  </conditionalFormatting>
  <conditionalFormatting sqref="N150:N153">
    <cfRule type="duplicateValues" dxfId="78" priority="79" stopIfTrue="1"/>
  </conditionalFormatting>
  <conditionalFormatting sqref="N155:N156">
    <cfRule type="duplicateValues" dxfId="77" priority="78" stopIfTrue="1"/>
  </conditionalFormatting>
  <conditionalFormatting sqref="N157">
    <cfRule type="duplicateValues" dxfId="76" priority="77" stopIfTrue="1"/>
  </conditionalFormatting>
  <conditionalFormatting sqref="N158">
    <cfRule type="duplicateValues" dxfId="75" priority="76" stopIfTrue="1"/>
  </conditionalFormatting>
  <conditionalFormatting sqref="N159:N161">
    <cfRule type="duplicateValues" dxfId="74" priority="75" stopIfTrue="1"/>
  </conditionalFormatting>
  <conditionalFormatting sqref="N163:N165">
    <cfRule type="duplicateValues" dxfId="73" priority="74" stopIfTrue="1"/>
  </conditionalFormatting>
  <conditionalFormatting sqref="N167:N170">
    <cfRule type="duplicateValues" dxfId="72" priority="73" stopIfTrue="1"/>
  </conditionalFormatting>
  <conditionalFormatting sqref="N171:N172">
    <cfRule type="duplicateValues" dxfId="71" priority="72" stopIfTrue="1"/>
  </conditionalFormatting>
  <conditionalFormatting sqref="N174">
    <cfRule type="duplicateValues" dxfId="70" priority="71" stopIfTrue="1"/>
  </conditionalFormatting>
  <conditionalFormatting sqref="N175:N177">
    <cfRule type="duplicateValues" dxfId="69" priority="70" stopIfTrue="1"/>
  </conditionalFormatting>
  <conditionalFormatting sqref="N178">
    <cfRule type="duplicateValues" dxfId="68" priority="69" stopIfTrue="1"/>
  </conditionalFormatting>
  <conditionalFormatting sqref="N181:N182">
    <cfRule type="duplicateValues" dxfId="67" priority="68" stopIfTrue="1"/>
  </conditionalFormatting>
  <conditionalFormatting sqref="N184">
    <cfRule type="duplicateValues" dxfId="66" priority="67" stopIfTrue="1"/>
  </conditionalFormatting>
  <conditionalFormatting sqref="N128">
    <cfRule type="duplicateValues" dxfId="65" priority="66" stopIfTrue="1"/>
  </conditionalFormatting>
  <conditionalFormatting sqref="N136">
    <cfRule type="duplicateValues" dxfId="64" priority="65" stopIfTrue="1"/>
  </conditionalFormatting>
  <conditionalFormatting sqref="N139:N140">
    <cfRule type="duplicateValues" dxfId="63" priority="64" stopIfTrue="1"/>
  </conditionalFormatting>
  <conditionalFormatting sqref="N141:N143">
    <cfRule type="duplicateValues" dxfId="62" priority="63" stopIfTrue="1"/>
  </conditionalFormatting>
  <conditionalFormatting sqref="N154">
    <cfRule type="duplicateValues" dxfId="61" priority="62" stopIfTrue="1"/>
  </conditionalFormatting>
  <conditionalFormatting sqref="N179">
    <cfRule type="duplicateValues" dxfId="60" priority="61" stopIfTrue="1"/>
  </conditionalFormatting>
  <conditionalFormatting sqref="N162">
    <cfRule type="duplicateValues" dxfId="59" priority="60" stopIfTrue="1"/>
  </conditionalFormatting>
  <conditionalFormatting sqref="N166">
    <cfRule type="duplicateValues" dxfId="58" priority="59" stopIfTrue="1"/>
  </conditionalFormatting>
  <conditionalFormatting sqref="N183">
    <cfRule type="duplicateValues" dxfId="57" priority="58" stopIfTrue="1"/>
  </conditionalFormatting>
  <conditionalFormatting sqref="N173">
    <cfRule type="duplicateValues" dxfId="56" priority="57" stopIfTrue="1"/>
  </conditionalFormatting>
  <conditionalFormatting sqref="N180">
    <cfRule type="duplicateValues" dxfId="55" priority="56" stopIfTrue="1"/>
  </conditionalFormatting>
  <conditionalFormatting sqref="N185">
    <cfRule type="duplicateValues" dxfId="54" priority="55" stopIfTrue="1"/>
  </conditionalFormatting>
  <conditionalFormatting sqref="N186">
    <cfRule type="duplicateValues" dxfId="53" priority="54" stopIfTrue="1"/>
  </conditionalFormatting>
  <conditionalFormatting sqref="N187:N188">
    <cfRule type="duplicateValues" dxfId="52" priority="53" stopIfTrue="1"/>
  </conditionalFormatting>
  <conditionalFormatting sqref="N189">
    <cfRule type="duplicateValues" dxfId="51" priority="52" stopIfTrue="1"/>
  </conditionalFormatting>
  <conditionalFormatting sqref="N190:N191">
    <cfRule type="duplicateValues" dxfId="50" priority="51" stopIfTrue="1"/>
  </conditionalFormatting>
  <conditionalFormatting sqref="N194">
    <cfRule type="duplicateValues" dxfId="49" priority="50" stopIfTrue="1"/>
  </conditionalFormatting>
  <conditionalFormatting sqref="N202">
    <cfRule type="duplicateValues" dxfId="48" priority="49" stopIfTrue="1"/>
  </conditionalFormatting>
  <conditionalFormatting sqref="N200:N201">
    <cfRule type="duplicateValues" dxfId="47" priority="48" stopIfTrue="1"/>
  </conditionalFormatting>
  <conditionalFormatting sqref="N203">
    <cfRule type="duplicateValues" dxfId="46" priority="47" stopIfTrue="1"/>
  </conditionalFormatting>
  <conditionalFormatting sqref="N204:N205">
    <cfRule type="duplicateValues" dxfId="45" priority="46" stopIfTrue="1"/>
  </conditionalFormatting>
  <conditionalFormatting sqref="N206">
    <cfRule type="duplicateValues" dxfId="44" priority="45" stopIfTrue="1"/>
  </conditionalFormatting>
  <conditionalFormatting sqref="N207:N208">
    <cfRule type="duplicateValues" dxfId="43" priority="44" stopIfTrue="1"/>
  </conditionalFormatting>
  <conditionalFormatting sqref="N209">
    <cfRule type="duplicateValues" dxfId="42" priority="43" stopIfTrue="1"/>
  </conditionalFormatting>
  <conditionalFormatting sqref="N210:N211">
    <cfRule type="duplicateValues" dxfId="41" priority="42" stopIfTrue="1"/>
  </conditionalFormatting>
  <conditionalFormatting sqref="N212">
    <cfRule type="duplicateValues" dxfId="40" priority="41" stopIfTrue="1"/>
  </conditionalFormatting>
  <conditionalFormatting sqref="N216">
    <cfRule type="duplicateValues" dxfId="39" priority="40" stopIfTrue="1"/>
  </conditionalFormatting>
  <conditionalFormatting sqref="N218">
    <cfRule type="duplicateValues" dxfId="38" priority="39" stopIfTrue="1"/>
  </conditionalFormatting>
  <conditionalFormatting sqref="N219:N220">
    <cfRule type="duplicateValues" dxfId="37" priority="38" stopIfTrue="1"/>
  </conditionalFormatting>
  <conditionalFormatting sqref="N221">
    <cfRule type="duplicateValues" dxfId="36" priority="37" stopIfTrue="1"/>
  </conditionalFormatting>
  <conditionalFormatting sqref="N222">
    <cfRule type="duplicateValues" dxfId="35" priority="36" stopIfTrue="1"/>
  </conditionalFormatting>
  <conditionalFormatting sqref="N224:N225">
    <cfRule type="duplicateValues" dxfId="34" priority="35" stopIfTrue="1"/>
  </conditionalFormatting>
  <conditionalFormatting sqref="N226:N227">
    <cfRule type="duplicateValues" dxfId="33" priority="34" stopIfTrue="1"/>
  </conditionalFormatting>
  <conditionalFormatting sqref="N228">
    <cfRule type="duplicateValues" dxfId="32" priority="33" stopIfTrue="1"/>
  </conditionalFormatting>
  <conditionalFormatting sqref="N230">
    <cfRule type="duplicateValues" dxfId="31" priority="32" stopIfTrue="1"/>
  </conditionalFormatting>
  <conditionalFormatting sqref="N231">
    <cfRule type="duplicateValues" dxfId="30" priority="31" stopIfTrue="1"/>
  </conditionalFormatting>
  <conditionalFormatting sqref="N234">
    <cfRule type="duplicateValues" dxfId="29" priority="30" stopIfTrue="1"/>
  </conditionalFormatting>
  <conditionalFormatting sqref="N240">
    <cfRule type="duplicateValues" dxfId="28" priority="29" stopIfTrue="1"/>
  </conditionalFormatting>
  <conditionalFormatting sqref="N241">
    <cfRule type="duplicateValues" dxfId="27" priority="28" stopIfTrue="1"/>
  </conditionalFormatting>
  <conditionalFormatting sqref="N242">
    <cfRule type="duplicateValues" dxfId="26" priority="27" stopIfTrue="1"/>
  </conditionalFormatting>
  <conditionalFormatting sqref="N243:N244">
    <cfRule type="duplicateValues" dxfId="25" priority="26" stopIfTrue="1"/>
  </conditionalFormatting>
  <conditionalFormatting sqref="N245">
    <cfRule type="duplicateValues" dxfId="24" priority="25" stopIfTrue="1"/>
  </conditionalFormatting>
  <conditionalFormatting sqref="N246:N247">
    <cfRule type="duplicateValues" dxfId="23" priority="24" stopIfTrue="1"/>
  </conditionalFormatting>
  <conditionalFormatting sqref="N248">
    <cfRule type="duplicateValues" dxfId="22" priority="23" stopIfTrue="1"/>
  </conditionalFormatting>
  <conditionalFormatting sqref="N198:N199">
    <cfRule type="duplicateValues" dxfId="21" priority="22" stopIfTrue="1"/>
  </conditionalFormatting>
  <conditionalFormatting sqref="N197">
    <cfRule type="duplicateValues" dxfId="20" priority="21" stopIfTrue="1"/>
  </conditionalFormatting>
  <conditionalFormatting sqref="N196">
    <cfRule type="duplicateValues" dxfId="19" priority="20" stopIfTrue="1"/>
  </conditionalFormatting>
  <conditionalFormatting sqref="N195">
    <cfRule type="duplicateValues" dxfId="18" priority="19" stopIfTrue="1"/>
  </conditionalFormatting>
  <conditionalFormatting sqref="N235:N236">
    <cfRule type="duplicateValues" dxfId="17" priority="18" stopIfTrue="1"/>
  </conditionalFormatting>
  <conditionalFormatting sqref="N237:N238">
    <cfRule type="duplicateValues" dxfId="16" priority="17" stopIfTrue="1"/>
  </conditionalFormatting>
  <conditionalFormatting sqref="N239">
    <cfRule type="duplicateValues" dxfId="15" priority="16" stopIfTrue="1"/>
  </conditionalFormatting>
  <conditionalFormatting sqref="N249:N250">
    <cfRule type="duplicateValues" dxfId="14" priority="15" stopIfTrue="1"/>
  </conditionalFormatting>
  <conditionalFormatting sqref="N251">
    <cfRule type="duplicateValues" dxfId="13" priority="14" stopIfTrue="1"/>
  </conditionalFormatting>
  <conditionalFormatting sqref="N252">
    <cfRule type="duplicateValues" dxfId="12" priority="13" stopIfTrue="1"/>
  </conditionalFormatting>
  <conditionalFormatting sqref="N232:N233">
    <cfRule type="duplicateValues" dxfId="11" priority="12" stopIfTrue="1"/>
  </conditionalFormatting>
  <conditionalFormatting sqref="N229">
    <cfRule type="duplicateValues" dxfId="10" priority="11" stopIfTrue="1"/>
  </conditionalFormatting>
  <conditionalFormatting sqref="N193">
    <cfRule type="duplicateValues" dxfId="9" priority="10" stopIfTrue="1"/>
  </conditionalFormatting>
  <conditionalFormatting sqref="N213">
    <cfRule type="duplicateValues" dxfId="8" priority="9" stopIfTrue="1"/>
  </conditionalFormatting>
  <conditionalFormatting sqref="N214:N215">
    <cfRule type="duplicateValues" dxfId="7" priority="8" stopIfTrue="1"/>
  </conditionalFormatting>
  <conditionalFormatting sqref="N255">
    <cfRule type="duplicateValues" dxfId="6" priority="7" stopIfTrue="1"/>
  </conditionalFormatting>
  <conditionalFormatting sqref="N256">
    <cfRule type="duplicateValues" dxfId="5" priority="6" stopIfTrue="1"/>
  </conditionalFormatting>
  <conditionalFormatting sqref="N257">
    <cfRule type="duplicateValues" dxfId="4" priority="5" stopIfTrue="1"/>
  </conditionalFormatting>
  <conditionalFormatting sqref="N261">
    <cfRule type="duplicateValues" dxfId="3" priority="4" stopIfTrue="1"/>
  </conditionalFormatting>
  <conditionalFormatting sqref="N263">
    <cfRule type="duplicateValues" dxfId="2" priority="3" stopIfTrue="1"/>
  </conditionalFormatting>
  <conditionalFormatting sqref="N264">
    <cfRule type="duplicateValues" dxfId="1" priority="2" stopIfTrue="1"/>
  </conditionalFormatting>
  <conditionalFormatting sqref="N265">
    <cfRule type="duplicateValues" dxfId="0" priority="1" stopIfTrue="1"/>
  </conditionalFormatting>
  <pageMargins left="0.7" right="0.37" top="0.75" bottom="2.73" header="0.3" footer="2.2400000000000002"/>
  <pageSetup paperSize="5" orientation="landscape" verticalDpi="0" r:id="rId1"/>
  <headerFooter>
    <oddFooter>&amp;LSIGNATURE OF THE MEO&amp;CSIGNATURE OF THE DY.E.O&amp;RSIGNATURE OF THE D.E.O</oddFooter>
  </headerFooter>
  <rowBreaks count="49" manualBreakCount="49">
    <brk id="10" max="16383" man="1"/>
    <brk id="14" max="16383" man="1"/>
    <brk id="22" max="16383" man="1"/>
    <brk id="31" max="16383" man="1"/>
    <brk id="36" max="16383" man="1"/>
    <brk id="43" max="16383" man="1"/>
    <brk id="47" max="16383" man="1"/>
    <brk id="53" max="16383" man="1"/>
    <brk id="57" max="16383" man="1"/>
    <brk id="70" max="16383" man="1"/>
    <brk id="83" max="16383" man="1"/>
    <brk id="85" max="16383" man="1"/>
    <brk id="90" max="16383" man="1"/>
    <brk id="95" max="16383" man="1"/>
    <brk id="98" max="16383" man="1"/>
    <brk id="102" max="16383" man="1"/>
    <brk id="113" max="16383" man="1"/>
    <brk id="116" max="16383" man="1"/>
    <brk id="118" max="16383" man="1"/>
    <brk id="124" max="16383" man="1"/>
    <brk id="130" max="16383" man="1"/>
    <brk id="138" max="16383" man="1"/>
    <brk id="142" max="16383" man="1"/>
    <brk id="146" max="16383" man="1"/>
    <brk id="156" max="16383" man="1"/>
    <brk id="160" max="16383" man="1"/>
    <brk id="168" max="16383" man="1"/>
    <brk id="176" max="16383" man="1"/>
    <brk id="182" max="16383" man="1"/>
    <brk id="188" max="16383" man="1"/>
    <brk id="191" max="16383" man="1"/>
    <brk id="199" max="16383" man="1"/>
    <brk id="201" max="16383" man="1"/>
    <brk id="205" max="16383" man="1"/>
    <brk id="208" max="16383" man="1"/>
    <brk id="211" max="16383" man="1"/>
    <brk id="215" max="16383" man="1"/>
    <brk id="220" max="16383" man="1"/>
    <brk id="225" max="16383" man="1"/>
    <brk id="227" max="16383" man="1"/>
    <brk id="233" max="16383" man="1"/>
    <brk id="236" max="16383" man="1"/>
    <brk id="238" max="16383" man="1"/>
    <brk id="244" max="16383" man="1"/>
    <brk id="247" max="16383" man="1"/>
    <brk id="250" max="16383" man="1"/>
    <brk id="254" max="16383" man="1"/>
    <brk id="259" max="16383" man="1"/>
    <brk id="2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</vt:lpstr>
      <vt:lpstr>ALL!Print_Titles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system1</dc:creator>
  <cp:lastModifiedBy>system1</cp:lastModifiedBy>
  <dcterms:created xsi:type="dcterms:W3CDTF">2016-01-12T13:39:32Z</dcterms:created>
  <dcterms:modified xsi:type="dcterms:W3CDTF">2016-01-12T13:41:49Z</dcterms:modified>
</cp:coreProperties>
</file>