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24495" windowHeight="11955" activeTab="1"/>
  </bookViews>
  <sheets>
    <sheet name="GUNTUR CIRCLE-IST" sheetId="1" r:id="rId1"/>
    <sheet name="KADAPA CILRCLE" sheetId="2" r:id="rId2"/>
  </sheets>
  <definedNames>
    <definedName name="_xlnm._FilterDatabase" localSheetId="0" hidden="1">'GUNTUR CIRCLE-IST'!$A$4:$AL$322</definedName>
    <definedName name="_xlnm._FilterDatabase" localSheetId="1" hidden="1">'KADAPA CILRCLE'!$A$3:$AD$383</definedName>
    <definedName name="_xlnm.Print_Titles" localSheetId="0">'GUNTUR CIRCLE-IST'!$4:$4</definedName>
    <definedName name="_xlnm.Print_Titles" localSheetId="1">'KADAPA CILRCLE'!$2:$3</definedName>
  </definedNames>
  <calcPr calcId="124519"/>
</workbook>
</file>

<file path=xl/calcChain.xml><?xml version="1.0" encoding="utf-8"?>
<calcChain xmlns="http://schemas.openxmlformats.org/spreadsheetml/2006/main">
  <c r="AN383" i="2"/>
  <c r="AC383"/>
  <c r="AB383"/>
  <c r="AH382"/>
  <c r="AG382"/>
  <c r="AD382"/>
  <c r="AH381"/>
  <c r="AG381"/>
  <c r="AD381"/>
  <c r="AH380"/>
  <c r="AG380"/>
  <c r="AD380"/>
  <c r="AH379"/>
  <c r="AG379"/>
  <c r="AD379"/>
  <c r="AH378"/>
  <c r="AG378"/>
  <c r="AD378"/>
  <c r="AH377"/>
  <c r="AG377"/>
  <c r="AD377"/>
  <c r="AH376"/>
  <c r="AG376"/>
  <c r="AD376"/>
  <c r="AH375"/>
  <c r="AG375"/>
  <c r="AD375"/>
  <c r="AH374"/>
  <c r="AG374"/>
  <c r="AD374"/>
  <c r="AH373"/>
  <c r="AG373"/>
  <c r="AD373"/>
  <c r="AH372"/>
  <c r="AG372"/>
  <c r="AD372"/>
  <c r="AH371"/>
  <c r="AG371"/>
  <c r="AD371"/>
  <c r="AH370"/>
  <c r="AG370"/>
  <c r="AD370"/>
  <c r="AH369"/>
  <c r="AG369"/>
  <c r="AD369"/>
  <c r="AH368"/>
  <c r="AG368"/>
  <c r="AD368"/>
  <c r="AH367"/>
  <c r="AG367"/>
  <c r="AD367"/>
  <c r="AH366"/>
  <c r="AG366"/>
  <c r="AD366"/>
  <c r="AH365"/>
  <c r="AG365"/>
  <c r="AD365"/>
  <c r="AH364"/>
  <c r="AG364"/>
  <c r="AD364"/>
  <c r="AH363"/>
  <c r="AG363"/>
  <c r="AD363"/>
  <c r="AH362"/>
  <c r="AG362"/>
  <c r="AD362"/>
  <c r="AH361"/>
  <c r="AG361"/>
  <c r="AD361"/>
  <c r="AH360"/>
  <c r="AG360"/>
  <c r="AD360"/>
  <c r="AH359"/>
  <c r="AG359"/>
  <c r="AD359"/>
  <c r="AH358"/>
  <c r="AG358"/>
  <c r="AD358"/>
  <c r="AH357"/>
  <c r="AG357"/>
  <c r="AD357"/>
  <c r="AH356"/>
  <c r="AG356"/>
  <c r="AD356"/>
  <c r="AH355"/>
  <c r="AG355"/>
  <c r="AD355"/>
  <c r="AH354"/>
  <c r="AG354"/>
  <c r="AD354"/>
  <c r="AH353"/>
  <c r="AG353"/>
  <c r="AD353"/>
  <c r="AH352"/>
  <c r="AG352"/>
  <c r="AD352"/>
  <c r="AH351"/>
  <c r="AG351"/>
  <c r="AD351"/>
  <c r="AH350"/>
  <c r="AG350"/>
  <c r="AD350"/>
  <c r="AH349"/>
  <c r="AG349"/>
  <c r="AD349"/>
  <c r="AH348"/>
  <c r="AG348"/>
  <c r="AD348"/>
  <c r="AH347"/>
  <c r="AG347"/>
  <c r="AD347"/>
  <c r="AH346"/>
  <c r="AG346"/>
  <c r="AD346"/>
  <c r="AH345"/>
  <c r="AG345"/>
  <c r="AD345"/>
  <c r="AH344"/>
  <c r="AG344"/>
  <c r="AD344"/>
  <c r="AH343"/>
  <c r="AG343"/>
  <c r="AD343"/>
  <c r="AH342"/>
  <c r="AG342"/>
  <c r="AD342"/>
  <c r="AH341"/>
  <c r="AG341"/>
  <c r="AD341"/>
  <c r="AH340"/>
  <c r="AG340"/>
  <c r="AD340"/>
  <c r="AH339"/>
  <c r="AG339"/>
  <c r="AD339"/>
  <c r="AH338"/>
  <c r="AG338"/>
  <c r="AD338"/>
  <c r="AH337"/>
  <c r="AG337"/>
  <c r="AD337"/>
  <c r="AH336"/>
  <c r="AG336"/>
  <c r="AD336"/>
  <c r="AH335"/>
  <c r="AG335"/>
  <c r="AD335"/>
  <c r="AH334"/>
  <c r="AG334"/>
  <c r="AD334"/>
  <c r="AH333"/>
  <c r="AG333"/>
  <c r="AD333"/>
  <c r="AH332"/>
  <c r="AG332"/>
  <c r="AD332"/>
  <c r="AH331"/>
  <c r="AG331"/>
  <c r="AD331"/>
  <c r="AH330"/>
  <c r="AG330"/>
  <c r="AD330"/>
  <c r="AH329"/>
  <c r="AG329"/>
  <c r="AD329"/>
  <c r="AH328"/>
  <c r="AG328"/>
  <c r="AD328"/>
  <c r="AH327"/>
  <c r="AG327"/>
  <c r="AD327"/>
  <c r="AH326"/>
  <c r="AG326"/>
  <c r="AD326"/>
  <c r="AH325"/>
  <c r="AG325"/>
  <c r="AD325"/>
  <c r="AH324"/>
  <c r="AG324"/>
  <c r="AD324"/>
  <c r="AH323"/>
  <c r="AG323"/>
  <c r="AD323"/>
  <c r="AH322"/>
  <c r="AG322"/>
  <c r="AD322"/>
  <c r="AH321"/>
  <c r="AG321"/>
  <c r="AD321"/>
  <c r="AH320"/>
  <c r="AG320"/>
  <c r="AD320"/>
  <c r="AH319"/>
  <c r="AG319"/>
  <c r="AD319"/>
  <c r="AH318"/>
  <c r="AG318"/>
  <c r="AD318"/>
  <c r="AH317"/>
  <c r="AG317"/>
  <c r="AD317"/>
  <c r="AH316"/>
  <c r="AG316"/>
  <c r="AD316"/>
  <c r="AH315"/>
  <c r="AG315"/>
  <c r="AD315"/>
  <c r="AH314"/>
  <c r="AG314"/>
  <c r="AD314"/>
  <c r="AH313"/>
  <c r="AG313"/>
  <c r="AD313"/>
  <c r="AH312"/>
  <c r="AG312"/>
  <c r="AD312"/>
  <c r="AH311"/>
  <c r="AG311"/>
  <c r="AD311"/>
  <c r="AH310"/>
  <c r="AG310"/>
  <c r="AD310"/>
  <c r="AH309"/>
  <c r="AG309"/>
  <c r="AD309"/>
  <c r="AH308"/>
  <c r="AG308"/>
  <c r="AD308"/>
  <c r="AH307"/>
  <c r="AG307"/>
  <c r="AD307"/>
  <c r="AH306"/>
  <c r="AG306"/>
  <c r="AD306"/>
  <c r="AH305"/>
  <c r="AG305"/>
  <c r="AD305"/>
  <c r="AH304"/>
  <c r="AG304"/>
  <c r="AD304"/>
  <c r="AH303"/>
  <c r="AG303"/>
  <c r="AD303"/>
  <c r="AH302"/>
  <c r="AG302"/>
  <c r="AD302"/>
  <c r="AH301"/>
  <c r="AG301"/>
  <c r="AD301"/>
  <c r="AH300"/>
  <c r="AG300"/>
  <c r="AD300"/>
  <c r="AH299"/>
  <c r="AG299"/>
  <c r="AD299"/>
  <c r="AH298"/>
  <c r="AG298"/>
  <c r="AD298"/>
  <c r="AH297"/>
  <c r="AG297"/>
  <c r="AD297"/>
  <c r="AH296"/>
  <c r="AG296"/>
  <c r="AD296"/>
  <c r="AH295"/>
  <c r="AG295"/>
  <c r="AD295"/>
  <c r="AH294"/>
  <c r="AG294"/>
  <c r="AD294"/>
  <c r="AH293"/>
  <c r="AG293"/>
  <c r="AD293"/>
  <c r="AH292"/>
  <c r="AG292"/>
  <c r="AD292"/>
  <c r="AH291"/>
  <c r="AG291"/>
  <c r="AD291"/>
  <c r="AH290"/>
  <c r="AG290"/>
  <c r="AD290"/>
  <c r="AH289"/>
  <c r="AG289"/>
  <c r="AD289"/>
  <c r="AH288"/>
  <c r="AG288"/>
  <c r="AD288"/>
  <c r="AH287"/>
  <c r="AG287"/>
  <c r="AD287"/>
  <c r="AH286"/>
  <c r="AG286"/>
  <c r="AD286"/>
  <c r="AH285"/>
  <c r="AG285"/>
  <c r="AD285"/>
  <c r="AH284"/>
  <c r="AG284"/>
  <c r="AD284"/>
  <c r="AH283"/>
  <c r="AG283"/>
  <c r="AD283"/>
  <c r="AH282"/>
  <c r="AG282"/>
  <c r="AD282"/>
  <c r="AH281"/>
  <c r="AG281"/>
  <c r="AD281"/>
  <c r="AH280"/>
  <c r="AG280"/>
  <c r="AD280"/>
  <c r="AH279"/>
  <c r="AG279"/>
  <c r="AD279"/>
  <c r="AH278"/>
  <c r="AG278"/>
  <c r="AD278"/>
  <c r="AH277"/>
  <c r="AG277"/>
  <c r="AD277"/>
  <c r="AH276"/>
  <c r="AG276"/>
  <c r="AD276"/>
  <c r="AH275"/>
  <c r="AG275"/>
  <c r="AD275"/>
  <c r="AH274"/>
  <c r="AG274"/>
  <c r="AD274"/>
  <c r="AH273"/>
  <c r="AG273"/>
  <c r="AD273"/>
  <c r="AH272"/>
  <c r="AG272"/>
  <c r="AD272"/>
  <c r="AH271"/>
  <c r="AG271"/>
  <c r="AD271"/>
  <c r="AH270"/>
  <c r="AG270"/>
  <c r="AD270"/>
  <c r="AH269"/>
  <c r="AG269"/>
  <c r="AD269"/>
  <c r="AH268"/>
  <c r="AG268"/>
  <c r="AD268"/>
  <c r="AH267"/>
  <c r="AG267"/>
  <c r="AD267"/>
  <c r="AH266"/>
  <c r="AG266"/>
  <c r="AD266"/>
  <c r="AH265"/>
  <c r="AG265"/>
  <c r="AD265"/>
  <c r="AH264"/>
  <c r="AG264"/>
  <c r="AD264"/>
  <c r="AH263"/>
  <c r="AG263"/>
  <c r="AD263"/>
  <c r="AH262"/>
  <c r="AG262"/>
  <c r="AD262"/>
  <c r="AH261"/>
  <c r="AG261"/>
  <c r="AD261"/>
  <c r="AH260"/>
  <c r="AG260"/>
  <c r="AD260"/>
  <c r="AH259"/>
  <c r="AG259"/>
  <c r="AD259"/>
  <c r="AH258"/>
  <c r="AG258"/>
  <c r="AD258"/>
  <c r="AH257"/>
  <c r="AG257"/>
  <c r="AD257"/>
  <c r="AH256"/>
  <c r="AG256"/>
  <c r="AD256"/>
  <c r="AH255"/>
  <c r="AG255"/>
  <c r="AD255"/>
  <c r="AH254"/>
  <c r="AG254"/>
  <c r="AD254"/>
  <c r="AH253"/>
  <c r="AG253"/>
  <c r="AD253"/>
  <c r="AH252"/>
  <c r="AG252"/>
  <c r="AD252"/>
  <c r="AH251"/>
  <c r="AG251"/>
  <c r="AD251"/>
  <c r="AH250"/>
  <c r="AG250"/>
  <c r="AD250"/>
  <c r="AH249"/>
  <c r="AG249"/>
  <c r="AD249"/>
  <c r="AH248"/>
  <c r="AG248"/>
  <c r="AD248"/>
  <c r="AH247"/>
  <c r="AG247"/>
  <c r="AD247"/>
  <c r="AH246"/>
  <c r="AG246"/>
  <c r="AD246"/>
  <c r="AH245"/>
  <c r="AG245"/>
  <c r="AD245"/>
  <c r="AH244"/>
  <c r="AG244"/>
  <c r="AD244"/>
  <c r="AH243"/>
  <c r="AG243"/>
  <c r="AD243"/>
  <c r="AH242"/>
  <c r="AG242"/>
  <c r="AD242"/>
  <c r="AH241"/>
  <c r="AG241"/>
  <c r="AD241"/>
  <c r="AH240"/>
  <c r="AG240"/>
  <c r="AD240"/>
  <c r="AH239"/>
  <c r="AG239"/>
  <c r="AD239"/>
  <c r="AH238"/>
  <c r="AG238"/>
  <c r="AD238"/>
  <c r="AH237"/>
  <c r="AG237"/>
  <c r="AD237"/>
  <c r="AH236"/>
  <c r="AG236"/>
  <c r="AD236"/>
  <c r="AH235"/>
  <c r="AG235"/>
  <c r="AD235"/>
  <c r="AH234"/>
  <c r="AG234"/>
  <c r="AD234"/>
  <c r="AH233"/>
  <c r="AG233"/>
  <c r="AD233"/>
  <c r="AH232"/>
  <c r="AG232"/>
  <c r="AD232"/>
  <c r="AH231"/>
  <c r="AG231"/>
  <c r="AD231"/>
  <c r="AH230"/>
  <c r="AG230"/>
  <c r="AD230"/>
  <c r="AH229"/>
  <c r="AG229"/>
  <c r="AD229"/>
  <c r="AH228"/>
  <c r="AG228"/>
  <c r="AD228"/>
  <c r="AH227"/>
  <c r="AG227"/>
  <c r="AD227"/>
  <c r="AH226"/>
  <c r="AG226"/>
  <c r="AD226"/>
  <c r="AH225"/>
  <c r="AG225"/>
  <c r="AD225"/>
  <c r="AH224"/>
  <c r="AG224"/>
  <c r="AD224"/>
  <c r="AH223"/>
  <c r="AG223"/>
  <c r="AD223"/>
  <c r="AH222"/>
  <c r="AG222"/>
  <c r="AD222"/>
  <c r="AH221"/>
  <c r="AG221"/>
  <c r="AD221"/>
  <c r="AH220"/>
  <c r="AG220"/>
  <c r="AD220"/>
  <c r="AH219"/>
  <c r="AG219"/>
  <c r="AD219"/>
  <c r="AH218"/>
  <c r="AG218"/>
  <c r="AD218"/>
  <c r="AH217"/>
  <c r="AG217"/>
  <c r="AD217"/>
  <c r="AH216"/>
  <c r="AG216"/>
  <c r="AD216"/>
  <c r="AH215"/>
  <c r="AG215"/>
  <c r="AD215"/>
  <c r="AH214"/>
  <c r="AG214"/>
  <c r="AD214"/>
  <c r="AH213"/>
  <c r="AG213"/>
  <c r="AD213"/>
  <c r="AH212"/>
  <c r="AG212"/>
  <c r="AD212"/>
  <c r="AH211"/>
  <c r="AG211"/>
  <c r="AD211"/>
  <c r="AH210"/>
  <c r="AG210"/>
  <c r="AD210"/>
  <c r="AH209"/>
  <c r="AG209"/>
  <c r="AD209"/>
  <c r="AH208"/>
  <c r="AG208"/>
  <c r="AD208"/>
  <c r="AH207"/>
  <c r="AG207"/>
  <c r="AD207"/>
  <c r="AH206"/>
  <c r="AG206"/>
  <c r="AD206"/>
  <c r="AH205"/>
  <c r="AG205"/>
  <c r="AD205"/>
  <c r="AH204"/>
  <c r="AG204"/>
  <c r="AD204"/>
  <c r="AH203"/>
  <c r="AG203"/>
  <c r="AD203"/>
  <c r="AH202"/>
  <c r="AG202"/>
  <c r="AD202"/>
  <c r="AH201"/>
  <c r="AG201"/>
  <c r="AD201"/>
  <c r="AH200"/>
  <c r="AG200"/>
  <c r="AD200"/>
  <c r="AH199"/>
  <c r="AG199"/>
  <c r="AD199"/>
  <c r="AH198"/>
  <c r="AG198"/>
  <c r="AD198"/>
  <c r="AH197"/>
  <c r="AG197"/>
  <c r="AD197"/>
  <c r="AH196"/>
  <c r="AG196"/>
  <c r="AD196"/>
  <c r="AH195"/>
  <c r="AG195"/>
  <c r="AD195"/>
  <c r="AH194"/>
  <c r="AG194"/>
  <c r="AD194"/>
  <c r="AH193"/>
  <c r="AG193"/>
  <c r="AD193"/>
  <c r="AH192"/>
  <c r="AG192"/>
  <c r="AD192"/>
  <c r="AH191"/>
  <c r="AG191"/>
  <c r="AD191"/>
  <c r="AH190"/>
  <c r="AG190"/>
  <c r="AD190"/>
  <c r="AH189"/>
  <c r="AG189"/>
  <c r="AD189"/>
  <c r="AH188"/>
  <c r="AG188"/>
  <c r="AD188"/>
  <c r="AH187"/>
  <c r="AG187"/>
  <c r="AD187"/>
  <c r="AH186"/>
  <c r="AG186"/>
  <c r="AD186"/>
  <c r="AH185"/>
  <c r="AG185"/>
  <c r="AD185"/>
  <c r="AH184"/>
  <c r="AG184"/>
  <c r="AD184"/>
  <c r="AH183"/>
  <c r="AG183"/>
  <c r="AD183"/>
  <c r="AH182"/>
  <c r="AG182"/>
  <c r="AD182"/>
  <c r="AH181"/>
  <c r="AG181"/>
  <c r="AD181"/>
  <c r="AH180"/>
  <c r="AG180"/>
  <c r="AD180"/>
  <c r="AH179"/>
  <c r="AG179"/>
  <c r="AD179"/>
  <c r="AH178"/>
  <c r="AG178"/>
  <c r="AD178"/>
  <c r="AH177"/>
  <c r="AG177"/>
  <c r="AD177"/>
  <c r="AH176"/>
  <c r="AG176"/>
  <c r="AD176"/>
  <c r="AH175"/>
  <c r="AG175"/>
  <c r="AD175"/>
  <c r="AH174"/>
  <c r="AG174"/>
  <c r="AD174"/>
  <c r="AH173"/>
  <c r="AG173"/>
  <c r="AD173"/>
  <c r="AH172"/>
  <c r="AG172"/>
  <c r="AD172"/>
  <c r="AH171"/>
  <c r="AG171"/>
  <c r="AD171"/>
  <c r="AH170"/>
  <c r="AG170"/>
  <c r="AD170"/>
  <c r="AH169"/>
  <c r="AG169"/>
  <c r="AD169"/>
  <c r="AH168"/>
  <c r="AG168"/>
  <c r="AD168"/>
  <c r="AH167"/>
  <c r="AG167"/>
  <c r="AD167"/>
  <c r="AH166"/>
  <c r="AG166"/>
  <c r="AD166"/>
  <c r="AH165"/>
  <c r="AG165"/>
  <c r="AD165"/>
  <c r="AH164"/>
  <c r="AG164"/>
  <c r="AD164"/>
  <c r="AH163"/>
  <c r="AG163"/>
  <c r="AD163"/>
  <c r="AH162"/>
  <c r="AG162"/>
  <c r="AD162"/>
  <c r="AH161"/>
  <c r="AG161"/>
  <c r="AD161"/>
  <c r="AH160"/>
  <c r="AG160"/>
  <c r="AD160"/>
  <c r="AH159"/>
  <c r="AG159"/>
  <c r="AD159"/>
  <c r="AH158"/>
  <c r="AG158"/>
  <c r="AD158"/>
  <c r="AH157"/>
  <c r="AG157"/>
  <c r="AD157"/>
  <c r="AH156"/>
  <c r="AG156"/>
  <c r="AD156"/>
  <c r="AH155"/>
  <c r="AG155"/>
  <c r="AD155"/>
  <c r="AH154"/>
  <c r="AG154"/>
  <c r="AD154"/>
  <c r="AH153"/>
  <c r="AG153"/>
  <c r="AD153"/>
  <c r="AH152"/>
  <c r="AG152"/>
  <c r="AD152"/>
  <c r="AH151"/>
  <c r="AG151"/>
  <c r="AD151"/>
  <c r="AH150"/>
  <c r="AG150"/>
  <c r="AD150"/>
  <c r="AH149"/>
  <c r="AG149"/>
  <c r="AD149"/>
  <c r="AH148"/>
  <c r="AG148"/>
  <c r="AD148"/>
  <c r="AH147"/>
  <c r="AG147"/>
  <c r="AD147"/>
  <c r="AH146"/>
  <c r="AG146"/>
  <c r="AD146"/>
  <c r="AH145"/>
  <c r="AG145"/>
  <c r="AD145"/>
  <c r="AH144"/>
  <c r="AG144"/>
  <c r="AD144"/>
  <c r="AH143"/>
  <c r="AG143"/>
  <c r="AD143"/>
  <c r="AH142"/>
  <c r="AG142"/>
  <c r="AD142"/>
  <c r="AH141"/>
  <c r="AG141"/>
  <c r="AD141"/>
  <c r="AH140"/>
  <c r="AG140"/>
  <c r="AD140"/>
  <c r="AH139"/>
  <c r="AG139"/>
  <c r="AD139"/>
  <c r="AH138"/>
  <c r="AG138"/>
  <c r="AD138"/>
  <c r="AH137"/>
  <c r="AG137"/>
  <c r="AD137"/>
  <c r="AH136"/>
  <c r="AG136"/>
  <c r="AD136"/>
  <c r="AH135"/>
  <c r="AG135"/>
  <c r="AD135"/>
  <c r="AH134"/>
  <c r="AG134"/>
  <c r="AD134"/>
  <c r="AH133"/>
  <c r="AG133"/>
  <c r="AD133"/>
  <c r="AH132"/>
  <c r="AG132"/>
  <c r="AD132"/>
  <c r="AH131"/>
  <c r="AG131"/>
  <c r="AD131"/>
  <c r="AH130"/>
  <c r="AG130"/>
  <c r="AD130"/>
  <c r="AH129"/>
  <c r="AG129"/>
  <c r="AD129"/>
  <c r="AH128"/>
  <c r="AG128"/>
  <c r="AD128"/>
  <c r="AH127"/>
  <c r="AG127"/>
  <c r="AD127"/>
  <c r="AH126"/>
  <c r="AG126"/>
  <c r="AD126"/>
  <c r="AH125"/>
  <c r="AG125"/>
  <c r="AD125"/>
  <c r="AH124"/>
  <c r="AG124"/>
  <c r="AD124"/>
  <c r="AH123"/>
  <c r="AG123"/>
  <c r="AD123"/>
  <c r="AH122"/>
  <c r="AG122"/>
  <c r="AD122"/>
  <c r="AH121"/>
  <c r="AG121"/>
  <c r="AD121"/>
  <c r="AH120"/>
  <c r="AG120"/>
  <c r="AD120"/>
  <c r="AH119"/>
  <c r="AG119"/>
  <c r="AD119"/>
  <c r="AH118"/>
  <c r="AG118"/>
  <c r="AD118"/>
  <c r="AH117"/>
  <c r="AG117"/>
  <c r="AD117"/>
  <c r="AH116"/>
  <c r="AG116"/>
  <c r="AD116"/>
  <c r="AH115"/>
  <c r="AG115"/>
  <c r="AD115"/>
  <c r="AH114"/>
  <c r="AG114"/>
  <c r="AD114"/>
  <c r="AH113"/>
  <c r="AG113"/>
  <c r="AD113"/>
  <c r="AH112"/>
  <c r="AG112"/>
  <c r="AD112"/>
  <c r="AH111"/>
  <c r="AG111"/>
  <c r="AD111"/>
  <c r="AH110"/>
  <c r="AG110"/>
  <c r="AD110"/>
  <c r="AH109"/>
  <c r="AG109"/>
  <c r="AD109"/>
  <c r="AH108"/>
  <c r="AG108"/>
  <c r="AD108"/>
  <c r="AH107"/>
  <c r="AG107"/>
  <c r="AD107"/>
  <c r="AH106"/>
  <c r="AG106"/>
  <c r="AD106"/>
  <c r="AH105"/>
  <c r="AG105"/>
  <c r="AD105"/>
  <c r="AH104"/>
  <c r="AG104"/>
  <c r="AD104"/>
  <c r="AH103"/>
  <c r="AG103"/>
  <c r="AD103"/>
  <c r="AH102"/>
  <c r="AG102"/>
  <c r="AD102"/>
  <c r="AH101"/>
  <c r="AG101"/>
  <c r="AD101"/>
  <c r="AH100"/>
  <c r="AG100"/>
  <c r="AD100"/>
  <c r="AH99"/>
  <c r="AG99"/>
  <c r="AD99"/>
  <c r="AH98"/>
  <c r="AG98"/>
  <c r="AD98"/>
  <c r="AH97"/>
  <c r="AG97"/>
  <c r="AD97"/>
  <c r="AH96"/>
  <c r="AG96"/>
  <c r="AD96"/>
  <c r="AH95"/>
  <c r="AG95"/>
  <c r="AD95"/>
  <c r="AH94"/>
  <c r="AG94"/>
  <c r="AD94"/>
  <c r="AH93"/>
  <c r="AG93"/>
  <c r="AD93"/>
  <c r="AH92"/>
  <c r="AG92"/>
  <c r="AD92"/>
  <c r="AH91"/>
  <c r="AG91"/>
  <c r="AD91"/>
  <c r="AH90"/>
  <c r="AG90"/>
  <c r="AD90"/>
  <c r="AH89"/>
  <c r="AG89"/>
  <c r="AD89"/>
  <c r="AH88"/>
  <c r="AG88"/>
  <c r="AD88"/>
  <c r="AH87"/>
  <c r="AG87"/>
  <c r="AD87"/>
  <c r="AH86"/>
  <c r="AG86"/>
  <c r="AD86"/>
  <c r="AH85"/>
  <c r="AG85"/>
  <c r="AD85"/>
  <c r="AH84"/>
  <c r="AG84"/>
  <c r="AD84"/>
  <c r="AH83"/>
  <c r="AG83"/>
  <c r="AD83"/>
  <c r="AH82"/>
  <c r="AG82"/>
  <c r="AD82"/>
  <c r="AH81"/>
  <c r="AG81"/>
  <c r="AD81"/>
  <c r="AH80"/>
  <c r="AG80"/>
  <c r="AD80"/>
  <c r="AH79"/>
  <c r="AG79"/>
  <c r="AD79"/>
  <c r="AH78"/>
  <c r="AG78"/>
  <c r="AD78"/>
  <c r="AH77"/>
  <c r="AG77"/>
  <c r="AD77"/>
  <c r="AH76"/>
  <c r="AG76"/>
  <c r="AD76"/>
  <c r="AH75"/>
  <c r="AG75"/>
  <c r="AD75"/>
  <c r="AH74"/>
  <c r="AG74"/>
  <c r="AD74"/>
  <c r="AH73"/>
  <c r="AG73"/>
  <c r="AD73"/>
  <c r="AH72"/>
  <c r="AG72"/>
  <c r="AD72"/>
  <c r="AH71"/>
  <c r="AG71"/>
  <c r="AD71"/>
  <c r="AH70"/>
  <c r="AG70"/>
  <c r="AD70"/>
  <c r="AH69"/>
  <c r="AG69"/>
  <c r="AD69"/>
  <c r="AH68"/>
  <c r="AG68"/>
  <c r="AD68"/>
  <c r="AH67"/>
  <c r="AG67"/>
  <c r="AD67"/>
  <c r="AH66"/>
  <c r="AG66"/>
  <c r="AD66"/>
  <c r="AH65"/>
  <c r="AG65"/>
  <c r="AD65"/>
  <c r="AH64"/>
  <c r="AG64"/>
  <c r="AD64"/>
  <c r="AH63"/>
  <c r="AG63"/>
  <c r="AD63"/>
  <c r="AH62"/>
  <c r="AG62"/>
  <c r="AD62"/>
  <c r="AH61"/>
  <c r="AG61"/>
  <c r="AD61"/>
  <c r="AH60"/>
  <c r="AG60"/>
  <c r="AD60"/>
  <c r="AH59"/>
  <c r="AG59"/>
  <c r="AD59"/>
  <c r="AH58"/>
  <c r="AG58"/>
  <c r="AD58"/>
  <c r="AH57"/>
  <c r="AG57"/>
  <c r="AD57"/>
  <c r="AH56"/>
  <c r="AG56"/>
  <c r="AD56"/>
  <c r="AH55"/>
  <c r="AG55"/>
  <c r="AD55"/>
  <c r="AH54"/>
  <c r="AG54"/>
  <c r="AD54"/>
  <c r="AH53"/>
  <c r="AG53"/>
  <c r="AD53"/>
  <c r="AH52"/>
  <c r="AG52"/>
  <c r="AD52"/>
  <c r="AH51"/>
  <c r="AG51"/>
  <c r="AD51"/>
  <c r="AH50"/>
  <c r="AG50"/>
  <c r="AD50"/>
  <c r="AH49"/>
  <c r="AG49"/>
  <c r="AD49"/>
  <c r="AH48"/>
  <c r="AG48"/>
  <c r="AD48"/>
  <c r="AH47"/>
  <c r="AG47"/>
  <c r="AD47"/>
  <c r="AH46"/>
  <c r="AG46"/>
  <c r="AD46"/>
  <c r="AH45"/>
  <c r="AG45"/>
  <c r="AD45"/>
  <c r="AH44"/>
  <c r="AG44"/>
  <c r="AD44"/>
  <c r="AH43"/>
  <c r="AG43"/>
  <c r="AD43"/>
  <c r="AH42"/>
  <c r="AG42"/>
  <c r="AD42"/>
  <c r="AH41"/>
  <c r="AG41"/>
  <c r="AD41"/>
  <c r="AH40"/>
  <c r="AG40"/>
  <c r="AD40"/>
  <c r="AH39"/>
  <c r="AG39"/>
  <c r="AD39"/>
  <c r="AH38"/>
  <c r="AG38"/>
  <c r="AD38"/>
  <c r="AH37"/>
  <c r="AG37"/>
  <c r="AD37"/>
  <c r="AH36"/>
  <c r="AG36"/>
  <c r="AD36"/>
  <c r="AH35"/>
  <c r="AG35"/>
  <c r="AD35"/>
  <c r="AH34"/>
  <c r="AG34"/>
  <c r="AD34"/>
  <c r="AH33"/>
  <c r="AG33"/>
  <c r="AD33"/>
  <c r="AH32"/>
  <c r="AG32"/>
  <c r="AD32"/>
  <c r="AH31"/>
  <c r="AG31"/>
  <c r="AD31"/>
  <c r="AH30"/>
  <c r="AG30"/>
  <c r="AD30"/>
  <c r="AH29"/>
  <c r="AG29"/>
  <c r="AD29"/>
  <c r="AH28"/>
  <c r="AG28"/>
  <c r="AD28"/>
  <c r="AH27"/>
  <c r="AG27"/>
  <c r="AD27"/>
  <c r="AH26"/>
  <c r="AG26"/>
  <c r="AD26"/>
  <c r="AH25"/>
  <c r="AG25"/>
  <c r="AD25"/>
  <c r="AH24"/>
  <c r="AG24"/>
  <c r="AD24"/>
  <c r="AH23"/>
  <c r="AG23"/>
  <c r="AD23"/>
  <c r="AH22"/>
  <c r="AG22"/>
  <c r="AD22"/>
  <c r="AH21"/>
  <c r="AG21"/>
  <c r="AD21"/>
  <c r="AH20"/>
  <c r="AG20"/>
  <c r="AD20"/>
  <c r="AH19"/>
  <c r="AG19"/>
  <c r="AD19"/>
  <c r="AH18"/>
  <c r="AG18"/>
  <c r="AD18"/>
  <c r="AH17"/>
  <c r="AG17"/>
  <c r="AD17"/>
  <c r="AH16"/>
  <c r="AG16"/>
  <c r="AD16"/>
  <c r="AH15"/>
  <c r="AG15"/>
  <c r="AD15"/>
  <c r="AH14"/>
  <c r="AG14"/>
  <c r="AD14"/>
  <c r="AH13"/>
  <c r="AG13"/>
  <c r="AD13"/>
  <c r="AH12"/>
  <c r="AG12"/>
  <c r="AD12"/>
  <c r="AH11"/>
  <c r="AG11"/>
  <c r="AD11"/>
  <c r="AH10"/>
  <c r="AG10"/>
  <c r="AD10"/>
  <c r="AH9"/>
  <c r="AG9"/>
  <c r="AD9"/>
  <c r="AH8"/>
  <c r="AG8"/>
  <c r="AD8"/>
  <c r="AH7"/>
  <c r="AG7"/>
  <c r="AD7"/>
  <c r="AH6"/>
  <c r="AG6"/>
  <c r="AD6"/>
  <c r="AH5"/>
  <c r="AG5"/>
  <c r="AD5"/>
  <c r="AH4"/>
  <c r="AG4"/>
  <c r="AD4"/>
  <c r="AD384" s="1"/>
  <c r="AA325" i="1"/>
  <c r="AA324"/>
  <c r="AL322"/>
  <c r="AC322"/>
  <c r="V322"/>
  <c r="N322"/>
  <c r="AF321"/>
  <c r="AE321"/>
  <c r="AF320"/>
  <c r="AE320"/>
  <c r="AF319"/>
  <c r="AE319"/>
  <c r="AF318"/>
  <c r="AE318"/>
  <c r="AA318"/>
  <c r="AF317"/>
  <c r="AE317"/>
  <c r="AA317"/>
  <c r="AF316"/>
  <c r="AE316"/>
  <c r="AA316"/>
  <c r="AF315"/>
  <c r="AE315"/>
  <c r="AF314"/>
  <c r="AE314"/>
  <c r="AF313"/>
  <c r="AE313"/>
  <c r="AA313"/>
  <c r="AF312"/>
  <c r="AE312"/>
  <c r="AA312"/>
  <c r="AF311"/>
  <c r="AE311"/>
  <c r="AA311"/>
  <c r="AF310"/>
  <c r="AE310"/>
  <c r="AA310"/>
  <c r="AF309"/>
  <c r="AE309"/>
  <c r="AF308"/>
  <c r="AE308"/>
  <c r="AF307"/>
  <c r="AE307"/>
  <c r="AF306"/>
  <c r="AE306"/>
  <c r="AF305"/>
  <c r="AE305"/>
  <c r="AF304"/>
  <c r="AE304"/>
  <c r="AA304"/>
  <c r="AE303"/>
  <c r="AF302"/>
  <c r="AE302"/>
  <c r="AF301"/>
  <c r="AE301"/>
  <c r="AA301"/>
  <c r="AF300"/>
  <c r="AE300"/>
  <c r="AA300"/>
  <c r="AF299"/>
  <c r="AE299"/>
  <c r="AA299"/>
  <c r="AF298"/>
  <c r="AE298"/>
  <c r="AF297"/>
  <c r="AE297"/>
  <c r="AA297"/>
  <c r="AF296"/>
  <c r="AE296"/>
  <c r="AF295"/>
  <c r="AE295"/>
  <c r="AA295"/>
  <c r="AF294"/>
  <c r="AE294"/>
  <c r="AA294"/>
  <c r="AF293"/>
  <c r="AE293"/>
  <c r="AF292"/>
  <c r="AE292"/>
  <c r="AF291"/>
  <c r="AE291"/>
  <c r="AA291"/>
  <c r="AF290"/>
  <c r="AE290"/>
  <c r="AA290"/>
  <c r="AF289"/>
  <c r="AE289"/>
  <c r="AF288"/>
  <c r="AE288"/>
  <c r="AA288"/>
  <c r="AF287"/>
  <c r="AE287"/>
  <c r="AA287"/>
  <c r="AF286"/>
  <c r="AE286"/>
  <c r="AA286"/>
  <c r="AF285"/>
  <c r="AE285"/>
  <c r="AF284"/>
  <c r="AE284"/>
  <c r="AF283"/>
  <c r="AE283"/>
  <c r="AF282"/>
  <c r="AE282"/>
  <c r="AF281"/>
  <c r="AE281"/>
  <c r="AF280"/>
  <c r="AE280"/>
  <c r="AF279"/>
  <c r="AE279"/>
  <c r="AF278"/>
  <c r="AE278"/>
  <c r="AF277"/>
  <c r="AE277"/>
  <c r="AF276"/>
  <c r="AE276"/>
  <c r="AF275"/>
  <c r="AE275"/>
  <c r="AF274"/>
  <c r="AE274"/>
  <c r="AF273"/>
  <c r="AE273"/>
  <c r="AF272"/>
  <c r="AE272"/>
  <c r="AF271"/>
  <c r="AE271"/>
  <c r="AA271"/>
  <c r="AF270"/>
  <c r="AE270"/>
  <c r="AA270"/>
  <c r="AF269"/>
  <c r="AE269"/>
  <c r="AA269"/>
  <c r="AF268"/>
  <c r="AE268"/>
  <c r="AF267"/>
  <c r="AE267"/>
  <c r="AF266"/>
  <c r="AE266"/>
  <c r="AF265"/>
  <c r="AE265"/>
  <c r="AA265"/>
  <c r="AF264"/>
  <c r="AE264"/>
  <c r="AF263"/>
  <c r="AE263"/>
  <c r="AF262"/>
  <c r="AE262"/>
  <c r="AF261"/>
  <c r="AE261"/>
  <c r="AF260"/>
  <c r="AE260"/>
  <c r="AF259"/>
  <c r="AE259"/>
  <c r="AA259"/>
  <c r="AF258"/>
  <c r="AE258"/>
  <c r="AF257"/>
  <c r="AE257"/>
  <c r="AA257"/>
  <c r="AF256"/>
  <c r="AE256"/>
  <c r="AA256"/>
  <c r="AF255"/>
  <c r="AE255"/>
  <c r="AF254"/>
  <c r="AE254"/>
  <c r="AA254"/>
  <c r="AF253"/>
  <c r="AE253"/>
  <c r="AF252"/>
  <c r="AE252"/>
  <c r="AF251"/>
  <c r="AE251"/>
  <c r="AA251"/>
  <c r="AF250"/>
  <c r="AE250"/>
  <c r="AF249"/>
  <c r="AE249"/>
  <c r="AF248"/>
  <c r="AE248"/>
  <c r="AF247"/>
  <c r="AE247"/>
  <c r="AF246"/>
  <c r="AE246"/>
  <c r="AA246"/>
  <c r="AF245"/>
  <c r="AE245"/>
  <c r="AA245"/>
  <c r="AF244"/>
  <c r="AE244"/>
  <c r="AA244"/>
  <c r="AF243"/>
  <c r="AE243"/>
  <c r="AA243"/>
  <c r="AF242"/>
  <c r="AE242"/>
  <c r="AA242"/>
  <c r="AF241"/>
  <c r="AE241"/>
  <c r="AF240"/>
  <c r="AE240"/>
  <c r="AF239"/>
  <c r="AE239"/>
  <c r="AF238"/>
  <c r="AE238"/>
  <c r="AF237"/>
  <c r="AE237"/>
  <c r="AF236"/>
  <c r="AE236"/>
  <c r="AF235"/>
  <c r="AE235"/>
  <c r="AF234"/>
  <c r="AE234"/>
  <c r="AF233"/>
  <c r="AE233"/>
  <c r="AA233"/>
  <c r="AF232"/>
  <c r="AE232"/>
  <c r="AA232"/>
  <c r="AF231"/>
  <c r="AE231"/>
  <c r="AA231"/>
  <c r="AF230"/>
  <c r="AE230"/>
  <c r="AA230"/>
  <c r="AF229"/>
  <c r="AE229"/>
  <c r="AA229"/>
  <c r="AF228"/>
  <c r="AE228"/>
  <c r="AA228"/>
  <c r="AF227"/>
  <c r="AE227"/>
  <c r="AA227"/>
  <c r="AF226"/>
  <c r="AE226"/>
  <c r="AA226"/>
  <c r="AF225"/>
  <c r="AE225"/>
  <c r="AF224"/>
  <c r="AE224"/>
  <c r="AA224"/>
  <c r="AF223"/>
  <c r="AE223"/>
  <c r="AA223"/>
  <c r="AF222"/>
  <c r="AE222"/>
  <c r="AA222"/>
  <c r="AF221"/>
  <c r="AE221"/>
  <c r="AA221"/>
  <c r="AF220"/>
  <c r="AE220"/>
  <c r="AA220"/>
  <c r="AF219"/>
  <c r="AE219"/>
  <c r="AA219"/>
  <c r="AF218"/>
  <c r="AE218"/>
  <c r="AA218"/>
  <c r="AF217"/>
  <c r="AE217"/>
  <c r="AA217"/>
  <c r="AF216"/>
  <c r="AE216"/>
  <c r="AA216"/>
  <c r="AF215"/>
  <c r="AE215"/>
  <c r="AF214"/>
  <c r="AE214"/>
  <c r="AF213"/>
  <c r="AE213"/>
  <c r="AF212"/>
  <c r="AE212"/>
  <c r="AA212"/>
  <c r="AF211"/>
  <c r="AE211"/>
  <c r="AA211"/>
  <c r="AF210"/>
  <c r="AE210"/>
  <c r="AA210"/>
  <c r="AF209"/>
  <c r="AE209"/>
  <c r="AF208"/>
  <c r="AE208"/>
  <c r="AF207"/>
  <c r="AE207"/>
  <c r="AA207"/>
  <c r="AF206"/>
  <c r="AE206"/>
  <c r="AA206"/>
  <c r="AF205"/>
  <c r="AE205"/>
  <c r="AA205"/>
  <c r="AF204"/>
  <c r="AE204"/>
  <c r="AA204"/>
  <c r="AF203"/>
  <c r="AE203"/>
  <c r="AA203"/>
  <c r="AF202"/>
  <c r="AE202"/>
  <c r="AA202"/>
  <c r="AF201"/>
  <c r="AE201"/>
  <c r="AF200"/>
  <c r="AE200"/>
  <c r="AF199"/>
  <c r="AE199"/>
  <c r="AF198"/>
  <c r="AE198"/>
  <c r="AA198"/>
  <c r="AF197"/>
  <c r="AE197"/>
  <c r="AA197"/>
  <c r="AF196"/>
  <c r="AE196"/>
  <c r="AA196"/>
  <c r="AF195"/>
  <c r="AE195"/>
  <c r="AA195"/>
  <c r="AF194"/>
  <c r="AE194"/>
  <c r="AF193"/>
  <c r="AE193"/>
  <c r="AF192"/>
  <c r="AE192"/>
  <c r="AF191"/>
  <c r="AE191"/>
  <c r="AA191"/>
  <c r="AF190"/>
  <c r="AE190"/>
  <c r="AF189"/>
  <c r="AE189"/>
  <c r="AF188"/>
  <c r="AE188"/>
  <c r="AF187"/>
  <c r="AE187"/>
  <c r="AF186"/>
  <c r="AE186"/>
  <c r="AA186"/>
  <c r="AF185"/>
  <c r="AE185"/>
  <c r="AA185"/>
  <c r="AF184"/>
  <c r="AE184"/>
  <c r="AF183"/>
  <c r="AE183"/>
  <c r="AA183"/>
  <c r="AF182"/>
  <c r="AE182"/>
  <c r="AA182"/>
  <c r="AF181"/>
  <c r="AE181"/>
  <c r="AA181"/>
  <c r="AF180"/>
  <c r="AE180"/>
  <c r="AF179"/>
  <c r="AE179"/>
  <c r="AA179"/>
  <c r="AF178"/>
  <c r="AE178"/>
  <c r="AF177"/>
  <c r="AE177"/>
  <c r="AA177"/>
  <c r="AF176"/>
  <c r="AE176"/>
  <c r="AA176"/>
  <c r="AF175"/>
  <c r="AE175"/>
  <c r="AF174"/>
  <c r="AE174"/>
  <c r="AF173"/>
  <c r="AE173"/>
  <c r="AF172"/>
  <c r="AE172"/>
  <c r="AF171"/>
  <c r="AE171"/>
  <c r="AF170"/>
  <c r="AE170"/>
  <c r="AF169"/>
  <c r="AE169"/>
  <c r="AF168"/>
  <c r="AE168"/>
  <c r="AF167"/>
  <c r="AE167"/>
  <c r="AF166"/>
  <c r="AE166"/>
  <c r="AF165"/>
  <c r="AE165"/>
  <c r="AF164"/>
  <c r="AE164"/>
  <c r="AF163"/>
  <c r="AE163"/>
  <c r="AF162"/>
  <c r="AE162"/>
  <c r="AA162"/>
  <c r="AF161"/>
  <c r="AE161"/>
  <c r="AF160"/>
  <c r="AE160"/>
  <c r="AF159"/>
  <c r="AE159"/>
  <c r="AF158"/>
  <c r="AE158"/>
  <c r="AF157"/>
  <c r="AE157"/>
  <c r="AF156"/>
  <c r="AE156"/>
  <c r="AA156"/>
  <c r="AF155"/>
  <c r="AE155"/>
  <c r="AF154"/>
  <c r="AE154"/>
  <c r="AF153"/>
  <c r="AE153"/>
  <c r="AF152"/>
  <c r="AE152"/>
  <c r="AF151"/>
  <c r="AE151"/>
  <c r="AF150"/>
  <c r="AE150"/>
  <c r="AF149"/>
  <c r="AE149"/>
  <c r="AF148"/>
  <c r="AE148"/>
  <c r="AF147"/>
  <c r="AE147"/>
  <c r="AA147"/>
  <c r="AF146"/>
  <c r="AE146"/>
  <c r="AA146"/>
  <c r="AF145"/>
  <c r="AE145"/>
  <c r="AA145"/>
  <c r="AF144"/>
  <c r="AE144"/>
  <c r="AA144"/>
  <c r="AF143"/>
  <c r="AE143"/>
  <c r="AF142"/>
  <c r="AE142"/>
  <c r="AA142"/>
  <c r="AF141"/>
  <c r="AE141"/>
  <c r="AF140"/>
  <c r="AE140"/>
  <c r="AF139"/>
  <c r="AE139"/>
  <c r="AF138"/>
  <c r="AE138"/>
  <c r="AA138"/>
  <c r="AF137"/>
  <c r="AE137"/>
  <c r="AA137"/>
  <c r="AF136"/>
  <c r="AE136"/>
  <c r="AA136"/>
  <c r="AF135"/>
  <c r="AE135"/>
  <c r="AA135"/>
  <c r="AF134"/>
  <c r="AE134"/>
  <c r="AF133"/>
  <c r="AE133"/>
  <c r="AA133"/>
  <c r="AF132"/>
  <c r="AE132"/>
  <c r="AA132"/>
  <c r="AF131"/>
  <c r="AE131"/>
  <c r="AA131"/>
  <c r="AF130"/>
  <c r="AE130"/>
  <c r="AA130"/>
  <c r="AF129"/>
  <c r="AE129"/>
  <c r="AA129"/>
  <c r="AF128"/>
  <c r="AE128"/>
  <c r="AF127"/>
  <c r="AE127"/>
  <c r="AA127"/>
  <c r="AF126"/>
  <c r="AE126"/>
  <c r="AA126"/>
  <c r="AF125"/>
  <c r="AE125"/>
  <c r="AA125"/>
  <c r="AF124"/>
  <c r="AE124"/>
  <c r="AA124"/>
  <c r="AF123"/>
  <c r="AE123"/>
  <c r="AA123"/>
  <c r="AF122"/>
  <c r="AE122"/>
  <c r="AF121"/>
  <c r="AE121"/>
  <c r="AF120"/>
  <c r="AE120"/>
  <c r="AF119"/>
  <c r="AE119"/>
  <c r="AF118"/>
  <c r="AE118"/>
  <c r="AF117"/>
  <c r="AE117"/>
  <c r="AA117"/>
  <c r="AF116"/>
  <c r="AE116"/>
  <c r="AA116"/>
  <c r="AF115"/>
  <c r="AE115"/>
  <c r="AF114"/>
  <c r="AE114"/>
  <c r="AF113"/>
  <c r="AE113"/>
  <c r="AF112"/>
  <c r="AE112"/>
  <c r="AA112"/>
  <c r="AF111"/>
  <c r="AE111"/>
  <c r="AA111"/>
  <c r="AF110"/>
  <c r="AE110"/>
  <c r="AA110"/>
  <c r="AF109"/>
  <c r="AE109"/>
  <c r="AA109"/>
  <c r="AF108"/>
  <c r="AE108"/>
  <c r="AA108"/>
  <c r="AF107"/>
  <c r="AE107"/>
  <c r="AF106"/>
  <c r="AE106"/>
  <c r="AF105"/>
  <c r="AE105"/>
  <c r="AF104"/>
  <c r="AE104"/>
  <c r="AA104"/>
  <c r="AF103"/>
  <c r="AE103"/>
  <c r="AA103"/>
  <c r="AF102"/>
  <c r="AE102"/>
  <c r="AA102"/>
  <c r="AF101"/>
  <c r="AE101"/>
  <c r="AA101"/>
  <c r="AF100"/>
  <c r="AE100"/>
  <c r="AA100"/>
  <c r="AF99"/>
  <c r="AE99"/>
  <c r="AA99"/>
  <c r="AF98"/>
  <c r="AE98"/>
  <c r="AA98"/>
  <c r="AF97"/>
  <c r="AE97"/>
  <c r="AA97"/>
  <c r="AF96"/>
  <c r="AE96"/>
  <c r="AA96"/>
  <c r="AF95"/>
  <c r="AE95"/>
  <c r="AA95"/>
  <c r="AF94"/>
  <c r="AE94"/>
  <c r="AA94"/>
  <c r="AF93"/>
  <c r="AE93"/>
  <c r="AA93"/>
  <c r="AF92"/>
  <c r="AE92"/>
  <c r="AA92"/>
  <c r="AF91"/>
  <c r="AE91"/>
  <c r="AA91"/>
  <c r="AF90"/>
  <c r="AE90"/>
  <c r="AA90"/>
  <c r="AF89"/>
  <c r="AE89"/>
  <c r="AF88"/>
  <c r="AE88"/>
  <c r="AA88"/>
  <c r="AF87"/>
  <c r="AE87"/>
  <c r="AA87"/>
  <c r="AF86"/>
  <c r="AE86"/>
  <c r="AA86"/>
  <c r="AF85"/>
  <c r="AE85"/>
  <c r="AF84"/>
  <c r="AE84"/>
  <c r="AF83"/>
  <c r="AE83"/>
  <c r="AF82"/>
  <c r="AE82"/>
  <c r="AF81"/>
  <c r="AE81"/>
  <c r="AF80"/>
  <c r="AE80"/>
  <c r="AA80"/>
  <c r="AF79"/>
  <c r="AE79"/>
  <c r="AA79"/>
  <c r="AF78"/>
  <c r="AE78"/>
  <c r="AA78"/>
  <c r="AF77"/>
  <c r="AE77"/>
  <c r="AA77"/>
  <c r="AF76"/>
  <c r="AE76"/>
  <c r="AF75"/>
  <c r="AE75"/>
  <c r="AA75"/>
  <c r="AF74"/>
  <c r="AE74"/>
  <c r="AA74"/>
  <c r="AF73"/>
  <c r="AE73"/>
  <c r="AA73"/>
  <c r="AF72"/>
  <c r="AE72"/>
  <c r="AA72"/>
  <c r="AF71"/>
  <c r="AE71"/>
  <c r="AA71"/>
  <c r="AF70"/>
  <c r="AE70"/>
  <c r="AF69"/>
  <c r="AE69"/>
  <c r="AA69"/>
  <c r="AF68"/>
  <c r="AE68"/>
  <c r="AA68"/>
  <c r="AF67"/>
  <c r="AE67"/>
  <c r="AF66"/>
  <c r="AE66"/>
  <c r="AF65"/>
  <c r="AE65"/>
  <c r="AA65"/>
  <c r="AF64"/>
  <c r="AE64"/>
  <c r="AA64"/>
  <c r="AF63"/>
  <c r="AE63"/>
  <c r="AF62"/>
  <c r="AE62"/>
  <c r="AA62"/>
  <c r="AF61"/>
  <c r="AE61"/>
  <c r="AA61"/>
  <c r="AF60"/>
  <c r="AE60"/>
  <c r="AA60"/>
  <c r="AF59"/>
  <c r="AE59"/>
  <c r="AA59"/>
  <c r="AF58"/>
  <c r="AE58"/>
  <c r="AA58"/>
  <c r="AF57"/>
  <c r="AE57"/>
  <c r="AA57"/>
  <c r="AF56"/>
  <c r="AE56"/>
  <c r="AF55"/>
  <c r="AE55"/>
  <c r="AF54"/>
  <c r="AE54"/>
  <c r="AA54"/>
  <c r="AF53"/>
  <c r="AE53"/>
  <c r="AA53"/>
  <c r="AF52"/>
  <c r="AE52"/>
  <c r="AA52"/>
  <c r="AF51"/>
  <c r="AE51"/>
  <c r="AA51"/>
  <c r="AF50"/>
  <c r="AE50"/>
  <c r="AA50"/>
  <c r="AF49"/>
  <c r="AE49"/>
  <c r="AA49"/>
  <c r="AF48"/>
  <c r="AE48"/>
  <c r="AA48"/>
  <c r="AF47"/>
  <c r="AE47"/>
  <c r="AA47"/>
  <c r="AF46"/>
  <c r="AE46"/>
  <c r="AA46"/>
  <c r="AF45"/>
  <c r="AE45"/>
  <c r="AA45"/>
  <c r="AF44"/>
  <c r="AE44"/>
  <c r="AA44"/>
  <c r="AF43"/>
  <c r="AE43"/>
  <c r="AA43"/>
  <c r="AF42"/>
  <c r="AE42"/>
  <c r="AA42"/>
  <c r="AF41"/>
  <c r="AE41"/>
  <c r="AF40"/>
  <c r="AE40"/>
  <c r="AA40"/>
  <c r="AF39"/>
  <c r="AE39"/>
  <c r="AA39"/>
  <c r="AF38"/>
  <c r="AE38"/>
  <c r="AF37"/>
  <c r="AE37"/>
  <c r="AA37"/>
  <c r="AF36"/>
  <c r="AE36"/>
  <c r="AA36"/>
  <c r="AF35"/>
  <c r="AE35"/>
  <c r="AA35"/>
  <c r="AF34"/>
  <c r="AE34"/>
  <c r="AF33"/>
  <c r="AE33"/>
  <c r="AF32"/>
  <c r="AE32"/>
  <c r="AA32"/>
  <c r="AF31"/>
  <c r="AE31"/>
  <c r="AF30"/>
  <c r="AE30"/>
  <c r="AF29"/>
  <c r="AE29"/>
  <c r="AA29"/>
  <c r="AF28"/>
  <c r="AE28"/>
  <c r="AA28"/>
  <c r="AF27"/>
  <c r="AE27"/>
  <c r="AA27"/>
  <c r="AF26"/>
  <c r="AE26"/>
  <c r="AA26"/>
  <c r="AF25"/>
  <c r="AE25"/>
  <c r="AF24"/>
  <c r="AE24"/>
  <c r="AF23"/>
  <c r="AE23"/>
  <c r="AF22"/>
  <c r="AE22"/>
  <c r="AA22"/>
  <c r="AF21"/>
  <c r="AE21"/>
  <c r="AA21"/>
  <c r="AF20"/>
  <c r="AE20"/>
  <c r="AF19"/>
  <c r="AE19"/>
  <c r="AF18"/>
  <c r="AE18"/>
  <c r="AF17"/>
  <c r="AE17"/>
  <c r="AF16"/>
  <c r="AE16"/>
  <c r="AF15"/>
  <c r="AE15"/>
  <c r="AF14"/>
  <c r="AE14"/>
  <c r="AF13"/>
  <c r="AE13"/>
  <c r="AA13"/>
  <c r="AF12"/>
  <c r="AE12"/>
  <c r="AA12"/>
  <c r="AF11"/>
  <c r="AE11"/>
  <c r="AA11"/>
  <c r="AF10"/>
  <c r="AE10"/>
  <c r="AA10"/>
  <c r="AF9"/>
  <c r="AE9"/>
  <c r="AA9"/>
  <c r="AF8"/>
  <c r="AE8"/>
  <c r="AF7"/>
  <c r="AE7"/>
  <c r="AF6"/>
  <c r="AE6"/>
  <c r="AA6"/>
  <c r="AF4"/>
  <c r="AE4"/>
</calcChain>
</file>

<file path=xl/sharedStrings.xml><?xml version="1.0" encoding="utf-8"?>
<sst xmlns="http://schemas.openxmlformats.org/spreadsheetml/2006/main" count="6821" uniqueCount="3483">
  <si>
    <t>ANDHRA PRADESH RMSA PHASE-III  civil works</t>
  </si>
  <si>
    <t>DISTRICT WISE LIST OF SCHOOLS OBTAINED TENDERS AND SCHOOL WISE DETAILS OF AMOUNT TO BE RELEASED UNDER PHASE-III AS  1ST INSTALLMENT  TO SMDCS</t>
  </si>
  <si>
    <t>LIST OF THE SCHOOLS APPROVED FOR STRENTHENING OF INFRASTRUCTURE FACILITIES UNDER RMSA PHASE-III   -  TENDERS RECEIVED SCHOOLS  (% LESS AND % EXCESS)  AND AMOUNTS RELEASES TO SMDCS  316 schools- 8 Districts)</t>
  </si>
  <si>
    <t>Rs. In Lakhs</t>
  </si>
  <si>
    <t>Sl. No.</t>
  </si>
  <si>
    <t>Name of the District</t>
  </si>
  <si>
    <t>Name of the Mandal</t>
  </si>
  <si>
    <t>School code</t>
  </si>
  <si>
    <t>name of the School</t>
  </si>
  <si>
    <t>School Address</t>
  </si>
  <si>
    <t>ACR @ Rs.4.63 lakhs</t>
  </si>
  <si>
    <t>Science Lab @ Rs.4.60 lakhs</t>
  </si>
  <si>
    <t>Comp-Rooms @ Rs.4.60 lakhs</t>
  </si>
  <si>
    <t>Art-Craft room @ Rs.4.60 lakhs</t>
  </si>
  <si>
    <t>Library @ Rs.6.75 lakhs</t>
  </si>
  <si>
    <t>Toilets @ Rs.1.00 lakh</t>
  </si>
  <si>
    <t>Drink-water @ Rs.0.50 lakhs</t>
  </si>
  <si>
    <t>Total Cost  approved by MHRD in lakhs</t>
  </si>
  <si>
    <t>ACR @ Rs.6.37 lakhs</t>
  </si>
  <si>
    <t>Science Lab @ Rs.6.37 lakhs</t>
  </si>
  <si>
    <t>Comp-Rooms @ Rs.6.37lakhs</t>
  </si>
  <si>
    <t>Art-Craft room @ Rs.6.37 lakhs</t>
  </si>
  <si>
    <t>Library @ Rs.9.65 lakhs</t>
  </si>
  <si>
    <t>Toilets @ Rs.2.00</t>
  </si>
  <si>
    <t>Drinking water @ Rs.1.00</t>
  </si>
  <si>
    <t>Revised estimate @9650/-/ Estimated cost by APEWIDC</t>
  </si>
  <si>
    <t>Estimated by APEWIDC</t>
  </si>
  <si>
    <t>Tender %</t>
  </si>
  <si>
    <t>Lesss / Excess</t>
  </si>
  <si>
    <t>less Amount</t>
  </si>
  <si>
    <t>Amount after T% less on MHRD approved amount</t>
  </si>
  <si>
    <t>100 % Amount  Rounded to lakhs</t>
  </si>
  <si>
    <t xml:space="preserve">Amount for 50% of the approved cost to be released </t>
  </si>
  <si>
    <t>Sl NO.</t>
  </si>
  <si>
    <t>UDISE CODE</t>
  </si>
  <si>
    <t>Name of the School</t>
  </si>
  <si>
    <t>Bank A/C No.</t>
  </si>
  <si>
    <t>Name of the Bank</t>
  </si>
  <si>
    <t>IFSC Code</t>
  </si>
  <si>
    <t>50% of the approved cost to be released</t>
  </si>
  <si>
    <t>Srikakulam</t>
  </si>
  <si>
    <t>AMADALAVALASA</t>
  </si>
  <si>
    <t>0118608 - GOVT.HIGH SCHOOL</t>
  </si>
  <si>
    <t>GOVT HIGH SCHOOL, AMADALAVALASA, AMADALAVALASA, SRIKAKULAM</t>
  </si>
  <si>
    <t>y</t>
  </si>
  <si>
    <t>4.56% Excess</t>
  </si>
  <si>
    <t>Excess</t>
  </si>
  <si>
    <t>GOVT.HS AMDLVALASA</t>
  </si>
  <si>
    <t>31046293196</t>
  </si>
  <si>
    <t>SBI</t>
  </si>
  <si>
    <t>SBIN0001012</t>
  </si>
  <si>
    <t>SRIKAKULAM</t>
  </si>
  <si>
    <t>0119607 - GOVT.HIGH SCHOOL(GIRLS)</t>
  </si>
  <si>
    <t>G G H S, SRIKAKULAM, MANDALA STREET, SRIKAKULAM</t>
  </si>
  <si>
    <t>LESS</t>
  </si>
  <si>
    <t>GGHS SRIKAKULAM</t>
  </si>
  <si>
    <t>31052267963</t>
  </si>
  <si>
    <t>SBIN0000919</t>
  </si>
  <si>
    <t>POLAKI</t>
  </si>
  <si>
    <t>0121609 - GOVT.HIGH SCHOOL</t>
  </si>
  <si>
    <t>GOVERNMENT HIGH SCHOOL, POLAKI MANDAL, SRIKAKLAM.</t>
  </si>
  <si>
    <t>GHS POLAKI</t>
  </si>
  <si>
    <t>31047798141</t>
  </si>
  <si>
    <t>SBIN0000753</t>
  </si>
  <si>
    <t>VEERAAGHATTAM</t>
  </si>
  <si>
    <t>0101603 - Z.P.HIGH SCHOOL</t>
  </si>
  <si>
    <t>VEERAGATTAM  SRIKAKULAM  ANDRA PRADESH</t>
  </si>
  <si>
    <t>4.89% Excess</t>
  </si>
  <si>
    <t>ZPHS VEERAGHATTAM</t>
  </si>
  <si>
    <t>31047396178</t>
  </si>
  <si>
    <t>SBIN0002805</t>
  </si>
  <si>
    <t>0101605 - Z.P.HIGH SCHOOL</t>
  </si>
  <si>
    <t xml:space="preserve">Z.P.H.SCHOOL  VANDUVA  VASAGHATTAM(MANDA)  SRIKAKULAM(DIST)  A.P  </t>
  </si>
  <si>
    <t>4.96% Excess</t>
  </si>
  <si>
    <t>ZPHS VANDUVA</t>
  </si>
  <si>
    <t>31051758929</t>
  </si>
  <si>
    <t>SBIN0008487</t>
  </si>
  <si>
    <t>0101607 - Z.P.HIGH SCHOOL</t>
  </si>
  <si>
    <t>TETTANGI(VILL&amp;B.P.O)  (VIA)NEELANAGARAM(S.O)VEERAGHATTAM(MANDAL)PALAKONDA(DIVI)SRIKAKULAM(DIST)ANDHRA PRADESH</t>
  </si>
  <si>
    <t>4.95% Excess</t>
  </si>
  <si>
    <t>ZPHS TETTANGI</t>
  </si>
  <si>
    <t>31047785267</t>
  </si>
  <si>
    <t>0101608 - Z.P.HIGH SCHOOL</t>
  </si>
  <si>
    <t>NEELAGRAHARAM VILL&amp;PODT  VEERAGHATTAM MAND  SRIKAKULAM   ANDRA PRADESH</t>
  </si>
  <si>
    <t>ZPHS NEELANAGARAM</t>
  </si>
  <si>
    <t>31047561961</t>
  </si>
  <si>
    <t>0101609 - Z.P.HIGH SCHOOL</t>
  </si>
  <si>
    <t>ZILLAPARISHAD HIGH SCHOOL  TALAVARAM AT/PO  VEERAGHATTAM MANDAL  SRIKAKULAM DISTRICT  A.P.</t>
  </si>
  <si>
    <t>3.89% Excess</t>
  </si>
  <si>
    <t>ZPHS TALAVARAM</t>
  </si>
  <si>
    <t>31050898457</t>
  </si>
  <si>
    <t>SBIN0000766</t>
  </si>
  <si>
    <t>VANGARA</t>
  </si>
  <si>
    <t>0102607 - Z.P.HIGH SCHOOL</t>
  </si>
  <si>
    <t>Z.P.H. SCHOO, ARASADA VILLAGE, VANGARA MANDAL, SRIKAKULAM</t>
  </si>
  <si>
    <t>ZPHS ARASADA</t>
  </si>
  <si>
    <t>573502010002759</t>
  </si>
  <si>
    <t>UBI</t>
  </si>
  <si>
    <t>UBIN0557358</t>
  </si>
  <si>
    <t>R.AMADALAVALASA</t>
  </si>
  <si>
    <t>0103601 - Z.P.HIGH SCHOOL</t>
  </si>
  <si>
    <t>Z.P.HIGH SCHOOL  KANADISA  RAGIAI AMADALAVALASA MANDAL  SRIKAKULAM</t>
  </si>
  <si>
    <t>ZPHS KANDISA</t>
  </si>
  <si>
    <t>573502010002758</t>
  </si>
  <si>
    <t>UBINO557358</t>
  </si>
  <si>
    <t>0103609 - Z.P.H.SCHOOL</t>
  </si>
  <si>
    <t>Z.P.HIGH SCHOOL,PANASALAVALASA,REGIDI(MANDAL),SRIKAKULAM(DIST),ANDHRA PRADESH</t>
  </si>
  <si>
    <t>ZPHS PANASALAVALASA</t>
  </si>
  <si>
    <t>31051377331</t>
  </si>
  <si>
    <t>SBIN0006216</t>
  </si>
  <si>
    <t>RAJAM</t>
  </si>
  <si>
    <t>0104603 - Z.P.HIGH SCHOOL</t>
  </si>
  <si>
    <t>Z.P.H.SCHOOL, POGIRI, G.SIGADAM (SO), RAJAM MD,SRIKAKULAM</t>
  </si>
  <si>
    <t>ZPHS POGIRI</t>
  </si>
  <si>
    <t>3188101000308</t>
  </si>
  <si>
    <t>CNRB</t>
  </si>
  <si>
    <t>CNRB0003188</t>
  </si>
  <si>
    <t>0104601 - Z.P.HIGH SCHOOL</t>
  </si>
  <si>
    <t>Z P H SCHOOL, DOLAPETA, RAJAM (MD), SRIKAKULAM</t>
  </si>
  <si>
    <t>ZPHS DOLAPETA</t>
  </si>
  <si>
    <t>31051633126</t>
  </si>
  <si>
    <t>G.SIGADAM</t>
  </si>
  <si>
    <t>0105601 - Z.P.HIGH SCHOOL</t>
  </si>
  <si>
    <t>Z P H SCHOOL, SANTAVURITY (VIL), PONDURU (VIA), SRIKAKULAM DIST</t>
  </si>
  <si>
    <t>ZPHS SANTHAVURITY</t>
  </si>
  <si>
    <t>31050504837</t>
  </si>
  <si>
    <t>SBIN0002785</t>
  </si>
  <si>
    <t>0105605 - Z.P.HIGH SCHOOL</t>
  </si>
  <si>
    <t xml:space="preserve">Z.P.H.SCHOOL  D.BONDAPALLI  D.R.VALASA(POST)  CHEEPURUPALLI(S.O)  G.SIGADAM(MANDLML)  </t>
  </si>
  <si>
    <t xml:space="preserve">y </t>
  </si>
  <si>
    <t>ZPHS D.BONDAPALLI</t>
  </si>
  <si>
    <t>31049000163</t>
  </si>
  <si>
    <t>SBIN0008822</t>
  </si>
  <si>
    <t>0105603 - Z.P.HIGH SCHOOL</t>
  </si>
  <si>
    <t>YENDUVA   R.CH.AGRAHARAM  G.SINGADAM  SRIKAKULAM   ANDRA PRADESH</t>
  </si>
  <si>
    <t>4.45% Excess</t>
  </si>
  <si>
    <t>ZPHS YENDUVA</t>
  </si>
  <si>
    <t>31051807661</t>
  </si>
  <si>
    <t>0105604 - Z.P.HIGH SCHOOL</t>
  </si>
  <si>
    <t>Z.P.H.SCHOOL, DEVARAVALASA VIL, G. SIGADAM, MD, SRIKAKULAM</t>
  </si>
  <si>
    <t>2.45% Excess</t>
  </si>
  <si>
    <t>ZPHS DEVARAVALASA</t>
  </si>
  <si>
    <t>31051474255</t>
  </si>
  <si>
    <t>LAVERU</t>
  </si>
  <si>
    <t>0106605 - Z.P.HIGH SCHOOL</t>
  </si>
  <si>
    <t>Z.P.H.SCHOOL, BEJJIPURAM (VIL), MURAPAKA (SO), LAVERU (MD), SRIKAKULAM</t>
  </si>
  <si>
    <t>ZPHS BEJJIPURAM</t>
  </si>
  <si>
    <t>1837101055751</t>
  </si>
  <si>
    <t>CNRB0001837</t>
  </si>
  <si>
    <t>0106607 - Z.P.HIGH SCHOOL</t>
  </si>
  <si>
    <t>MURAPAKA VILL LAVERU MAND SRIKAKULAM DT</t>
  </si>
  <si>
    <t>ZPHS MURAPAKA</t>
  </si>
  <si>
    <t>31047832627</t>
  </si>
  <si>
    <t>RANASTHALAM</t>
  </si>
  <si>
    <t>0107611 - Z.P.H.SCHOOL</t>
  </si>
  <si>
    <t>Z P H SCHOOL, KOSTA, PATHIRADAPALEM, RANASTALAM, MD, SRIKAKULAM</t>
  </si>
  <si>
    <t>ZPHS KOSTA</t>
  </si>
  <si>
    <t>31676355466</t>
  </si>
  <si>
    <t>SBIN0014269</t>
  </si>
  <si>
    <t>0107606 - Z.P.HIGH SCHOOL</t>
  </si>
  <si>
    <t>Z.P.HIGH SCHOOL,  PATHARLAPLLI,  Z.P.HIGH SCHOOL,  PATHARLAPALL.PATHARLAPALLI(VILLAGE)(POST)  RANASTHALAM(MANDALAM),  SRIKAKULAM(DIST)A.P.</t>
  </si>
  <si>
    <t>2.00% Excess</t>
  </si>
  <si>
    <t>ZPHS PATHRLAPALLI</t>
  </si>
  <si>
    <t>072710100011614</t>
  </si>
  <si>
    <t>ANDB</t>
  </si>
  <si>
    <t>ANDB0000727</t>
  </si>
  <si>
    <t>0107612 - Z.P.H.SCHOOL</t>
  </si>
  <si>
    <t>Z P H SCHOOL, KOTCHERLA, JEERUPALEM (PO), RANASTALAM MD, SRIKAKULAM</t>
  </si>
  <si>
    <t>4.91% Excess</t>
  </si>
  <si>
    <t>ZPHS KOTCHERLA</t>
  </si>
  <si>
    <t>072710100011696</t>
  </si>
  <si>
    <t>ETCHERLA</t>
  </si>
  <si>
    <t>0108602 - Z.P.HIGH SCHOOL</t>
  </si>
  <si>
    <t>Z P H SCHOOL, KESAVARAOPETA, S M PURAM, ETCHERLA MANDAL, SRIKAKULAM.</t>
  </si>
  <si>
    <t>3.51% Excess</t>
  </si>
  <si>
    <t>ZPHS KESAVARAOPETA</t>
  </si>
  <si>
    <t>31046145080</t>
  </si>
  <si>
    <t>SBIN0011105</t>
  </si>
  <si>
    <t>0108604 - Z.P.HIGH SCHOOL</t>
  </si>
  <si>
    <t>Z P H SCHOOL, KOTTAPETA (VIL), GUJARATHIPETA(S.O), SRIKAKULAM</t>
  </si>
  <si>
    <t>4.50% Excess</t>
  </si>
  <si>
    <t>ZPHS KOTTAPETA</t>
  </si>
  <si>
    <t>31047385338</t>
  </si>
  <si>
    <t>0108614 - Z.P.H SCHOOL</t>
  </si>
  <si>
    <t>Z P H SCHOOL, MUDDADA, SRIKAKULAM.</t>
  </si>
  <si>
    <t>ZPHS MUDDADA</t>
  </si>
  <si>
    <t>31047838925</t>
  </si>
  <si>
    <t>0108607 - Z.P.HIGH SCHOOL</t>
  </si>
  <si>
    <t>Z.P.H.SCHOOL  DHARMAVARAM VILLEGE,POST  BONTHALA KODURU  GUJARATHIPETA VIA  ETAHELA MANDALAM,SRIKAKULAM DIST</t>
  </si>
  <si>
    <t>ZPHS DHARMAVARAM</t>
  </si>
  <si>
    <t>31050065526</t>
  </si>
  <si>
    <t>0108613 - Z.P.H.SCHOOL</t>
  </si>
  <si>
    <t>Z P H SCHOOL, KOYYAM VILLAGE, BONTHALAKODURU (VIA) ETCHERLA (MD), SRIKAKULAM</t>
  </si>
  <si>
    <t>4.99% Excess</t>
  </si>
  <si>
    <t>ZPHS KOYYAM</t>
  </si>
  <si>
    <t>31049143396</t>
  </si>
  <si>
    <t>0108608 - Z.P.HIGH SCHOOL</t>
  </si>
  <si>
    <t>Z P H SCHOOL, KUPPILI, MURAPAKA VIA, ETCHERLA MD, SRIKAKULAM</t>
  </si>
  <si>
    <t>ZPHS KUPPILI</t>
  </si>
  <si>
    <t>31050068583</t>
  </si>
  <si>
    <t>PONDURU</t>
  </si>
  <si>
    <t>0109602 - Z.P.HIGH SCHOOL</t>
  </si>
  <si>
    <t>Z P H SCHOOL, LOLUGU, PONDURU (MD), SRIKAKULAM</t>
  </si>
  <si>
    <t>ZPHS LOLUGU</t>
  </si>
  <si>
    <t>31049186975</t>
  </si>
  <si>
    <t>0109604 - Z.P.HIGH SCHOOL</t>
  </si>
  <si>
    <t>Z P H SCHOOL, S M PURAM, PONDURU MANDAL, SRIKAKULAM.</t>
  </si>
  <si>
    <t>4.90% Excess</t>
  </si>
  <si>
    <t>ZPHS THOLAPI</t>
  </si>
  <si>
    <t>31051720814</t>
  </si>
  <si>
    <t>SANTHAKAVITI</t>
  </si>
  <si>
    <t>0110605 - Z.P.HIGH SCHOOL</t>
  </si>
  <si>
    <t xml:space="preserve">Z.P.H.SCHOOL MANDAVAKURITI  POUDURU(VILL)  SRIKAKULAM DIST   </t>
  </si>
  <si>
    <t>ZPHS MANDAVAKURITI</t>
  </si>
  <si>
    <t>31328266493</t>
  </si>
  <si>
    <t>0110606 - Z.P.HIGH SCHOOL</t>
  </si>
  <si>
    <t>Z.P.H.SCHOOL,  SIRIPURAM(VILL&amp;PO)  SANTHAKAVITY(MANDAL)  SRIKULAM(DIST)532168</t>
  </si>
  <si>
    <t>ZPHS SIRIPURAM</t>
  </si>
  <si>
    <t>31322374584</t>
  </si>
  <si>
    <t>0110607 - Z.P.HIGH SCHOOL</t>
  </si>
  <si>
    <t>Z.PH.SCHOOL VALTAIR VILL  SANTAKAVAITI MANDAL,  PONDURAL(VIA)  SRIKAKULAM(DIST)</t>
  </si>
  <si>
    <t>ZPHS WALTAIR</t>
  </si>
  <si>
    <t>31522606019</t>
  </si>
  <si>
    <t>BURJA</t>
  </si>
  <si>
    <t>0111605 - Z.P.HIGH SCHOOL</t>
  </si>
  <si>
    <t xml:space="preserve">O.V.PATA VILL,POST  BIRJA(MANDAL)AMADALAVALADA(VIA)  SRIKAKULAM(DIST)  A.P  </t>
  </si>
  <si>
    <t>ZPHS OV PETA</t>
  </si>
  <si>
    <t>31051423335</t>
  </si>
  <si>
    <t>0111606 - Z.P.HIGH SCHOOL</t>
  </si>
  <si>
    <t>Z.P.HIGH SCHOOL  UPPINIVALASA  BURJI(MANDAL)  SRIKAKULAM</t>
  </si>
  <si>
    <t>ZPHS UPPINIVALASA</t>
  </si>
  <si>
    <t>31051375049</t>
  </si>
  <si>
    <t>PALAKONDA</t>
  </si>
  <si>
    <t>0112605 - Z.P.HIGH SCHOOL</t>
  </si>
  <si>
    <t xml:space="preserve">Z.P.H.SCHOOL  TAMPATAPALLE VILL  PALAKONDA MANDLAM  SRIKAKULAM  </t>
  </si>
  <si>
    <t>ZPHS TAMPATAPALLE</t>
  </si>
  <si>
    <t>31047791939</t>
  </si>
  <si>
    <t>BHAMINI</t>
  </si>
  <si>
    <t>0114602 - Z.P.HIGH SCHOOL</t>
  </si>
  <si>
    <t>ZILLA PARISHAD HIGH SCHOOL  Z.P.HIGH SCHOOL  BHAMINI VILLAGE,POST  BHAMINI MANDAL]  SRIKAKULAM DIST A.P</t>
  </si>
  <si>
    <t>ZPHS BHAMINI</t>
  </si>
  <si>
    <t>31051657488</t>
  </si>
  <si>
    <t>SBIN0006636</t>
  </si>
  <si>
    <t>0114604 - Z.P.HIGH SCHOOL</t>
  </si>
  <si>
    <t>PEDDADIMILI(VILLAGE)&amp;POST  KOTTURU(VIA)SRIKAKULAM(DIST)BHAMINI(MANDAL)</t>
  </si>
  <si>
    <t>2.99% Excess</t>
  </si>
  <si>
    <t>ZPHS PEDDADIMILI</t>
  </si>
  <si>
    <t>31047852882</t>
  </si>
  <si>
    <t>ZPHS BALARU</t>
  </si>
  <si>
    <t>Z P H SCHOOL, BALERU, KOTTURU (S.O), BHAMINI (MD), SRIKAKULAM</t>
  </si>
  <si>
    <t>ZPHS BALERU</t>
  </si>
  <si>
    <t>31051934281</t>
  </si>
  <si>
    <t>KOTTURU</t>
  </si>
  <si>
    <t>0115603 - Z.P.HIGH SCHOOL</t>
  </si>
  <si>
    <t>Z P H SCHOOL, SIRUSUVADA (VIL&amp;PO), KOTTURU MD, SRIKAKULAM DIST</t>
  </si>
  <si>
    <t>ZPHS KUNTIBHADRA</t>
  </si>
  <si>
    <t>31047876802</t>
  </si>
  <si>
    <t>SARUBUJJILI</t>
  </si>
  <si>
    <t>0117601 - Z.P.H.SCHOOL</t>
  </si>
  <si>
    <t>ZILLA PARISHAD HIGH SCHOOL,SARUBUJJILI(VILL&amp;POST),SARUBUJJILI(MANDAL)  SRIKAKULAM(DISTRTCT),ANDHRAPRADESH</t>
  </si>
  <si>
    <t>2.90% Excess</t>
  </si>
  <si>
    <t>ZPHS SARUBUJJILI</t>
  </si>
  <si>
    <t>874774785</t>
  </si>
  <si>
    <t>IDIB</t>
  </si>
  <si>
    <t xml:space="preserve"> IDIB000S064</t>
  </si>
  <si>
    <t>0117602 - Z P H SCHOOL</t>
  </si>
  <si>
    <t>Z.P.H.SCHOOL  KAKITAPALLI  YARAGAM POST</t>
  </si>
  <si>
    <t>3.90% Excess</t>
  </si>
  <si>
    <t>ZPHS KAKITAPALLE</t>
  </si>
  <si>
    <t>31461290727</t>
  </si>
  <si>
    <t>0117606 - Z.P.H.SCHOOL</t>
  </si>
  <si>
    <t xml:space="preserve">PEDDA SOWARA PURAM  L.N.PETA VIA   SARUBUJJILI MAND  SRIKAKULAM DIST  ANDRA PRADESH  </t>
  </si>
  <si>
    <t>2.79% Excess</t>
  </si>
  <si>
    <t>ZPHS PEDDASOWLAPURAM</t>
  </si>
  <si>
    <t>31045886029</t>
  </si>
  <si>
    <t>0117603 - Z.P.H.SCHOOL</t>
  </si>
  <si>
    <t>Z P H SCHOOL, KOTTAKOTA, SHALANTRI (VIL&amp;POST), PURUSHOTHAPURAM S.O, AMADALAVALASA, SRIKAKULAM</t>
  </si>
  <si>
    <t>3.26% Excess</t>
  </si>
  <si>
    <t>ZPHS KOTHAKOTA</t>
  </si>
  <si>
    <t>874798967</t>
  </si>
  <si>
    <t>IDIB000S064</t>
  </si>
  <si>
    <t>0118603 - Z.P.HIGH SCHOOL</t>
  </si>
  <si>
    <t>ZPHS AKKULAPETA AMADALAVALASA(MANDAL)  SRIKAKULAM DIST</t>
  </si>
  <si>
    <t>ZPHS AKKULAPETA</t>
  </si>
  <si>
    <t>31051869719</t>
  </si>
  <si>
    <t>0118605 - Z.P.HIGH SCHOOL</t>
  </si>
  <si>
    <t>Z P H SCHOOL, THOGARAM DUSI VIA, SRIKAKULAM</t>
  </si>
  <si>
    <t>ZPHS THOGARAM</t>
  </si>
  <si>
    <t>31043842120</t>
  </si>
  <si>
    <t>0118614 - MINICIPAL HIGH SCHOOL</t>
  </si>
  <si>
    <t>METTAKKIVALASA  AMADALAVALASA  SRIKAKULAM(DIST)  ANDHRA PRADESH.</t>
  </si>
  <si>
    <t>4.59% Excess</t>
  </si>
  <si>
    <t>MPL HS METTIKIVALASA</t>
  </si>
  <si>
    <t>31048219267</t>
  </si>
  <si>
    <t>0119604 - Z.P.HIGH SCHOOL</t>
  </si>
  <si>
    <t>Z P H SCHOOL, VOPPANGI, SANIVALASA(PO), ARASAVALLI, SRIKAKULAM</t>
  </si>
  <si>
    <t>Estimate Rates</t>
  </si>
  <si>
    <t>ZPHS VOPPANGI</t>
  </si>
  <si>
    <t>31047669749</t>
  </si>
  <si>
    <t>0119631 - Z.P.H SCHOOL</t>
  </si>
  <si>
    <t>Z P H SCHOOL, PEDDAGANAGALLAPETA (VIL), MOFUSBANDARU(PO), ARASAVALLI (VIA), SRIKAKULAM (DIST)</t>
  </si>
  <si>
    <t>5.00% Excess</t>
  </si>
  <si>
    <t>ZPHS PEDDAGANGALLAPETA</t>
  </si>
  <si>
    <t>31048394205</t>
  </si>
  <si>
    <t>0119609 - M.H.  SCHOOL</t>
  </si>
  <si>
    <t>HUDCO COLONY  BALAGA  SRIKAKULAM</t>
  </si>
  <si>
    <t>MHS BALAGA</t>
  </si>
  <si>
    <t>31051654523</t>
  </si>
  <si>
    <t>0119611 - A.V.N.M.H.  SCHOOL</t>
  </si>
  <si>
    <t>GUJARATHIPETA  SRIKAKULAM  ANDRA PRADESH</t>
  </si>
  <si>
    <t>AVNMHS GUJARATHIPETA</t>
  </si>
  <si>
    <t>31047847077</t>
  </si>
  <si>
    <t>GARA</t>
  </si>
  <si>
    <t>0120604 - Z.P.HIGH SCHOOL</t>
  </si>
  <si>
    <t>Z P H SCHOOL SATIVADA GARA MANDALAM, SRIKAKULAM</t>
  </si>
  <si>
    <t>ZPHS SATIVADA</t>
  </si>
  <si>
    <t>31049141446</t>
  </si>
  <si>
    <t>0120606 - Z.P.HIGH SCHOOL</t>
  </si>
  <si>
    <t>SREEKURMAM   GARA MAND  SRIKAKULAM DIST  ANDRA PRADESH STATE</t>
  </si>
  <si>
    <t>4.30 excess</t>
  </si>
  <si>
    <t>ZPHS SRIKURMAM</t>
  </si>
  <si>
    <t>31050016726</t>
  </si>
  <si>
    <t>SBIN0002719</t>
  </si>
  <si>
    <t>0121606 - Z.P.HIGH SCHOOL</t>
  </si>
  <si>
    <t>Z P H SCHOOL, GOLLALAVALASA VIL, POLAKI MANDALAM, SRIKAKULAM</t>
  </si>
  <si>
    <t>ZPHS GOLLALAVALASA</t>
  </si>
  <si>
    <t>31051706470</t>
  </si>
  <si>
    <t>0121607 - Z.P.HIGH SCHOOL</t>
  </si>
  <si>
    <t xml:space="preserve">Z.PHIGH SCHOOL MABAGAM  HEAD MASTER  Z.P.HIGH SCHOOL  MABAGAM  POLAKI (MANDAL)  SRILAKULAM  </t>
  </si>
  <si>
    <t>ZPHS MOBAGAM</t>
  </si>
  <si>
    <t>31044763744</t>
  </si>
  <si>
    <t>NARASANNAPETA</t>
  </si>
  <si>
    <t>0122601 - Z.P.HIGH SCHOOL</t>
  </si>
  <si>
    <t>Z P H SCHOOL, SUNDARAPURAM, NARASANNAPETA MANDAL, SRIKAKULAM.</t>
  </si>
  <si>
    <t>4.80% Excess</t>
  </si>
  <si>
    <t>ZPHS SUNDARAPURAM</t>
  </si>
  <si>
    <t>31049202296</t>
  </si>
  <si>
    <t>0122604 - Z.P.HIGH SCHOOL</t>
  </si>
  <si>
    <t>Z P H SCHOOL  NARASANNAPETA MANDAL  SRIKAKULAM DIST</t>
  </si>
  <si>
    <t>0.59% Excess</t>
  </si>
  <si>
    <t>ZPHS LUKALAM</t>
  </si>
  <si>
    <t>31047525004</t>
  </si>
  <si>
    <t>0122609 - Z.P.HIGH SCHOOL</t>
  </si>
  <si>
    <t>Z P H S, MADAPAM, NARASANNAPETA MD, SRIKAKULAM</t>
  </si>
  <si>
    <t>ZPHS MADAPAM</t>
  </si>
  <si>
    <t>31051537239</t>
  </si>
  <si>
    <t>0122610 - Z.P.HIGH SCHOOL</t>
  </si>
  <si>
    <t>MAKIVALASA NARASANNAPETA MAND SRIKAKULAM DIST</t>
  </si>
  <si>
    <t>4.58% Excess</t>
  </si>
  <si>
    <t>ZPHS MAKIVALASA</t>
  </si>
  <si>
    <t>31048246950</t>
  </si>
  <si>
    <t>JALUMURU</t>
  </si>
  <si>
    <t>0123602 - Z.P.HIGH SCHOOL</t>
  </si>
  <si>
    <t>ATCHUTAPURAM, NAGIRIKATAKAM, JALUMURU MANDAL, SRIKAKULAM.</t>
  </si>
  <si>
    <t>4.98% Excess</t>
  </si>
  <si>
    <t>ZPHS ATCHUTAPURAM</t>
  </si>
  <si>
    <t>31050212303</t>
  </si>
  <si>
    <t>SBIN0011104</t>
  </si>
  <si>
    <t>0123616 - Z.P.H.SCHOOL</t>
  </si>
  <si>
    <t>YALAMANCHILI, BUDITHI, JALUMURU MANDAL, SRIKAKULAM.</t>
  </si>
  <si>
    <t>ZPHS YELAMANCHILI</t>
  </si>
  <si>
    <t>31043321649</t>
  </si>
  <si>
    <t>0123605 - Z.P.HIGH SCHOOL</t>
  </si>
  <si>
    <t>Z P H SCHOOL, ALLADA, URLAM(VIL), JALUMURU(MANDAL), SRIKAKULAM</t>
  </si>
  <si>
    <t>ZPHS ALLADA</t>
  </si>
  <si>
    <t>31049071419</t>
  </si>
  <si>
    <t>0123607 - Z.P.HIGH SCHOOL</t>
  </si>
  <si>
    <t>Z P H SCHOOL, T.LINGALAPADU, JALUMUDU MANDAL, SRIKAKULAM</t>
  </si>
  <si>
    <t>ZPHS LINGALAPADU</t>
  </si>
  <si>
    <t>31043775150</t>
  </si>
  <si>
    <t>0123609 - Z.P.HIGH SCHOOL</t>
  </si>
  <si>
    <t xml:space="preserve">Z.P.H.SCHOOL  CHALLAVANIPETA(VILLAGE/POST)  JALUMURU(MANDAL)  SRIKAKULAM(DIST) A.P  </t>
  </si>
  <si>
    <t>ZPHS CHALLAVANIPETA</t>
  </si>
  <si>
    <t>31043249923</t>
  </si>
  <si>
    <t>0123610 - Z.P.HIGH SCHOOL</t>
  </si>
  <si>
    <t>Z.P.H.SCHOOL, KARAVAJA, JALUMURU (MD), SRIKAKULAM</t>
  </si>
  <si>
    <t>ZPHS KARAVANJA</t>
  </si>
  <si>
    <t>31044735401</t>
  </si>
  <si>
    <t>PATHAPATNAM</t>
  </si>
  <si>
    <t>0125603 - Z.P.HIGH SCHOOL</t>
  </si>
  <si>
    <t>Z.P.H.SCHOOL, KORASAVADA (VIL &amp; POST), PATHAPATNAM (MD), SRIKAKULAM (DIST)</t>
  </si>
  <si>
    <t>ZPHS KORASAVADA</t>
  </si>
  <si>
    <t>31043236390</t>
  </si>
  <si>
    <t>SBIN0001441</t>
  </si>
  <si>
    <t>0125606 - Z.P.HIGH SCHOOL</t>
  </si>
  <si>
    <t>Z.P.H. SCHOOL, TEMBURU, VIA TEKKALI, SRIKAKULAM</t>
  </si>
  <si>
    <t>ZPHS THEMBURU</t>
  </si>
  <si>
    <t>31047469648</t>
  </si>
  <si>
    <t>SBIN0009503</t>
  </si>
  <si>
    <t>TEKKALI</t>
  </si>
  <si>
    <t>0127605 - Z.P.HIGH SCHOOL</t>
  </si>
  <si>
    <t xml:space="preserve">chakipalli villege&amp;post,  tekkali mondel,  srikakulam dist.  </t>
  </si>
  <si>
    <t>3.50% Excess</t>
  </si>
  <si>
    <t>ZPHS CHAKIPALLI</t>
  </si>
  <si>
    <t>31048390039</t>
  </si>
  <si>
    <t>SBIN0000966</t>
  </si>
  <si>
    <t>0127606 - Z.P.HIGH SCHOOL</t>
  </si>
  <si>
    <t>Z.P.HIGH SCHOOL,POLAVARAM,POLAVARAM,TEEKALI(MIND),SRIKAKULAM(DIST)</t>
  </si>
  <si>
    <t>ZPHS POLAVARAM</t>
  </si>
  <si>
    <t>31045543966</t>
  </si>
  <si>
    <t>KOTABOMMALI</t>
  </si>
  <si>
    <t>Z P H SCHOOL, LAKHAMDIDDI</t>
  </si>
  <si>
    <t>Z.P.H. SCHOOL, LAKHAMDIDDI, KOTABOMMALI MANDAL, SRIKAKULAM</t>
  </si>
  <si>
    <t>ZPHS LAKHAM DIDDI</t>
  </si>
  <si>
    <t>31043457183</t>
  </si>
  <si>
    <t>SBIN0002749</t>
  </si>
  <si>
    <t>0128607 - Z.P.HIGH SCHOOL</t>
  </si>
  <si>
    <t xml:space="preserve">PRIYAGRAHARAM KOTABOMMALI MAND  SRIKAKULAM  </t>
  </si>
  <si>
    <t>ZPHS HARICHANDRAPURAM</t>
  </si>
  <si>
    <t>31048934208</t>
  </si>
  <si>
    <t>SANTHABOMMALI</t>
  </si>
  <si>
    <t>0129604 - Z.P.HIGH SCHOOL</t>
  </si>
  <si>
    <t>KOLLIPADU VILL, LAKKIVALASA POST , NOUPADA S.O, SRIKAKULAM DIST.</t>
  </si>
  <si>
    <t>ZPHS KOLLIPADU</t>
  </si>
  <si>
    <t>31048466523</t>
  </si>
  <si>
    <t>NANDIGAM</t>
  </si>
  <si>
    <t>0130606 - Z.P.HIGH SCHOOL</t>
  </si>
  <si>
    <t>Z.P.H SCHOOL,NANDIGAMVILL AND PO NANDIGAM MD SRIKAKULAM,AP</t>
  </si>
  <si>
    <t>ZPHS NANDIGAM</t>
  </si>
  <si>
    <t>31048309025</t>
  </si>
  <si>
    <t>LAXMINARSU PETA</t>
  </si>
  <si>
    <t>0138602 - Z.P.HIGH SCHOOL</t>
  </si>
  <si>
    <t>Z.P.H. SCHOOL, PUSAM, L.N.PETA MANDAL, SRIKAKULAM</t>
  </si>
  <si>
    <t>ZPHS PUSAM</t>
  </si>
  <si>
    <t>874711690</t>
  </si>
  <si>
    <t>0138604 - Z.P.HIGH SCHOOL</t>
  </si>
  <si>
    <t>Z P H SCHOOL, KONDAKARAKAVALASA, C B VANJA (POST), L N PETA (MD), SRIKAKULAM DIST</t>
  </si>
  <si>
    <t>ZPHS KARAKAVALASA</t>
  </si>
  <si>
    <t>31051419691</t>
  </si>
  <si>
    <t>Viziangaram</t>
  </si>
  <si>
    <t>GAJAPATHINAGARAM</t>
  </si>
  <si>
    <t>0219606 - GOVT.HIGH SCHOOL(GIRLS)</t>
  </si>
  <si>
    <t>GOVT.GIRLS HIGH SHCOOL,PURITIPENTA, NEW COLONY, MAMIDIBANDA COLONY, GAJAPATHINAGARAM, VIZIANAGARAM.</t>
  </si>
  <si>
    <t>GGHS P PENTA NEW COL</t>
  </si>
  <si>
    <t>30967457840</t>
  </si>
  <si>
    <t>SBIN0001458</t>
  </si>
  <si>
    <t>NELLIMARLA</t>
  </si>
  <si>
    <t>0224612 - GOVT.HIGH SCHOOL</t>
  </si>
  <si>
    <t>GOVT.HIGH SCHOOL,NELLIMARLA,NELLIMARLA(M),VIZIANAGRAM DISTRICT.</t>
  </si>
  <si>
    <t>GHS NELLIMRELA</t>
  </si>
  <si>
    <t>31042794968</t>
  </si>
  <si>
    <t>SBIN0002768</t>
  </si>
  <si>
    <t>VIZIANAGARAM</t>
  </si>
  <si>
    <t>0228605 - GOVT.HIGH SCHOOL(GIRLS)</t>
  </si>
  <si>
    <t>govt.girls high school, near kalyanada bharathischool, vizianagaram.</t>
  </si>
  <si>
    <t>GHS(G) SANTAPETA</t>
  </si>
  <si>
    <t>31053399829</t>
  </si>
  <si>
    <t>SBIN0013274</t>
  </si>
  <si>
    <t>0228640 - MAHARAJA GOVT.SANSKRIT HI</t>
  </si>
  <si>
    <t>MR GOVT.SANSKRIT HIGH SCHOOL,VIZIANAGARAM,VIZIANAGARAM DISTRICT.</t>
  </si>
  <si>
    <t>GHS SKT MR</t>
  </si>
  <si>
    <t>31059906981</t>
  </si>
  <si>
    <t>SBIN0001004</t>
  </si>
  <si>
    <t>SRUNGAVARAPUKOTA</t>
  </si>
  <si>
    <t>0230606 - GOVT.HIGH SCHOOL</t>
  </si>
  <si>
    <t>GOVT.HIGH SCHOOL,S.KOTA,S.KOTA(M),VIZIANAGARAM DISTRICT.</t>
  </si>
  <si>
    <t>GHS SKOTA</t>
  </si>
  <si>
    <t>31000162926</t>
  </si>
  <si>
    <t>SBIN0001005</t>
  </si>
  <si>
    <t>JIYYAMMAVALASA</t>
  </si>
  <si>
    <t>0204601 - Z.P.HIGH SCHOOL</t>
  </si>
  <si>
    <t>ZPHS CHINAMERANGI, JIYYAMMAVALASA, VIZIANAGARAM DISTRICT.</t>
  </si>
  <si>
    <t>ZPHS CHINAMERANGI</t>
  </si>
  <si>
    <t>30968177293</t>
  </si>
  <si>
    <t>SBIN0002752</t>
  </si>
  <si>
    <t>ZPHS PIPPALABHADRA</t>
  </si>
  <si>
    <t>ZPHS PIPPALABHADRA, JIYYAMMAVALASA  MANDAL, VIZIANGARAM DISTRICT</t>
  </si>
  <si>
    <t>ZPHS PIPPALABADRA</t>
  </si>
  <si>
    <t>31273806304</t>
  </si>
  <si>
    <t>SBIN0000895</t>
  </si>
  <si>
    <t>GARUGUBILLI</t>
  </si>
  <si>
    <t>0205603 - Z.P.HIGH SCHOOL</t>
  </si>
  <si>
    <t>ZPHS ULLIBHADRA, GARUGUBILLI(M), VIZIANAARAM DISTRICT.</t>
  </si>
  <si>
    <t>ZPHS ULLIBHADRA</t>
  </si>
  <si>
    <t>31012439068</t>
  </si>
  <si>
    <t>BALIJIPETA</t>
  </si>
  <si>
    <t>0209605 - Z.P.HIGH SCHOOL</t>
  </si>
  <si>
    <t>ZPHS PEDAPENKI, BALIJIPETA, VIZIANAGARAM DISTRICT.</t>
  </si>
  <si>
    <t>ZPHS PEDAPENKI</t>
  </si>
  <si>
    <t>30986053424</t>
  </si>
  <si>
    <t>SBIN0000820</t>
  </si>
  <si>
    <t>0209607 - Z.P.HIGH SCHOOL</t>
  </si>
  <si>
    <t>ZPHS NARAMNAIDUVALASA, BALIJIPETA, VIZIANAGARAM DISTRICT.</t>
  </si>
  <si>
    <t>4.00% Excess</t>
  </si>
  <si>
    <t>ZPHS NARANNAIDUVALASA</t>
  </si>
  <si>
    <t>31006241655</t>
  </si>
  <si>
    <t>SBIN0002799</t>
  </si>
  <si>
    <t>BOBBILI</t>
  </si>
  <si>
    <t>0210603 - Z.P.HIGH SCHOOL</t>
  </si>
  <si>
    <t>ZPHS KALAVARAI, BOBBILI,VIZIANAGARAM DISTRICT.</t>
  </si>
  <si>
    <t>0.79% Excess</t>
  </si>
  <si>
    <t>ZPHS KALAVARAI</t>
  </si>
  <si>
    <t>31031264515</t>
  </si>
  <si>
    <t>0210605 - Z.P.HIGH SCHOOL</t>
  </si>
  <si>
    <t>ZPHS PAKKI, BOBBILIMANDAL, VIZIANAGARAM DISTRICT</t>
  </si>
  <si>
    <t>ZPHS PAKKI</t>
  </si>
  <si>
    <t>31048161587</t>
  </si>
  <si>
    <t>0210606 - Z.P.HIGH SCHOOL</t>
  </si>
  <si>
    <t>ZPHS PIRIDI, BOBBILI MANDAL, VIZIANAGARAM DISTRICT</t>
  </si>
  <si>
    <t>1.00% Excess</t>
  </si>
  <si>
    <t>ZPHS PIRIDI</t>
  </si>
  <si>
    <t>31046571517</t>
  </si>
  <si>
    <t>0210608 - Z.P.HIGH SCHOOL</t>
  </si>
  <si>
    <t>ZPHS PENTA, BOBBILI MANDAL, VIZIANAGARAM DISTRICT</t>
  </si>
  <si>
    <t>ZPHS PENTA</t>
  </si>
  <si>
    <t>31012353453</t>
  </si>
  <si>
    <t>0210612 - SRI VENUGOPAL MPL.HIGH SC</t>
  </si>
  <si>
    <t>SRI VENUGOPAL MPL HIGH SCHOOL BOBBILI, BOBBILI MANDAL, VIZIANAGARAM DISTRICT</t>
  </si>
  <si>
    <t>MPL HS SRI VENUGOPALA</t>
  </si>
  <si>
    <t>31053879838</t>
  </si>
  <si>
    <t>RAMABHADRAPURAM</t>
  </si>
  <si>
    <t>0213603 - Z.P.HIGH SCHOOL</t>
  </si>
  <si>
    <t>ZPHS ARIKATOTA, RAMABHADRAPURAM MANDAL, VIZIANAGARAM DISTRICT</t>
  </si>
  <si>
    <t>ZPHS ARIKITHOTA</t>
  </si>
  <si>
    <t>31004491357</t>
  </si>
  <si>
    <t>SBIN0011111</t>
  </si>
  <si>
    <t>BADANGI</t>
  </si>
  <si>
    <t>0214602 - Z.P.HIGH SCHOOL</t>
  </si>
  <si>
    <t>ZPHS REJERU, BADANGI MANDAL, VIZIANAGARAM DISTRICT</t>
  </si>
  <si>
    <t>ZPHS REJERU</t>
  </si>
  <si>
    <t>30969555357</t>
  </si>
  <si>
    <t>SBIN0002299</t>
  </si>
  <si>
    <t>0214603 - Z.P.HIGH SCHOOL</t>
  </si>
  <si>
    <t>ZPHS VADADA, BADANGI MANDAL, VIZIANGARAM DISTRICT</t>
  </si>
  <si>
    <t>ZPHS VADADA</t>
  </si>
  <si>
    <t>30970091820</t>
  </si>
  <si>
    <t>0214604 - Z.P.HIGH SCHOOL</t>
  </si>
  <si>
    <t>ZPHS BADANGI, BADANGI MANDAL, VIZIANAGARAM DISTRICT</t>
  </si>
  <si>
    <t>ZPHS BADANGI</t>
  </si>
  <si>
    <t>31004472390</t>
  </si>
  <si>
    <t>THERLAM</t>
  </si>
  <si>
    <t>0215603 - Z.P.HIGH SCHOOL</t>
  </si>
  <si>
    <t>ZPHS NEMALAM, TERLAM MANDAL, VIZIANAGARAM DISTRICT</t>
  </si>
  <si>
    <t>ZPHS NEMALAM</t>
  </si>
  <si>
    <t>31045947346</t>
  </si>
  <si>
    <t>0215604 - Z.P.HIGH SCHOOL</t>
  </si>
  <si>
    <t>ZPHS THERLAM, THERLAM MANDAL, VIZIANAGARAM DISTRICT</t>
  </si>
  <si>
    <t>3.99% Excess</t>
  </si>
  <si>
    <t>ZPHS THERLAM</t>
  </si>
  <si>
    <t>31006225699</t>
  </si>
  <si>
    <t>ZPHS KAGAM</t>
  </si>
  <si>
    <t>ZPHS,KAGAM. RAJAM,THERLAM VIZIANAGARAM.</t>
  </si>
  <si>
    <t>4.97% Excess</t>
  </si>
  <si>
    <t>31011202959</t>
  </si>
  <si>
    <t>MERAKAMUDIDAM</t>
  </si>
  <si>
    <t>0216604 - Z.P.HIGH SCHOOL</t>
  </si>
  <si>
    <t>ZPHS BILLALAVALASA, MERAKAMUDIDAM MANDAL, VIZIANAGARAM DISTRICT</t>
  </si>
  <si>
    <t>3.56% Excess</t>
  </si>
  <si>
    <t>ZPHS BILLALAVALASA</t>
  </si>
  <si>
    <t>31281072462</t>
  </si>
  <si>
    <t>SBIN0000767</t>
  </si>
  <si>
    <t>DATHIRAJERU</t>
  </si>
  <si>
    <t>0217603 - Z.P.HIGH SCHOOL</t>
  </si>
  <si>
    <t>ZPHS MARADAM, DATTIRAJERU MONDAL VIZIANAGARAM DISTRICT</t>
  </si>
  <si>
    <t>ZPHS MARADAM</t>
  </si>
  <si>
    <t>31046538547</t>
  </si>
  <si>
    <t>MENTADA</t>
  </si>
  <si>
    <t>0218602 - Z.P.HIGH SCHOOL</t>
  </si>
  <si>
    <t>ZPHS PORAM ,MENTADA MANDAL,VIZIANAGARAM DIST</t>
  </si>
  <si>
    <t>ZPHS PORAM</t>
  </si>
  <si>
    <t>30981817794</t>
  </si>
  <si>
    <t>0218607 - Z.P.HIGH SCHOOL</t>
  </si>
  <si>
    <t>ZPHS,GURLA THAMMIRAJU PETAM MENTADA MANDAL VIZIANAGARAM.</t>
  </si>
  <si>
    <t>ZPHS G T PETA</t>
  </si>
  <si>
    <t>30968259428</t>
  </si>
  <si>
    <t>0219603 - Z.P.HIGH SCHOOL</t>
  </si>
  <si>
    <t>ZPHS LOGISA, GAJAPATHINAGARAM, VIZIANAGARAM DISTRICT.</t>
  </si>
  <si>
    <t>ZPHS LOGISA</t>
  </si>
  <si>
    <t>30965676295</t>
  </si>
  <si>
    <t>BONDAPALLI</t>
  </si>
  <si>
    <t>0220607 - Z.P,HIGH SCHOOL</t>
  </si>
  <si>
    <t>ZPHS BILLALAVALASA, BONDAPALLI, VIZIANAGARAM DISTRICT.</t>
  </si>
  <si>
    <t>4.52% Excess</t>
  </si>
  <si>
    <t>30969355799</t>
  </si>
  <si>
    <t>0220608 - Z.P.PHIGH SCHOOL</t>
  </si>
  <si>
    <t>ZPHS OMPALLI, BONDAPALLI, VIZIANAGARAM DISTRICT.</t>
  </si>
  <si>
    <t>ZPHS OMPALLI</t>
  </si>
  <si>
    <t>30968467096</t>
  </si>
  <si>
    <t>0220606 - Z.P.HIGH SCHOOL</t>
  </si>
  <si>
    <t>ZPHS GOTLAM, BONDAPALLI, VIZIANAGARAM DISTRICT.</t>
  </si>
  <si>
    <t>ZPHS GOTLAM</t>
  </si>
  <si>
    <t>31048977402</t>
  </si>
  <si>
    <t>GURLA</t>
  </si>
  <si>
    <t>0221604 - Z.P.HIGH SCHOOL</t>
  </si>
  <si>
    <t>ZPHS PALAVALASA, GURLA MANDAL, VIZIANAGARAM DISTRICT</t>
  </si>
  <si>
    <t>4.60% Excess</t>
  </si>
  <si>
    <t>ZPHS PALAVALASA</t>
  </si>
  <si>
    <t>30973717018</t>
  </si>
  <si>
    <t>0221610 - Z P H SCHOOL</t>
  </si>
  <si>
    <t>ZPHS GUJJANGIVALASA, GURLA MANDAL, VIZIANAGARAM DISTRICT</t>
  </si>
  <si>
    <t>ZPHS GUJJANGIVALASA</t>
  </si>
  <si>
    <t>30970135848</t>
  </si>
  <si>
    <t>0221606 - Z.P.HIGH SCHOOL</t>
  </si>
  <si>
    <t>ZPHS GURLA, GURLA MANDAL, VIZIANGARAM DISTRICT</t>
  </si>
  <si>
    <t>ZPHS GURLA</t>
  </si>
  <si>
    <t>30970883894</t>
  </si>
  <si>
    <t>0224601 - Z.P.HIGH SCHOOL</t>
  </si>
  <si>
    <t>ZPHS,PARASAM MOIDA,NELLIMARLA,VIZIANAGARAM</t>
  </si>
  <si>
    <t>ZPHS PARASAM</t>
  </si>
  <si>
    <t>30968751567</t>
  </si>
  <si>
    <t>0224604 - Z.P.HIGH SCHOOL</t>
  </si>
  <si>
    <t>ZPHS,KONDAVELAGADA,RAJAVEEDHI, KONDAVELAGADA, NELLIMARLA MANDALM,VIZIANAGARAM.</t>
  </si>
  <si>
    <t>ZPHS K VELAGADA</t>
  </si>
  <si>
    <t>30971515728</t>
  </si>
  <si>
    <t>0224607 - Z.P.HIGH SCHOOL</t>
  </si>
  <si>
    <t>ZP HIGH SCHOOL,SARIPALLI,RAMATHEERDAM(SO),NELLIMARLA(M),VIZIANAGARAM DIST</t>
  </si>
  <si>
    <t>ZPHS SARIPALLI</t>
  </si>
  <si>
    <t>30970132698</t>
  </si>
  <si>
    <t>0224609 - Z.P.HIGH SCHOOL</t>
  </si>
  <si>
    <t>ZILLA PARISHADHIGH SCHOOL,ALLIGOLU,NELLIMARLA MANDAL,VIZIANAGARAM DIST</t>
  </si>
  <si>
    <t>ZPHS ALUGOLU</t>
  </si>
  <si>
    <t>30967453222</t>
  </si>
  <si>
    <t>0224610 - Z.P.HIGH SCHOOL</t>
  </si>
  <si>
    <t>ZPH SCHOOL,SATIVADA(PO),RAMATHERTHAM(SO),NELLIMARLA MANDAK,VIZIANAGARAM DIST</t>
  </si>
  <si>
    <t>ZPHS SATHIVADA</t>
  </si>
  <si>
    <t>30968673359</t>
  </si>
  <si>
    <t>PUSAPATIREGA</t>
  </si>
  <si>
    <t>ZPHS KANIMELLA</t>
  </si>
  <si>
    <t>ZPHS KANIMELLA, PUSAPATIREGA MANDAL, VIZIANGARAM DISTRICT</t>
  </si>
  <si>
    <t>30970974340</t>
  </si>
  <si>
    <t>SBIN0003254</t>
  </si>
  <si>
    <t>0225604 - Z.P.HIGH SCHOOL</t>
  </si>
  <si>
    <t>ZILLAPARISHAD HIGH SCHOOL,GOVINDAPURAM,PUSAPATIREGA,VIZIANAGARAM DIST</t>
  </si>
  <si>
    <t>ZPHS GOVINDAPURAM</t>
  </si>
  <si>
    <t>30970974191</t>
  </si>
  <si>
    <t>0228636 - Z P H  SCHOOL</t>
  </si>
  <si>
    <t>ZPHS MALICHERLA, VIZINAGARAM, DIST</t>
  </si>
  <si>
    <t>ZPHS MALICHERLA</t>
  </si>
  <si>
    <t>30972983047</t>
  </si>
  <si>
    <t>SBIN0000953</t>
  </si>
  <si>
    <t>0228608 - MPL.H.SCHOOL (KASPA)</t>
  </si>
  <si>
    <t>MUNCIPAL HIGH SCHOOL KASPA,VIZIANAGARAM.</t>
  </si>
  <si>
    <t>MPL HS KASPA</t>
  </si>
  <si>
    <t>31044559955</t>
  </si>
  <si>
    <t>0230603 - Z.P.HIGH SCHOOL</t>
  </si>
  <si>
    <t>ZPHS KOTTAM, S KOTA MANDAL, VIZIANAGRAM DISTRICT</t>
  </si>
  <si>
    <t>4.14% Excess</t>
  </si>
  <si>
    <t>ZPHS KOTTAM</t>
  </si>
  <si>
    <t>31051844728</t>
  </si>
  <si>
    <t>VEPADA</t>
  </si>
  <si>
    <t>0231601 - Z.P.HIGH SCHOOL</t>
  </si>
  <si>
    <t>ZPHS VEPADA, VEPADA, VIZIANAGARAM DISTRICT.</t>
  </si>
  <si>
    <t>ZPHS VEPADA</t>
  </si>
  <si>
    <t>31006242081</t>
  </si>
  <si>
    <t>LAKAVARAPUKOTA</t>
  </si>
  <si>
    <t>0232603 - Z.P.HIGH SCHOOL</t>
  </si>
  <si>
    <t>ZPHIGH SCHOOL,LAKKAVARAPUKOTA, LAKKAVARAPUKOTA,VIZIANAGARAM DIST</t>
  </si>
  <si>
    <t>4.69% Excess</t>
  </si>
  <si>
    <t>ZPHS L KOTA</t>
  </si>
  <si>
    <t>30967028774</t>
  </si>
  <si>
    <t>SBIN0001673</t>
  </si>
  <si>
    <t>0232606 - Z.P.HIGH SCHOOL</t>
  </si>
  <si>
    <t>ZPHS GANGUBUDI, L KOTA MANDAL, VIZIANAGARAM DISTRICT</t>
  </si>
  <si>
    <t>4.17% Excess</t>
  </si>
  <si>
    <t>ZPHS GANGUBUDI</t>
  </si>
  <si>
    <t>30970089527</t>
  </si>
  <si>
    <t>JAMI</t>
  </si>
  <si>
    <t>0233601 - Z.P.HIGH SCHOOL</t>
  </si>
  <si>
    <t>ZPHS VIZINIGIRI, JAMI MANDAL, VIZIANAGRAM DISTRICT</t>
  </si>
  <si>
    <t>4.16% Excess</t>
  </si>
  <si>
    <t>ZPHS VIZINIGIRI</t>
  </si>
  <si>
    <t>30983439966</t>
  </si>
  <si>
    <t>SBIN0002732</t>
  </si>
  <si>
    <t>0233602 - Z.P.HIGH SCHOOL</t>
  </si>
  <si>
    <t>ZILLAPARISHAD HIGH SCHOOL, JAMI MANDAL, VIZIANAGARAM DIST</t>
  </si>
  <si>
    <t>ZPHS JAMI</t>
  </si>
  <si>
    <t>30968280096</t>
  </si>
  <si>
    <t>KOTHAVALASA</t>
  </si>
  <si>
    <t>0234601 - Z.P.HIGH SCHOOL</t>
  </si>
  <si>
    <t>ZPHS KANTAKAPALLE, KOTHAVALASA MANDAL, VIZIANAGARAM DISTRICT</t>
  </si>
  <si>
    <t>ZPHS KANTAKAPALLE</t>
  </si>
  <si>
    <t>30968328960</t>
  </si>
  <si>
    <t>SBIN0008825</t>
  </si>
  <si>
    <t>0234604 - Z.P.HIGH SCHOOL</t>
  </si>
  <si>
    <t xml:space="preserve">ZPHS KOTHAVALASA,KOTHAVALASA,VZM,   </t>
  </si>
  <si>
    <t>ZPHS KOTHAVALASA</t>
  </si>
  <si>
    <t>30966995867</t>
  </si>
  <si>
    <t>GOVT T.W.A.HIGH SCHOOL RAVADA RAMA BHADRAPURAM</t>
  </si>
  <si>
    <t>Govt.TWA High School, Jiyyammavalasa</t>
  </si>
  <si>
    <t>GTWAS  R R B PURAM</t>
  </si>
  <si>
    <t>0204611 - TRIBAL WELFARE ASHRAMA GI</t>
  </si>
  <si>
    <t>TRIBAL WELFARE ASHRAMA GTRILS HIGH SCHOOL T.K.JAMMU, JIYYAMMAVALASA MANDAL, VIZIANAGARAM DISTRICT</t>
  </si>
  <si>
    <t>GTWAS TK JAMMU</t>
  </si>
  <si>
    <t>31340086537</t>
  </si>
  <si>
    <t>0210624 - GOVT.TRIBAL WELFARE ASHRA</t>
  </si>
  <si>
    <t>GOVT.T.W.A.G.H.SCHOOL,BOSENAGAR,NEAR RAILWAY GATE,BOBBILI, VIZIANAGARAM DIST</t>
  </si>
  <si>
    <t>GTWAS RLYGATE</t>
  </si>
  <si>
    <t>30410801207</t>
  </si>
  <si>
    <t>0228637 - GOVT T W A GIRLS HIGH SCH</t>
  </si>
  <si>
    <t>GTWAHS MAHARANIPETA, VIZIANAGARAM(M), VIZIANAGARAM DISTRICT.</t>
  </si>
  <si>
    <t>GTWAS(GIRLS) MAHARANIPETA</t>
  </si>
  <si>
    <t>31101946601</t>
  </si>
  <si>
    <t>0231606 - GOVT TWA HS</t>
  </si>
  <si>
    <t>GOVT TWAHS KONDAGANGUPUDI, VEPADA MANDAL, VIZIANAGARAM DISTRICT</t>
  </si>
  <si>
    <t>1.90% Excess</t>
  </si>
  <si>
    <t>GOVT TWAHS KONDAGANGUPUDI,</t>
  </si>
  <si>
    <t>11356718447</t>
  </si>
  <si>
    <t>ZILLAPRISHAD HIGH SCHOOL</t>
  </si>
  <si>
    <t>ZILLAPRISHAD HIGH SCHOOL,VIYYAMPETA,KOTHAVALA0SA,VIZIANAGARAM DIST,ANDHRA PRADESH</t>
  </si>
  <si>
    <t>4.18% Excess</t>
  </si>
  <si>
    <t>ZPHS VIYYAMPETA</t>
  </si>
  <si>
    <t>30968220285</t>
  </si>
  <si>
    <t>KOMARADA</t>
  </si>
  <si>
    <t>0201605 - A P S W R SCHOOL</t>
  </si>
  <si>
    <t>APSWRS,Komarada</t>
  </si>
  <si>
    <t>APSWRS KOMARADA</t>
  </si>
  <si>
    <t>31049994744</t>
  </si>
  <si>
    <t>0230601 - Z.P.HIGH SCHOOL(GIRLS)</t>
  </si>
  <si>
    <t>ZPGHS SRUNGAVARAPUKOTA, S KOTA MANDAL, VIZIANGARAM DISTRICT</t>
  </si>
  <si>
    <t>3.70% Excess</t>
  </si>
  <si>
    <t>ZPHS (G) SKOTA</t>
  </si>
  <si>
    <t>31000273546</t>
  </si>
  <si>
    <t>Visakhapatnam</t>
  </si>
  <si>
    <t>PENDURTHY</t>
  </si>
  <si>
    <t>0324611 - GOVT.HIGH SCHOOL</t>
  </si>
  <si>
    <t>Govt.high School,Pendurthy,WardNo:71,Greater Visakhapatnam(District)AP.</t>
  </si>
  <si>
    <t>GOVT HS Pendurthi (PT)</t>
  </si>
  <si>
    <t>31030409336</t>
  </si>
  <si>
    <t>2780</t>
  </si>
  <si>
    <t>KOTAURATLA</t>
  </si>
  <si>
    <t>0337605 - GOVT.HIGH SCHOOL</t>
  </si>
  <si>
    <t>Govt.High School,Kotauratla(Post0&amp;(Mandal) Visakhapatnam(Dt)</t>
  </si>
  <si>
    <t>GOVTHS KOTAURATLA</t>
  </si>
  <si>
    <t>31028348468</t>
  </si>
  <si>
    <t>SBIN0002751</t>
  </si>
  <si>
    <t>PAYAKARAOPETA</t>
  </si>
  <si>
    <t>0338608 - GOVT.HIGH SCHOOL</t>
  </si>
  <si>
    <t>S.R.Govt.High School,Payakaraopeta,Payakaraopeta(Mandal),Visakhapatnam(Dist)AP.</t>
  </si>
  <si>
    <t>GOVTHS P.R.PETA</t>
  </si>
  <si>
    <t>31020783939</t>
  </si>
  <si>
    <t>SBIN0002778</t>
  </si>
  <si>
    <t>V.MADUGULA</t>
  </si>
  <si>
    <t>0309604 - Z.P.HIGH SCHOOL</t>
  </si>
  <si>
    <t>K.J.PURAM (PO&amp;VILL)  V.MADUGULA MANDAL  VISAKHAPATNAM DIST</t>
  </si>
  <si>
    <t>3.98% Excess</t>
  </si>
  <si>
    <t>ZPHS K.J.PURAM</t>
  </si>
  <si>
    <t>31030266828</t>
  </si>
  <si>
    <t>SBIN0000255</t>
  </si>
  <si>
    <t>0309606 - Z.P.HIGH SCHOOL</t>
  </si>
  <si>
    <t>KINTHALI (PO)  V.MADUGULA MANDAL  VISAKHAPATNAM DIST</t>
  </si>
  <si>
    <t>ZPHS KINTHALI</t>
  </si>
  <si>
    <t>31030266227</t>
  </si>
  <si>
    <t>GOLUGONDA</t>
  </si>
  <si>
    <t>0315601 - Z.P.HIGH SCHOOL</t>
  </si>
  <si>
    <t>A.L.Puram (vill)  K.D.Peta (P.O)  Golugonda mandalam  Vishakapatnam Dt.</t>
  </si>
  <si>
    <t>ZPHS AGENCY LAXMIPURAM</t>
  </si>
  <si>
    <t>31018426202</t>
  </si>
  <si>
    <t>0003131</t>
  </si>
  <si>
    <t>0315604 - Z.P.HIGH SCHOOL</t>
  </si>
  <si>
    <t>PAKALAPADU VILLAGE,  GOLUGONDA MANDAL,  VISAKHAPATNAM.</t>
  </si>
  <si>
    <t>ZPHS PAKALAPADU</t>
  </si>
  <si>
    <t>31020220079</t>
  </si>
  <si>
    <t>SBIN0000886</t>
  </si>
  <si>
    <t>NATHAVARAM</t>
  </si>
  <si>
    <t>0316602 - Z.P.HIGH SCHOOL</t>
  </si>
  <si>
    <t>NATHAVARAM VILL,NATHAVARAM MD,VISAKHAPATNAM.</t>
  </si>
  <si>
    <t>ZPHS Nathavaram</t>
  </si>
  <si>
    <t>31021736172</t>
  </si>
  <si>
    <t>SBIN0009389</t>
  </si>
  <si>
    <t>0316603 - Z.P.HIGH SCHOOL</t>
  </si>
  <si>
    <t>GUNUPUDI VILL,NATHAVARAM MANDAL,VISAKHAPATNAM.</t>
  </si>
  <si>
    <t>ZPHS GUNUPUDI</t>
  </si>
  <si>
    <t>31017275229</t>
  </si>
  <si>
    <t>SBIN0002750</t>
  </si>
  <si>
    <t>NARASIPATNAM</t>
  </si>
  <si>
    <t>0317608 - Z.P.HIGH SCHOOL</t>
  </si>
  <si>
    <t>vemulapudi village  vemulapudi p.o  narsipatnam mandal  visakhapatnam</t>
  </si>
  <si>
    <t>ZPHS VMULAPUDI</t>
  </si>
  <si>
    <t>31019807480</t>
  </si>
  <si>
    <t>ROLUGUNTA</t>
  </si>
  <si>
    <t>0318603 - Z.P.HIGH SCHOOL</t>
  </si>
  <si>
    <t>ZP.HIGH SCHOOL  KOMARAVOLU VILLAGE  ROLUGUNTA MANDAL  VISAKHAPATNAM(DT),AP.</t>
  </si>
  <si>
    <t>ZPHS Komaravolu</t>
  </si>
  <si>
    <t>31027746811</t>
  </si>
  <si>
    <t>SBIN0002748</t>
  </si>
  <si>
    <t>RAVIKAMATHAM</t>
  </si>
  <si>
    <t>0319604 - Z.P.HIGH SCHOOL</t>
  </si>
  <si>
    <t>RAVIKAMATHAM(VILLAGE AND POST),RAVIKAMATHAM(MANDLAM),VISAKHAPATNAM(DIST)</t>
  </si>
  <si>
    <t>ZPHS RAVIKAMATHAM</t>
  </si>
  <si>
    <t>31018593228</t>
  </si>
  <si>
    <t>0319610- Z.P GIRLS HIGH SCHOOL</t>
  </si>
  <si>
    <t>Z.P.G.H.SCHOOL,RAVIKAMATHAM(MANDALAM POST), VISAKHAPATNAM(DIST),A.P.</t>
  </si>
  <si>
    <t>ZPHS(G) RAVIKAMATHAM</t>
  </si>
  <si>
    <t>31028160327</t>
  </si>
  <si>
    <t>0319605 - Z.P.HIGH SCHOOL</t>
  </si>
  <si>
    <t>MEDIVADA,RAVIKAMATHAM MANDAL,VISAKHAPATNAM.</t>
  </si>
  <si>
    <t>ZPHS MEDIVADA</t>
  </si>
  <si>
    <t>31021340465</t>
  </si>
  <si>
    <t>0319607 - Z.P.HIGH SCHOOL</t>
  </si>
  <si>
    <t>Psrm ZPH SCHOOL KOTHAKOTA, RAVIKAMATHAM(MANDAL),VISAKHAPATNAM(DIST).</t>
  </si>
  <si>
    <t>31019760608</t>
  </si>
  <si>
    <t>BUTCHIAHPETA</t>
  </si>
  <si>
    <t>0320603 - Z.P.HIGH SCHOOL</t>
  </si>
  <si>
    <t>ZILLAPARISHAD HIGHSCHOOL,DIBBIDI PO, BUTCHIAHPETA (MD),VISAKHAPATNAM(DIS),ANDHARAPRADESH.</t>
  </si>
  <si>
    <t>ZPHS DIBBIDI</t>
  </si>
  <si>
    <t>31024736191</t>
  </si>
  <si>
    <t>SBIN0008246</t>
  </si>
  <si>
    <t>0320607 - Z.P.HIGH SCHOOL</t>
  </si>
  <si>
    <t>Z.P.HIGH SCHOOL,TURAKALAPUDI, BUTCHIAHPETA,VISAKHAPATNAM.</t>
  </si>
  <si>
    <t>ZPHS TURAKALAPUDI</t>
  </si>
  <si>
    <t>31018451104</t>
  </si>
  <si>
    <t>K.KOTAPADU</t>
  </si>
  <si>
    <t>0322604 - Z.P.HIGH SCHOOL</t>
  </si>
  <si>
    <t>Z.P.H.SCHOOL, MEDICHARLA,K.KOTAPADU,(MANDL),VISAKHAPATNAM,ANDHRAPRADESH.</t>
  </si>
  <si>
    <t>ZPHS Medicherla</t>
  </si>
  <si>
    <t>31019408497</t>
  </si>
  <si>
    <t>11114</t>
  </si>
  <si>
    <t>0322607 - Z.P.HIGH SCHOOL</t>
  </si>
  <si>
    <t>Z.P.HIGH SCHOOL, CHOWDUWADA,K.KOTAPADU, VISAKHAPATNAM.</t>
  </si>
  <si>
    <t>ZPHS Chowduvada</t>
  </si>
  <si>
    <t>31017210523</t>
  </si>
  <si>
    <t>0324606 - Z.P.HIGH SCHOOL</t>
  </si>
  <si>
    <t>Z.P.HIGH SCHOOL  PENDURTHI,71WARD.G.V.M.C.  VISAKHAPATNAM</t>
  </si>
  <si>
    <t>ZPHS Pendurthi (PT)</t>
  </si>
  <si>
    <t>31025467331</t>
  </si>
  <si>
    <t>0324609 - Z.P.HIGH SCHOOL</t>
  </si>
  <si>
    <t>Z.P.HIGH SCHOOL  NARAVA,(VIA)GOPALAPATNAM    VISAKHAPATNAM.</t>
  </si>
  <si>
    <t>ZPHS Narava</t>
  </si>
  <si>
    <t>31025669701</t>
  </si>
  <si>
    <t>3169</t>
  </si>
  <si>
    <t>0324608 - Z.P.HIGH SCHOOL</t>
  </si>
  <si>
    <t xml:space="preserve">Z.P.HIGH SCHOOL  CHINTHALAGRAHARAM  VEPAGUNTA   PENDURTHI MANDAL  VISAKHAPATNAM DIST   ANDRAPRADESH  </t>
  </si>
  <si>
    <t>ZPHS Chinthala Agraharam</t>
  </si>
  <si>
    <t>31022562840</t>
  </si>
  <si>
    <t>10574</t>
  </si>
  <si>
    <t>0324603 - Z.P.HIGH SCHOOL</t>
  </si>
  <si>
    <t>Z.P.H.School  vepagunta,PENDURTHI(M)  VISAKHAPATNAM</t>
  </si>
  <si>
    <t>ZPHS Vepagunta (PT)</t>
  </si>
  <si>
    <t>31020154468</t>
  </si>
  <si>
    <t>ANANDAPURAM</t>
  </si>
  <si>
    <t>0325610 - Z.P.HIGH SCHOOL</t>
  </si>
  <si>
    <t>Z.P.H.SCHOOL,GANDIGUNDAM,PENDURTHI,VISAKHAPATNAM(DIS)ANDHRAPREDESH.</t>
  </si>
  <si>
    <t>3.78% Excess</t>
  </si>
  <si>
    <t>ZPHS GANDIGUNDAM</t>
  </si>
  <si>
    <t>31029175763</t>
  </si>
  <si>
    <t>CHINAGADILA</t>
  </si>
  <si>
    <t>0328603 - Z.P.HIGH SCHOOL</t>
  </si>
  <si>
    <t>Zilla Parishad High School, Thotagaruvu, Chinagadili(md), Visakhapatnam,</t>
  </si>
  <si>
    <t>ZPHS THOTAGARUVU</t>
  </si>
  <si>
    <t>31021484827</t>
  </si>
  <si>
    <t>10602</t>
  </si>
  <si>
    <t>0328606 - Z.P.HIGH SCHOOL(GIRLS)</t>
  </si>
  <si>
    <t>S.V.L.N.Z.P.G.H.School, Gopalapatnam, Visakhapatnam,</t>
  </si>
  <si>
    <t>ZPHS (G) GOPALAPATNAM</t>
  </si>
  <si>
    <t>31029543194</t>
  </si>
  <si>
    <t>0328607 - Z.P.HIGH SCHOOL</t>
  </si>
  <si>
    <t xml:space="preserve">SVLNZ SP HIGH SCHOOL(BOYS),  GOPALAPATNAM,  VISAKHAPATNAM  </t>
  </si>
  <si>
    <t>ZPHS GOPALAPATNAM</t>
  </si>
  <si>
    <t>31019779891</t>
  </si>
  <si>
    <t>VISAKHAPATNAM URBAN</t>
  </si>
  <si>
    <t>0329607 - M.C.H.SCHOOL</t>
  </si>
  <si>
    <t>G.V.M.C.HIGHSCHOOL,MALKAPURAM,VISAKHAPATNAM.</t>
  </si>
  <si>
    <t>MCHS MALKAPURAM</t>
  </si>
  <si>
    <t>31047694448</t>
  </si>
  <si>
    <t>001738</t>
  </si>
  <si>
    <t>GAJUWAKA</t>
  </si>
  <si>
    <t>0330604 - Z.P.HIGH SCHOOL</t>
  </si>
  <si>
    <t>Zilla Parishad High School, Aganampudi(vill), Gajuwaka(md), Visakhapatnam.</t>
  </si>
  <si>
    <t>ZPHS AGANAMPUDI</t>
  </si>
  <si>
    <t>31028797264</t>
  </si>
  <si>
    <t>SBIN0006832</t>
  </si>
  <si>
    <t>0330603 - Z.P.HIGH SCHOOL</t>
  </si>
  <si>
    <t>Zila Parishad High School, Gajuwaka, Visakhapatnam.</t>
  </si>
  <si>
    <t>ZPHS Gajuwaka</t>
  </si>
  <si>
    <t>31034977918</t>
  </si>
  <si>
    <t>2716</t>
  </si>
  <si>
    <t>PARAWADA</t>
  </si>
  <si>
    <t>0332602 - Z.P.HIGH SCHOOL</t>
  </si>
  <si>
    <t>0 z.p.high school,lankalapalem,parawada,visakhapatnam.</t>
  </si>
  <si>
    <t>ZPHS LANKELAPALEM</t>
  </si>
  <si>
    <t>31018631471</t>
  </si>
  <si>
    <t>SBIN0011704</t>
  </si>
  <si>
    <t>KASIMKOTA</t>
  </si>
  <si>
    <t>0335602 - Z.P.HIGH SCHOOL</t>
  </si>
  <si>
    <t>D.P.N.Zilla Parishad High School, Kasimkota, Visakhapatnam.</t>
  </si>
  <si>
    <t>ZPHS KASIMKOTA</t>
  </si>
  <si>
    <t>31020470472</t>
  </si>
  <si>
    <t>SBIN0002740</t>
  </si>
  <si>
    <t>0335603 - Z.P.HIGH SCHOOL(GIRLS)</t>
  </si>
  <si>
    <t>Zilla Parishad High School, Near M.E.O's Office, Kasimkota.</t>
  </si>
  <si>
    <t>ZPHS (G), KASIMKOTA</t>
  </si>
  <si>
    <t>31025826971</t>
  </si>
  <si>
    <t>MAKAVARAPALEM</t>
  </si>
  <si>
    <t>0336601 - Z.P.HIGH SCHOOL</t>
  </si>
  <si>
    <t>BURUGUPALAM VILLAGE,  MAKAVARAPALEM MANKAL.  VISAKHAPATNAM.</t>
  </si>
  <si>
    <t>ZPHS BURUGUPALEM</t>
  </si>
  <si>
    <t>31019988001</t>
  </si>
  <si>
    <t>SBIN0004721</t>
  </si>
  <si>
    <t>0336603 - Z.P.HIGH SCHOOL</t>
  </si>
  <si>
    <t>Z.P.HIGH SCFHOOL, GIDUTHURU, MAKAVARAPALEM MANDAL, VISAKHAPATNAM.</t>
  </si>
  <si>
    <t>ZPHS GIDUTHURU</t>
  </si>
  <si>
    <t>31021620544</t>
  </si>
  <si>
    <t>0336605 - Z.P.HIGH SCHOOL</t>
  </si>
  <si>
    <t>G.KODURU,MAKAVARAPALEM,VISAKHAPATNAM.</t>
  </si>
  <si>
    <t>ZPHS G. KODURU</t>
  </si>
  <si>
    <t>31025834256</t>
  </si>
  <si>
    <t>0338604 - Z.P.HIGH SCHOOL</t>
  </si>
  <si>
    <t xml:space="preserve">Z.P.HIGH SCHOOL,  MANGAVARAM,  PAYAKARAOPETA,  VISAKHAPATNAM. </t>
  </si>
  <si>
    <t>ZPHS MANGAVAMRAM</t>
  </si>
  <si>
    <t>31025613113</t>
  </si>
  <si>
    <t>NAKKAPALLI</t>
  </si>
  <si>
    <t>0339604 - Z.P.HIGH SCHOOL</t>
  </si>
  <si>
    <t>z.p.p.h.school,  godicherla(po),  payakarao peta,  visakhapatnam.</t>
  </si>
  <si>
    <t>4.29% Excess</t>
  </si>
  <si>
    <t>ZPHS GODICHERLA</t>
  </si>
  <si>
    <t>31018674925</t>
  </si>
  <si>
    <t>0339606 - Z.P.HIGH SCHOOL</t>
  </si>
  <si>
    <t xml:space="preserve">Z.P.HIGH SCHOOL,  DONIVANILAKSHMIPURAM     NAKKAPALLI,  VISAKHAPATNAM,  ANDHRA PRADESH.                    </t>
  </si>
  <si>
    <t>4.33% Excess</t>
  </si>
  <si>
    <t>ZPHS D.L PURAM</t>
  </si>
  <si>
    <t>31020801020</t>
  </si>
  <si>
    <t>0339608 - Z.P.HIGH SCHOOL(GIRLS)</t>
  </si>
  <si>
    <t xml:space="preserve">Z.P.HIGH SCHOOL,  NAKKAPALLE,   VISAKHAPATNAM.  ANDHRA PRADESH. </t>
  </si>
  <si>
    <t>ZPHS (G) NAKKAPALLI</t>
  </si>
  <si>
    <t>31018682880</t>
  </si>
  <si>
    <t>S.RAYAVARAM</t>
  </si>
  <si>
    <t>0340602 - Z.P.HIGH SCHOOL</t>
  </si>
  <si>
    <t>zilla parishad high school,Darlapudi village&amp; post  Etikoppaka S.O. S.Rayavaram(Mandal)  visakhapatnam District  Andhra pradesh</t>
  </si>
  <si>
    <t>3.39% Excess</t>
  </si>
  <si>
    <t>ZPHS DARLAPUDI</t>
  </si>
  <si>
    <t>31017050883</t>
  </si>
  <si>
    <t>SBIN0003483</t>
  </si>
  <si>
    <t>0340611 - Z.P.HIGH SCHOOL</t>
  </si>
  <si>
    <t>ZP HIGH SCHOOL KORUPROLU,KORUPROLU,  S.RAYAVARAM MANDALAM,  PEDAGUMMULURU</t>
  </si>
  <si>
    <t>ZPHS KORUPROLU</t>
  </si>
  <si>
    <t>31020093195</t>
  </si>
  <si>
    <t>SBIN0008461</t>
  </si>
  <si>
    <t>ANANTHAGIRI</t>
  </si>
  <si>
    <t>0306611 - T W A H GIRLS SCHOOL</t>
  </si>
  <si>
    <t>TRIBAL WELFARE ASHRAMA HIGH SCHOOL(BOYS)  ANANTHEGIRI</t>
  </si>
  <si>
    <t>GOVT TW Ashram School(G), ANANTHAGIRI-2</t>
  </si>
  <si>
    <t>62125710394</t>
  </si>
  <si>
    <t>SBH</t>
  </si>
  <si>
    <t>SBHY0020485</t>
  </si>
  <si>
    <t>0306606 - GOVT.A.H.SCHOOL (G)</t>
  </si>
  <si>
    <t>GOVT. ASHRAMA GIRLS HIGH SCHOOL  ANANTHAGIRI  VISAKHAPATNAM</t>
  </si>
  <si>
    <t>GOVT TW Ashram School(G), ANANTHAGIRI-1</t>
  </si>
  <si>
    <t>62125721952</t>
  </si>
  <si>
    <t>0309607 - T.W.A.HIGH SCHOOL (GIRLS)</t>
  </si>
  <si>
    <t>T.W.A.G.H.School, Tatiparthi,V.Madugula (Mandal), Vsp(Dt)</t>
  </si>
  <si>
    <t>4.25% Excess</t>
  </si>
  <si>
    <t>GTW Ashram School(G), TATIPARTHI</t>
  </si>
  <si>
    <t>31097431047</t>
  </si>
  <si>
    <t>CHINTAPALLI</t>
  </si>
  <si>
    <t>0312604 - C.A.H.S</t>
  </si>
  <si>
    <t xml:space="preserve">C.A.H.S,chinthalapalle,visakhapatnam </t>
  </si>
  <si>
    <t>GTW Ashram School(B), CHINTAPALLI-1</t>
  </si>
  <si>
    <t>31086557755</t>
  </si>
  <si>
    <t>KOYYURU</t>
  </si>
  <si>
    <t>0314605 - T W A H SCHOOL FOR GIRLS</t>
  </si>
  <si>
    <t xml:space="preserve">TRIBAL WELFARE ASHRAM HIGH SCHOOL(G)  YERRINAIDU PAKALU VILLAGE  THOTALURU POST  (VIA) KRISHNA DEVI PETA S.O.  </t>
  </si>
  <si>
    <t>GTW Ashram School(G), Y.N.Pakalu</t>
  </si>
  <si>
    <t>31094132459</t>
  </si>
  <si>
    <t>0314607 - T.W.A.H. SCHOOL</t>
  </si>
  <si>
    <t>TRIBAL WELFARE ASHRAMA HIGH SCHOOL  VISAKHAPATNAM(dIST)  K.D.PETA  KOYYURU MANDAL</t>
  </si>
  <si>
    <t>GTW Ashram School(B), Sarabannapalem</t>
  </si>
  <si>
    <t>31097064290</t>
  </si>
  <si>
    <t>0314609 - TRIBAL WELFARE ASHRMA HIG</t>
  </si>
  <si>
    <t>TRIBAL WELFARE ASHRAM HIGH SCHOOL(GIRLS)  VIA K.D.PETA THOTALURU  RAVANAPALLI  KOYYURU MANDAL, VISAKHAPATNAM</t>
  </si>
  <si>
    <t>GTW Ashram School(G), Ravanapalli</t>
  </si>
  <si>
    <t>31109479217</t>
  </si>
  <si>
    <t>ATCHUTAPURAM</t>
  </si>
  <si>
    <t xml:space="preserve">APRESIDENTIAL SCHOOL (GIRLS)  </t>
  </si>
  <si>
    <t>APRESIDENTIAL SCHOOL (GIRLS)  GAJUWAKA ROAD  SANTABAYALU  BEHIND RAJASEKHARA REDDI STATUE  ATCHUTAPURAM</t>
  </si>
  <si>
    <t>A.P.RESIDENTIAL SCHOOL(G)</t>
  </si>
  <si>
    <t>31076157975</t>
  </si>
  <si>
    <t>SBIN0006527</t>
  </si>
  <si>
    <t>East Godavari</t>
  </si>
  <si>
    <t>PITHAPURAM</t>
  </si>
  <si>
    <t>0421609 - R R BH R GOVT H SCHOOL</t>
  </si>
  <si>
    <t>RRBHR GOVT HIGH SCHOOL 14th WARD MAIN ROAD PITHAPURAM EGDT AP</t>
  </si>
  <si>
    <t>RRBHR GOVT HS PITHAPURAM</t>
  </si>
  <si>
    <t>31043226654</t>
  </si>
  <si>
    <t>KOTANANDURU</t>
  </si>
  <si>
    <t>0405605 - Z.P.HIGH SCHOOL</t>
  </si>
  <si>
    <t>ZPPH.School  Kotananduru</t>
  </si>
  <si>
    <t>ZPHS BODDAVARAM</t>
  </si>
  <si>
    <t>30995038405</t>
  </si>
  <si>
    <t>0405606 - Z.P.HIGH SCHOOL</t>
  </si>
  <si>
    <t>ZPP HIGH SCHOOL DR.NO 3-2/1 PATA KOTTAM KOTANANDURU MANDAL E.G.DT AP</t>
  </si>
  <si>
    <t>3.59% Excess</t>
  </si>
  <si>
    <t>ZPHS P.KOTTAM</t>
  </si>
  <si>
    <t>30997818086</t>
  </si>
  <si>
    <t>PEDDAPURAM</t>
  </si>
  <si>
    <t>0420601 - Z.P.HIGH SCHOOL</t>
  </si>
  <si>
    <t>ZPP HIGH SCHOOL,   CHANDRAMAMPALLI,  PEDDAPURAM MANDAL</t>
  </si>
  <si>
    <t>ZPHS CHANDRAMAMPALLI</t>
  </si>
  <si>
    <t>30998934758</t>
  </si>
  <si>
    <t>0421607 - Z.P.HIGH SCHOOL</t>
  </si>
  <si>
    <t>Z.P.P.H.SCHOOL  CHITRADA  PITHAPURAM MANDAL  E G DT    (AP)</t>
  </si>
  <si>
    <t>ZPHS CHITRADA</t>
  </si>
  <si>
    <t>31049328195</t>
  </si>
  <si>
    <t>RAJAHMUNDRY(URBAN)</t>
  </si>
  <si>
    <t>0430613 - ANANDANAGAR MPL.CORP HIGH</t>
  </si>
  <si>
    <t>D.NO. 65-12-8  ANAND NAGAr  RAMDASPETA POST  RAJAHMUNDRY  EAST GODAVARI DISTRICT</t>
  </si>
  <si>
    <t>ANANDANAGAR MPLC HS 46WAR</t>
  </si>
  <si>
    <t>31048524098</t>
  </si>
  <si>
    <t>BICCAVOLU</t>
  </si>
  <si>
    <t>0434602 - S S B R Z.P.HIGH SCHOOL</t>
  </si>
  <si>
    <t>S S B R Z P P HIGH SCHOOL  BICCAVOLU MANDAL, EG DIST,A.P.</t>
  </si>
  <si>
    <t>3.49% Excess</t>
  </si>
  <si>
    <t>SSBR ZPHS BALABHADRAPURAM</t>
  </si>
  <si>
    <t>30990647717</t>
  </si>
  <si>
    <t>THALLAREVU</t>
  </si>
  <si>
    <t>0437609 - Z P HIGH SCHOOL</t>
  </si>
  <si>
    <t>zpph school ,chollangipeta thalarevu mandal E.G. Dt</t>
  </si>
  <si>
    <t>ZPHS CHOLLANGI</t>
  </si>
  <si>
    <t>30985193804</t>
  </si>
  <si>
    <t>0437610 - Z P HIGH SCHOOL</t>
  </si>
  <si>
    <t>ZPPHS,G.VEMAVARAM,TALAREVU MANDAL,EGDT,AP.</t>
  </si>
  <si>
    <t>ZPHS G. VEMAVARAM</t>
  </si>
  <si>
    <t>30985314718</t>
  </si>
  <si>
    <t>0437601 - Z.P.HIGH SCHOOL</t>
  </si>
  <si>
    <t>SSPVZPPHS,PATAVALA-533461,TALAREVU MANDAL,EGDT,AP.</t>
  </si>
  <si>
    <t>ZPHS PATAVALA</t>
  </si>
  <si>
    <t>30985203202</t>
  </si>
  <si>
    <t>RAMACHANDRAPURAM</t>
  </si>
  <si>
    <t>0439608 - MUNCIPAL HIGH SCHOOL</t>
  </si>
  <si>
    <t>MUNICIPAL HIGHSCHOOL,RATNAMPETA,MUNICIPAL HIGHSCHOOL  RATNAMPETA  RAMACHANDRAPURAM  E.G.DT:(A.P)</t>
  </si>
  <si>
    <t>MPL HS 19 WARD RC PURAM</t>
  </si>
  <si>
    <t>31048907161</t>
  </si>
  <si>
    <t>0439609 - S.R.G.MUNCIPAL HIGH SCHOO</t>
  </si>
  <si>
    <t>S.R.G.MPL.HIGH SCHOOL,PILLAVARI STREET 4TH WARD RAMACHANDRAPURAM.E.G.DT. PIN 533255</t>
  </si>
  <si>
    <t>SRG MPL HS PILLAVARI STREET 06th WARD</t>
  </si>
  <si>
    <t>30992347508</t>
  </si>
  <si>
    <t>0439612 - S.I.G.M.H.SCHOOL.</t>
  </si>
  <si>
    <t>SIG MPL HS,CHAKALIPETA,CHINTAPALLI SURANNA NAGAR,RAMACHANDRAPURAM, EGDT,AP.</t>
  </si>
  <si>
    <t>SIG MPL HS CHAKALIPETA</t>
  </si>
  <si>
    <t>30986194749</t>
  </si>
  <si>
    <t>West Godavari</t>
  </si>
  <si>
    <t>KOYYALAGUDEM</t>
  </si>
  <si>
    <t>0506601 - Z.P.HIGH SCHOOL</t>
  </si>
  <si>
    <t>ZPPHIGH,SCHOOL  KANNAPURAM  KOYYALAGUDEM,MANDAL</t>
  </si>
  <si>
    <t>3.60% Excess</t>
  </si>
  <si>
    <t>ZPHS, KANNAPURAM</t>
  </si>
  <si>
    <t>30963789529</t>
  </si>
  <si>
    <t>SBI N 0012721</t>
  </si>
  <si>
    <t>ZP GILRS HIGH SCHOOL</t>
  </si>
  <si>
    <t>ZPPGS SCHOOL  BESIDE MDO OFFICE  PARIMPUDI POST  KOYYALAGUDEM</t>
  </si>
  <si>
    <t>ZPHS (G), PARIMPUDI</t>
  </si>
  <si>
    <t>30961607702</t>
  </si>
  <si>
    <t>JANGAREDDYGUDEM</t>
  </si>
  <si>
    <t>0507604 - Z.P.HIGH SCHOOL(GIRLS)</t>
  </si>
  <si>
    <t>ZP GIRLS HIGHSCHOOL  JANGAREDDYGUDEM</t>
  </si>
  <si>
    <t>4.41% Excess</t>
  </si>
  <si>
    <t>ZPHS (G), JANGAREDDEGUDEM</t>
  </si>
  <si>
    <t>30961297777</t>
  </si>
  <si>
    <t>SBI NOOO2733</t>
  </si>
  <si>
    <t>0507607 - Z.P.HIGH SCHOOL</t>
  </si>
  <si>
    <t>SRZPP HIGHSCHOOL  LAKKVARAM POST  JANGAREDDYGUDEM MANDALAM</t>
  </si>
  <si>
    <t>4.53% Excess</t>
  </si>
  <si>
    <t>ZPHS, LAKKAVARAM</t>
  </si>
  <si>
    <t>30960389545</t>
  </si>
  <si>
    <t>KAMAVARAPUKOTA</t>
  </si>
  <si>
    <t>0511602 - Z.P.HIGH SCHOOL</t>
  </si>
  <si>
    <t>ZPHSCHOOL  RAVIKAMPADU  KAMAVARAPUKOTA MANDALAM</t>
  </si>
  <si>
    <t>4.30% Excess</t>
  </si>
  <si>
    <t>ZPHS, RAVIKAMPADU</t>
  </si>
  <si>
    <t>30995401858</t>
  </si>
  <si>
    <t>SBIN 000 2733</t>
  </si>
  <si>
    <t>TANUKU</t>
  </si>
  <si>
    <t>0528603 - Z.P.HIGH SCHOOL</t>
  </si>
  <si>
    <t xml:space="preserve">D.NO. 2-113, PYDIPARRU POST, TANUKU MANDAL, WESTGODAWARI DISTRICT, ANDHRA PRADESH </t>
  </si>
  <si>
    <t>4.86% Excess</t>
  </si>
  <si>
    <t>ZPHS, PYDIPARRU</t>
  </si>
  <si>
    <t>30975494644</t>
  </si>
  <si>
    <t>SBIN0000925</t>
  </si>
  <si>
    <t>Krishna</t>
  </si>
  <si>
    <t>JAGGAYYAPET</t>
  </si>
  <si>
    <t>0601601 - Z.P.HIGH SCHOOL</t>
  </si>
  <si>
    <t>Z.P.H.School,main road,gandrai,jaggaiahpet,krishna.</t>
  </si>
  <si>
    <t>ZPHS GANDRAI</t>
  </si>
  <si>
    <t>30996098725</t>
  </si>
  <si>
    <t>SBIN 0005378</t>
  </si>
  <si>
    <t>PENUGANCHIPROLU</t>
  </si>
  <si>
    <t>0603604 - S.K.N.G.R.Z.P HIGH SCHOOL</t>
  </si>
  <si>
    <t>S.K.N. R.Z.P.H SCHOOL,  KOLLIKULLA  PENUGANCHIPROLU(M)</t>
  </si>
  <si>
    <t>SKNGR ZP HS KOLLIKULLA</t>
  </si>
  <si>
    <t>31015773010</t>
  </si>
  <si>
    <t>SBIN 0002781</t>
  </si>
  <si>
    <t>KANCHIKACHERLA</t>
  </si>
  <si>
    <t>0606603 - Z P HIGH SCHOOL</t>
  </si>
  <si>
    <t>Z.P.H.SCHOOL,KANCHIKACHERLA,KRISHNA,A.P.</t>
  </si>
  <si>
    <t>ZPHS KANCHIKACHERLA</t>
  </si>
  <si>
    <t>31015728829</t>
  </si>
  <si>
    <t>SBIN OOO4862</t>
  </si>
  <si>
    <t>0606605 - Z P  H SCHOOL</t>
  </si>
  <si>
    <t>ZPHS HIGH SCHOOL,KANCHIKACHARLA MANDAL,KRISHNA DT</t>
  </si>
  <si>
    <t>Z P  H SL MOGULURU</t>
  </si>
  <si>
    <t>31127551386</t>
  </si>
  <si>
    <t>GAMPALAGUDEM</t>
  </si>
  <si>
    <t>0612602 - Z P HIGH SCHOOL</t>
  </si>
  <si>
    <t>Z.P.H.SCHOOL,UTVKURU,GAMAPALGUDEM,KRISHNA,A.P.</t>
  </si>
  <si>
    <t>Z P HS UTUKURU</t>
  </si>
  <si>
    <t>31043272011</t>
  </si>
  <si>
    <t>SBIN0007528</t>
  </si>
  <si>
    <t>0612604 - Z P HIGH SCHOOL</t>
  </si>
  <si>
    <t>ZILLA PARISHAD HIGH SCHOOL  SATYALAPADU  GAMPALAGUDEM MANDAL  KRISHNA DIST</t>
  </si>
  <si>
    <t>Z P HS SATYALAPADU</t>
  </si>
  <si>
    <t>31053309324</t>
  </si>
  <si>
    <t>SBIN0002717</t>
  </si>
  <si>
    <t>0612606 - Z P HIGH  SCHOOL</t>
  </si>
  <si>
    <t>Z.P.HIGH SCHOOL,GAMPALAGUDEM,KRISHNA,A.P.</t>
  </si>
  <si>
    <t>ZPHS GAMPALAGUDEM</t>
  </si>
  <si>
    <t>31043696063</t>
  </si>
  <si>
    <t>0612607 - Z P HIGH SCHOOL (A CH RED</t>
  </si>
  <si>
    <t>A.CH.R.Z.P.H.SCHOOL,KANUMURU,GAMPALAGUDEM,KRISHNA,A.P.</t>
  </si>
  <si>
    <t>ZPHS KANUMURU</t>
  </si>
  <si>
    <t>31053308127</t>
  </si>
  <si>
    <t>TIRUVURU</t>
  </si>
  <si>
    <t>0613601 - Z.P.HIGH SCHOOL</t>
  </si>
  <si>
    <t xml:space="preserve">Z.P.H.SCHOOL,P.KOKILAMPADU,TIRUVURU MANDAL,KRISHNA DISTRICT  </t>
  </si>
  <si>
    <t>ZPHS KOKILAMPADU</t>
  </si>
  <si>
    <t>31046976818</t>
  </si>
  <si>
    <t>SBIN0005880</t>
  </si>
  <si>
    <t>0613602 - Z.P.HIGH SCHOOL(GIRLS)</t>
  </si>
  <si>
    <t xml:space="preserve">Z.P.G.H.SCHOOL,TIRUVURU,NADIM TIRUVURU POST, TIRUVURU MANDAL,KRISHNA DISTRICT  </t>
  </si>
  <si>
    <t>ZPHS(G) NADIMITIRUVURU</t>
  </si>
  <si>
    <t>31046990334</t>
  </si>
  <si>
    <t>VISSANNAPET</t>
  </si>
  <si>
    <t>0614602 - Z.P.HIGH SCHOOL</t>
  </si>
  <si>
    <t>Z.P.H SCHOOL,  NARASAPURAM,  VISSANNAPETA MANDAL,  KRISHNA DIST  A.P</t>
  </si>
  <si>
    <t>3.69% Excess</t>
  </si>
  <si>
    <t>ZPHS NARASAPURAM</t>
  </si>
  <si>
    <t>31044708636</t>
  </si>
  <si>
    <t>SBIN0011998</t>
  </si>
  <si>
    <t>CHATRAI</t>
  </si>
  <si>
    <t>0624601 - Z.P.HIGH SCHOOL</t>
  </si>
  <si>
    <t>Z.P.H.SCHOOL,C-GUDIPADU,NARASIMHAARAOPALEM,CHATRAI(MD),KRISHNA(DT)</t>
  </si>
  <si>
    <t>4.68% Excess</t>
  </si>
  <si>
    <t>ZPHS C GUDIPADU</t>
  </si>
  <si>
    <t>31043629926</t>
  </si>
  <si>
    <t>0624604 - Z.P.HIGH SCHOOL</t>
  </si>
  <si>
    <t>ZP HIGH SCHOOL  CHATRAI POST &amp; MANDAL  KRISHNA DIST  ANDHRA PRADESH</t>
  </si>
  <si>
    <t>ZPHS CHATRAI</t>
  </si>
  <si>
    <t>31042066950</t>
  </si>
  <si>
    <t>SBIN0007531</t>
  </si>
  <si>
    <t>0624606 - Z.P.HIGH SCHOOL</t>
  </si>
  <si>
    <t>Z.P.H.SCHOOL ,MARALAPALEM,CHATARI(MD),KRISHNA (DT)</t>
  </si>
  <si>
    <t>ZPHS MARLAPALEM</t>
  </si>
  <si>
    <t>31043112002</t>
  </si>
  <si>
    <t>SBIN0000889</t>
  </si>
  <si>
    <t>MUSUNURU</t>
  </si>
  <si>
    <t>0625603 - Z.P.HIGH SCHOOL</t>
  </si>
  <si>
    <t>mszphighschool  main road,chekkapalli,musunuru mandal,krishna dist   a.p</t>
  </si>
  <si>
    <t>ZPHS CHAKKAPALLI</t>
  </si>
  <si>
    <t>31043813733</t>
  </si>
  <si>
    <t>SBIN0004699</t>
  </si>
  <si>
    <t>0625604 - Z.P.HIGH SCHOOL</t>
  </si>
  <si>
    <t>ZPH SCHOOL   MUSUNURU (VILL)  KRISHNA DIST  A.P</t>
  </si>
  <si>
    <t>ZPHS MUSUNURU</t>
  </si>
  <si>
    <t>31045919261</t>
  </si>
  <si>
    <t>SBIN0008295</t>
  </si>
  <si>
    <t>0625606 - Z.P.HIGH SCHOOL</t>
  </si>
  <si>
    <t>Z.P.HIGH SCHOOL, VELPUCHERLA,MUSUNURU MANDAL,KRISGNA DIST</t>
  </si>
  <si>
    <t>ZPHS VELPUCHERLA</t>
  </si>
  <si>
    <t>31048539220</t>
  </si>
  <si>
    <t>AVANIGADDA</t>
  </si>
  <si>
    <t>0634601 - Z.P.HIGH SCHOOL</t>
  </si>
  <si>
    <t>Z.P.H.SCHOOL,AVANIGADDA,KRISHNA,A.P.</t>
  </si>
  <si>
    <t>ZPHS AVANIGADDA</t>
  </si>
  <si>
    <t>31016237852</t>
  </si>
  <si>
    <t>SBIN0000811</t>
  </si>
  <si>
    <t>MACHILIPATNAM</t>
  </si>
  <si>
    <t>0637601 - Z.P.HIGH SCHOOL</t>
  </si>
  <si>
    <t>z.p.high school,Kanuru,machilipatnam,krishna,A.P.</t>
  </si>
  <si>
    <t>4.65% Excess</t>
  </si>
  <si>
    <t>ZPHS V KANURU</t>
  </si>
  <si>
    <t>31006480489</t>
  </si>
  <si>
    <t>SBIN0009633</t>
  </si>
  <si>
    <t>0637603 - Z.P.HIGH SCHOOL</t>
  </si>
  <si>
    <t>zph school,TAPASIPUDI,TAPASIPUDI,MANGINAPUDI(PO),MACHILIPATNAM MANDAL KRISHNA DIST</t>
  </si>
  <si>
    <t>ZPHS TAVISIPUDI</t>
  </si>
  <si>
    <t>31010678280</t>
  </si>
  <si>
    <t>0637608 - C.P.MPL. HIGH SCHOOL</t>
  </si>
  <si>
    <t xml:space="preserve">Chilakalapudi panduranga Muncipal High school,  D.No.20/507/1  Chilakalapudi  C.P.MUP HIGH SCHOOL,Machilipatnam,  Krishna dist,A.P  </t>
  </si>
  <si>
    <t>4.35% Excess</t>
  </si>
  <si>
    <t>CPMPL HS CHILAKALAPUDI 4WARD</t>
  </si>
  <si>
    <t>31007712998</t>
  </si>
  <si>
    <t>SBIN0001596</t>
  </si>
  <si>
    <t>0637609 - G.V.N.R.MPL.H.SCHOOL</t>
  </si>
  <si>
    <t>G.V.N.M.H.SCHOOL,KALEKHANPET MACHILIPATNAM,KRISHNA,A.P.</t>
  </si>
  <si>
    <t>3.00% Excess</t>
  </si>
  <si>
    <t>GVNR MPL HS KALEKHNAPETA 26W</t>
  </si>
  <si>
    <t>31007965610</t>
  </si>
  <si>
    <t>GUDURU</t>
  </si>
  <si>
    <t>0638607 - Z..P. HIGH SCHOOL</t>
  </si>
  <si>
    <t>Z.P.SCHOOL,RAYAVARAM,GUDURU(MD),KRISHNA(DT),MACHILIPATNAM</t>
  </si>
  <si>
    <t>ZPHS RAYAVARAM</t>
  </si>
  <si>
    <t>31006809720</t>
  </si>
  <si>
    <t>BANTUMILLI</t>
  </si>
  <si>
    <t>0645607 - Z.P.HIGH SCHOOL</t>
  </si>
  <si>
    <t>ZP HIGH SCHOOL  MUNJULURU  BANTUMILLI MANDAL  KRISHNA DIST  ANDHRA PRADESH</t>
  </si>
  <si>
    <t>ZPHS MUNJULURU</t>
  </si>
  <si>
    <t>62118693398</t>
  </si>
  <si>
    <t>SBHY0020517</t>
  </si>
  <si>
    <t>KALIDINDI</t>
  </si>
  <si>
    <t>0649605 - Z.P.HIGH SCHOOL</t>
  </si>
  <si>
    <t>ZILLA PARISHAD HIGH SCHOOL,SANTHOSHPURAM(POST)KALIDINDI(MANDAL)KRISHNA DT.</t>
  </si>
  <si>
    <t>ZPHS BHASKARARAOPET</t>
  </si>
  <si>
    <t>31053360675</t>
  </si>
  <si>
    <t>SBIN 0002736</t>
  </si>
  <si>
    <t>KRUTHIVENNU</t>
  </si>
  <si>
    <t>0650603 - Z.P.HIGH SCHOOL</t>
  </si>
  <si>
    <t>ZPH HIGH SCHOOL,CHINAGOLLAPALEM,KRUTHIVENNU (MA),MOGALTHUR(VIA),KRISHNA DT</t>
  </si>
  <si>
    <t>ZPHS chinagollapalem</t>
  </si>
  <si>
    <t>31050471163</t>
  </si>
  <si>
    <t>SBIN0004808</t>
  </si>
  <si>
    <t>0634605 - AP R SCHOOL</t>
  </si>
  <si>
    <t>APRESIDENTALSCHOOL(BOYS)  PULIGADDA  AVANIGADDA MANDAL  KRISHNA DIST  ANDHRA PRADESH</t>
  </si>
  <si>
    <t>APRS PULGADDA</t>
  </si>
  <si>
    <t>31043772182</t>
  </si>
  <si>
    <t>Guntur</t>
  </si>
  <si>
    <t>REPALLE</t>
  </si>
  <si>
    <t>0752607 - GOVT.HIGH SCHOOL</t>
  </si>
  <si>
    <t>GOVT HIGH SCHOOL  REPALLE(PT)  REPALLE(MD)  GUNTUR(DT)</t>
  </si>
  <si>
    <t>GOVT.HS 1 WARD</t>
  </si>
  <si>
    <t>30965181485</t>
  </si>
  <si>
    <t>SBIN0000911</t>
  </si>
  <si>
    <t>MACHERLA</t>
  </si>
  <si>
    <t>0701601 - ZPHS KAMBHAMAPADU</t>
  </si>
  <si>
    <t>z.p.s.school  kambhampadu  macherla</t>
  </si>
  <si>
    <t>ZPHS KAMBHAMAPADU</t>
  </si>
  <si>
    <t>31046284477</t>
  </si>
  <si>
    <t>SBIN0001010</t>
  </si>
  <si>
    <t>0701604 - ZPHS KOPPANURU</t>
  </si>
  <si>
    <t>ZPH SCHOOL  KOPPUNURU</t>
  </si>
  <si>
    <t>ZPHS KOPPUNURU</t>
  </si>
  <si>
    <t>31031243153</t>
  </si>
  <si>
    <t>GURAJALA</t>
  </si>
  <si>
    <t>0703603 - ZPHS CHARLAGUDIPADU</t>
  </si>
  <si>
    <t>Z.P.H.SCHOOL  CHARLAGUDIPADU  GURAJALA  GUNTUR DIST</t>
  </si>
  <si>
    <t>ZPHS_CHARLAGUDIPADU</t>
  </si>
  <si>
    <t>31044493914</t>
  </si>
  <si>
    <t>SBIN0001022</t>
  </si>
  <si>
    <t>0703604 - ZPHS J.M.PURAM</t>
  </si>
  <si>
    <t>Z.P.H.SCHOOL  J.M.PURAM  GURAJALA  GUNTUR DIST</t>
  </si>
  <si>
    <t>ZPHS_JANGAMAHESWARAPURAM</t>
  </si>
  <si>
    <t>31044417900</t>
  </si>
  <si>
    <t>DACHEPALLE</t>
  </si>
  <si>
    <t>0704602 - Z.P.HIGH SCHOOL</t>
  </si>
  <si>
    <t>TANGEDA(POST)  DACHEPALLE(M)  GUNTUR(DT)</t>
  </si>
  <si>
    <t>ZPHS TANGEDA</t>
  </si>
  <si>
    <t>30996251378</t>
  </si>
  <si>
    <t>SBIN0001923</t>
  </si>
  <si>
    <t>KROSURU</t>
  </si>
  <si>
    <t>0708604 - ZPHS 88 THALLURU</t>
  </si>
  <si>
    <t xml:space="preserve">Z.P.Hish school  88tyallur  krosur(Md)  </t>
  </si>
  <si>
    <t>ZPHS 88 THALLURU</t>
  </si>
  <si>
    <t>30999343812</t>
  </si>
  <si>
    <t>SBIN0000915</t>
  </si>
  <si>
    <t>SATTENAPALLE</t>
  </si>
  <si>
    <t>0715609 - ZPHS NANDIGAMA</t>
  </si>
  <si>
    <t>Z.P.H.SCHOOL   NANDIGAMA  SATTENAPALLI(M)  GUNTUR DT</t>
  </si>
  <si>
    <t>4.94% Excess</t>
  </si>
  <si>
    <t>ZPHS NANDIGAMA</t>
  </si>
  <si>
    <t>31004914103</t>
  </si>
  <si>
    <t>0715611 - ZPHS PEDAMAKKENA</t>
  </si>
  <si>
    <t>Z.P.H SCHOOL  PEDAMAKKENA  SATTENAPALLI(M)  GUNTUR DT</t>
  </si>
  <si>
    <t>ZPHS PEDAMAKKENA</t>
  </si>
  <si>
    <t>30998539066</t>
  </si>
  <si>
    <t>RAJUPALEM</t>
  </si>
  <si>
    <t>0716601 - ZPHS NEMALIPURI</t>
  </si>
  <si>
    <t xml:space="preserve">ZPHS NEMALIPURI </t>
  </si>
  <si>
    <t>4.42% Excess</t>
  </si>
  <si>
    <t>ZPHS NEMALIPURI</t>
  </si>
  <si>
    <t>31006086867</t>
  </si>
  <si>
    <t>SBIN0003727</t>
  </si>
  <si>
    <t>0716602 - ZPHS KUBADPURAM</t>
  </si>
  <si>
    <t xml:space="preserve">ZPH SCHOOL  KUBADPURAM  ANUPALEM  RAJUPALEM  </t>
  </si>
  <si>
    <t>4.44% Excess</t>
  </si>
  <si>
    <t>ZPHS KUBADPURAM</t>
  </si>
  <si>
    <t>31032416412</t>
  </si>
  <si>
    <t>SBIN0002783</t>
  </si>
  <si>
    <t>PIDUGURALLA</t>
  </si>
  <si>
    <t>0717602 - Z.P.HIGH SCHOOL</t>
  </si>
  <si>
    <t>Z.P.H.SCHOOL  KAMEPALLI  PIDUGURALLA  GUNTUR DIST</t>
  </si>
  <si>
    <t>ZPHS BRAHMANAPALLI</t>
  </si>
  <si>
    <t>31046809382</t>
  </si>
  <si>
    <t>0717604 - Z.P.HIGH SCHOOL</t>
  </si>
  <si>
    <t>Z.P.H.SCHOOL  JANAPADU  PIDUGURALLA  GUNTUR DIST</t>
  </si>
  <si>
    <t>ZPHS JANAPADU</t>
  </si>
  <si>
    <t>31001492285</t>
  </si>
  <si>
    <t>DURGI</t>
  </si>
  <si>
    <t>0719602 - ZP HIGH SCHOOL</t>
  </si>
  <si>
    <t>obulesunipalli(post)  durgi(m)  guntur(dt)</t>
  </si>
  <si>
    <t>ZPHS OBULESUNIPALLE</t>
  </si>
  <si>
    <t>31016640772</t>
  </si>
  <si>
    <t>SBIN0005641</t>
  </si>
  <si>
    <t>VELDURTHI</t>
  </si>
  <si>
    <t>0720602 - Z.P.HIGH SCHOOL</t>
  </si>
  <si>
    <t xml:space="preserve">ZPH SCHOOL  Mandadi   veldurthy (Md)  Guntur  </t>
  </si>
  <si>
    <t>ZPHS VELDURTHI</t>
  </si>
  <si>
    <t>31046269334</t>
  </si>
  <si>
    <t>BOLLAPALLE</t>
  </si>
  <si>
    <t>0721602 - ZPHS GUMMANAMPADU</t>
  </si>
  <si>
    <t>ZPHS GUMMANAPADU</t>
  </si>
  <si>
    <t>ZPHS GUMMANAMPADU</t>
  </si>
  <si>
    <t>31016277613</t>
  </si>
  <si>
    <t>SBIN0000780</t>
  </si>
  <si>
    <t>0721603 - ZPHS BANDLAMOTHU</t>
  </si>
  <si>
    <t>BANDLAMOTU(pO) BOLLAPALLI(V) BOLLAPALLI (M) GUNTUR (DT)</t>
  </si>
  <si>
    <t>ZPHS BANDLAMOTHU</t>
  </si>
  <si>
    <t>31052093675</t>
  </si>
  <si>
    <t>NAKARIKALLU</t>
  </si>
  <si>
    <t>0722603 - ZPHS KUNKALAGUNTA</t>
  </si>
  <si>
    <t xml:space="preserve">ZPHS KUNKALAGUNTA       </t>
  </si>
  <si>
    <t>ZPHS KUNKALAGUNTA</t>
  </si>
  <si>
    <t>31045532716</t>
  </si>
  <si>
    <t>SBIN0007827</t>
  </si>
  <si>
    <t>ROMPICHERLA</t>
  </si>
  <si>
    <t>0740601 - Z.P.HIGH SCHOOL</t>
  </si>
  <si>
    <t>ZPH SCHOOL  SANTHAGUDIPADU  ROMPICHERLA</t>
  </si>
  <si>
    <t>ZPHS SG PADU</t>
  </si>
  <si>
    <t>31045440315</t>
  </si>
  <si>
    <t>0740605 - ZPH SCHOOL</t>
  </si>
  <si>
    <t>ZPH SCHOOL  GOGULAPADU  ROMPICHERLA</t>
  </si>
  <si>
    <t>ZPHS GOGULAPADU</t>
  </si>
  <si>
    <t>31045494917</t>
  </si>
  <si>
    <t>EPURU</t>
  </si>
  <si>
    <t>0741604 - Z.PHS BOGGARAM</t>
  </si>
  <si>
    <t>BOGGARAM (PO) IPURU(M) GUNTUR(DT)</t>
  </si>
  <si>
    <t>ZPHS BOGGARAM</t>
  </si>
  <si>
    <t>31047397354</t>
  </si>
  <si>
    <t>0741605 - ZPHS KOTCHERLA</t>
  </si>
  <si>
    <t>KOTCHERLA (PO) IPURU (M) GUNTUR (DT)</t>
  </si>
  <si>
    <t>31050682709</t>
  </si>
  <si>
    <t>SAVALYAPURAM</t>
  </si>
  <si>
    <t>0742602 - ZPHS VELPURU</t>
  </si>
  <si>
    <t>velpur(post)  savalyapuram(m)  guntur(dt)</t>
  </si>
  <si>
    <t>ZPHS VELPURU</t>
  </si>
  <si>
    <t>62122195171</t>
  </si>
  <si>
    <t>SBHY0020579</t>
  </si>
  <si>
    <t>VINUKONDA</t>
  </si>
  <si>
    <t>0743601 - Z.PHS NADIGADDA</t>
  </si>
  <si>
    <t xml:space="preserve">Z.PHS NADIGADDA </t>
  </si>
  <si>
    <t>Z.PHS NADIGADDA</t>
  </si>
  <si>
    <t>31050799035</t>
  </si>
  <si>
    <t>0743604 - Z.PHS NAGULAVARAM</t>
  </si>
  <si>
    <t xml:space="preserve">Z.PHS NAGULAVARAM </t>
  </si>
  <si>
    <t>Z.PHS NAGULAVARAM</t>
  </si>
  <si>
    <t>31047372500</t>
  </si>
  <si>
    <t>AMRUTHALURU</t>
  </si>
  <si>
    <t>0749602 - ZPHS PEDDAPUDI</t>
  </si>
  <si>
    <t xml:space="preserve">ZPH SCHOOL  PEDAPUDI  GOVADA  </t>
  </si>
  <si>
    <t>ZPHS PEDAPUDI</t>
  </si>
  <si>
    <t>31043265752</t>
  </si>
  <si>
    <t>SBIN0000927</t>
  </si>
  <si>
    <t>Prakasam</t>
  </si>
  <si>
    <t>ADDANKI</t>
  </si>
  <si>
    <t>0816606 - SRI PRAKASAM GOVT BOYS SC</t>
  </si>
  <si>
    <t>SRI PRAKASAM GOVERNMENT BOYS HIGH SCHOOL  ADDANKI  PRAKASAM DISTRICT</t>
  </si>
  <si>
    <t>SRI PRAKASAM GOVT BOYS SC</t>
  </si>
  <si>
    <t>31043958010</t>
  </si>
  <si>
    <t/>
  </si>
  <si>
    <t>KANIGIRI</t>
  </si>
  <si>
    <t>0831607 - GOVT.HIGH SCHOOL</t>
  </si>
  <si>
    <t>GOVERNMENT HIGH SCHOOL  O.V.ROAD  KANIGIRI  PRAKASAM DISTRICT</t>
  </si>
  <si>
    <t>Govt.HS, KANIGIRI</t>
  </si>
  <si>
    <t>31042930764</t>
  </si>
  <si>
    <t>CUMBUM</t>
  </si>
  <si>
    <t>0834606 - GOVT.HIGH SCHOOL</t>
  </si>
  <si>
    <t xml:space="preserve">GOVERNMENT HIGH SCHOOL  CUMBUM  PRAKASAM DISTRICT    </t>
  </si>
  <si>
    <t>Govt H S,CUMBUM  (PT)</t>
  </si>
  <si>
    <t>31043632076</t>
  </si>
  <si>
    <t>KONDAPI</t>
  </si>
  <si>
    <t>0842606 - GOVT.HIGH SCHOOL</t>
  </si>
  <si>
    <t>GOVERNMENT HIGH SCHOOL  KONDAPI MANDAL  PRAKASAM DISTRICT</t>
  </si>
  <si>
    <t>Govt.H S,KONDAPI (VILL)</t>
  </si>
  <si>
    <t>31042788569</t>
  </si>
  <si>
    <t>YERRAGONDAPALEM</t>
  </si>
  <si>
    <t>0801607 - Z P HIGH SCHOOL</t>
  </si>
  <si>
    <t>ZP HIGH SCHOOL, KOLUKULA(PO)  YARRAGONDAPALEM (MANDAL) PRAKASAM DISTRICT, AP.</t>
  </si>
  <si>
    <t>ZPHS KOLUKULA</t>
  </si>
  <si>
    <t>31045256257</t>
  </si>
  <si>
    <t>TRIPURANTHAKAM</t>
  </si>
  <si>
    <t>0803602 - Z.P.HIGH SCHOOL</t>
  </si>
  <si>
    <t>ZP HIGH SCHOOL MEDAPI, TRIPURANTHAKAM MANDAL, PRAKASAM DIST, AP</t>
  </si>
  <si>
    <t>ZPHS MEDAPI</t>
  </si>
  <si>
    <t>31049291243</t>
  </si>
  <si>
    <t>0803604 - Z.P.HIGH SCHOOL</t>
  </si>
  <si>
    <t>ZP HIGH SCHOOL DUPADU, TRIPURANTHAKAM MANDAL, PRAKASAM DIST, AP</t>
  </si>
  <si>
    <t>ZPHS DUPADU</t>
  </si>
  <si>
    <t>31048083539</t>
  </si>
  <si>
    <t>DONAKONDA</t>
  </si>
  <si>
    <t>0805604 - Z.P.HIGH SCHOOL</t>
  </si>
  <si>
    <t>ZP HIGH SCHOOL TELLABADU, DONAKONDA MANDAL, PRAKASAM DIST, AP</t>
  </si>
  <si>
    <t>ZPHS TELLA PADU</t>
  </si>
  <si>
    <t xml:space="preserve"> 474502010003823</t>
  </si>
  <si>
    <t>ubin 0547450</t>
  </si>
  <si>
    <t>PEDARAVEEDU</t>
  </si>
  <si>
    <t>0806602 - Z.P.HIGH SCHOOL</t>
  </si>
  <si>
    <t>ZP HIGH SCHOOL SANIKAVARAM, PEDDARAVEEDU MANDAL, PRAKASAM DIST, AP</t>
  </si>
  <si>
    <t>ZPHS SANIKAVARAM</t>
  </si>
  <si>
    <t>31041383325</t>
  </si>
  <si>
    <t>0806604 - Z.P.HIGH SCHOOL</t>
  </si>
  <si>
    <t>ZP HIGH SCHOOL YENUGULADINNEPADU, PEDDARA VEEDU MANDAL, PRAKASAM DIST, AP</t>
  </si>
  <si>
    <t>ZPHS YENUGULADINNEPADU</t>
  </si>
  <si>
    <t>31042097989</t>
  </si>
  <si>
    <t>ARDHAVEEDU</t>
  </si>
  <si>
    <t>0808601 - Z.P.HIGH SCHOOL</t>
  </si>
  <si>
    <t>Z.P.H.SCHOOL,  YACHAVARAM,  ARDHAVEEDU MANDAL,  PRAKASAM DISTRICT</t>
  </si>
  <si>
    <t>ZPHS YACHAVARAM</t>
  </si>
  <si>
    <t>31044361681</t>
  </si>
  <si>
    <t>0808604 - Z.P.HIGH SCHOOL</t>
  </si>
  <si>
    <t>Z.P.H.S,PAPINENIPALLI,  PAPINENIPALLI,  ARDHAVEEDU,  PRAKASAM.</t>
  </si>
  <si>
    <t>ZPHS PAPINENI PALLI</t>
  </si>
  <si>
    <t>31045018915</t>
  </si>
  <si>
    <t>MARKAPUR</t>
  </si>
  <si>
    <t>0809604 - Z P HIGH SCHOOL(GIRLS)</t>
  </si>
  <si>
    <t>ZP HIGH SCHOOL (GIRLS) MARKAPUR, MARKAPUR MANDAL, PRAKASAM DIST, AP</t>
  </si>
  <si>
    <t>ZPHS(GIRLS) 6TH WARD</t>
  </si>
  <si>
    <t>31044654102</t>
  </si>
  <si>
    <t>TARLUPADU</t>
  </si>
  <si>
    <t>0810601 - Z.P.HIGH SCHOOL</t>
  </si>
  <si>
    <t>ZP HIGH SCHOOL KALUJUVVALAPADU, TARLUPADU MANDAL, PRAKASAM DIST, AP</t>
  </si>
  <si>
    <t>ZPHS KALUZUVVALAPADU</t>
  </si>
  <si>
    <t>31041452993</t>
  </si>
  <si>
    <t>KONAKANAMITLA</t>
  </si>
  <si>
    <t>0811606- ZPHSCHOOL</t>
  </si>
  <si>
    <t>ZP HIGH SCHOOL MARRIPALEM, VADDIMADUGU (PO) KONAKANAMITLA MANDAL PRAKASAM DIST, AP</t>
  </si>
  <si>
    <t>ZPHS MARRI PALEM</t>
  </si>
  <si>
    <t>31044638099</t>
  </si>
  <si>
    <t>0811601 - Z.P.HIGH SCHOOL</t>
  </si>
  <si>
    <t>ZP HIGH SCHOOL KONAKANAMITLA, KONAKANAMITLA MANDAL, PRAKASAM DIST, AP</t>
  </si>
  <si>
    <t>ZPHS KONAKANAMITLA</t>
  </si>
  <si>
    <t>31041709531</t>
  </si>
  <si>
    <t>PODILI</t>
  </si>
  <si>
    <t>0812602 - Z.P.HIGH SCHOOL</t>
  </si>
  <si>
    <t>ZP HIGH SCHOOL UPPALAPADU, PODILI MANDAL, PRAKASAM DIST, AP</t>
  </si>
  <si>
    <t>ZPHS UPPALA PADU</t>
  </si>
  <si>
    <t>058410100003767</t>
  </si>
  <si>
    <t>ANDB0000584</t>
  </si>
  <si>
    <t>DARSI</t>
  </si>
  <si>
    <t>0813615-Z.P.H.S</t>
  </si>
  <si>
    <t>ZP HIGH SCHOOL EAST VENKATAPURAM, DARSI MANDAL, PRAKASAM DIST, AP</t>
  </si>
  <si>
    <t>ZPHS EAST VENKATA PURAM</t>
  </si>
  <si>
    <t>31046189312</t>
  </si>
  <si>
    <t>0813603 - Z.P.HIGH SCHOOL</t>
  </si>
  <si>
    <t>ZP HIGH SCHOOL RAJAM PALLI, DARSI MANDAL, PRAKASAM DIST, AP</t>
  </si>
  <si>
    <t>ZPHS RAJAM PALLI</t>
  </si>
  <si>
    <t>31046745779</t>
  </si>
  <si>
    <t>0813614-Z.P.H.S</t>
  </si>
  <si>
    <t>ZP HIGH SCHOOL EAST CHOWTAPALEM, DARSI MANDAL, PRAKASAM DIST, AP</t>
  </si>
  <si>
    <t>ZPHS EASTCHOWTAPALEM</t>
  </si>
  <si>
    <t>31046201386</t>
  </si>
  <si>
    <t>MUNDLAMURU</t>
  </si>
  <si>
    <t>0814602 - Z.P.HIGH SCHOOL</t>
  </si>
  <si>
    <t>ZP HIGH SCHOOL UMAMAHESWARAPURAM, MUNDLAMUR MANDAL, PRAKASAM DIST, AP</t>
  </si>
  <si>
    <t>ZPHS UMAMAHESWARA PURAM</t>
  </si>
  <si>
    <t>31048606211</t>
  </si>
  <si>
    <t>0814603 - Z.P.HIGH SCHOOL</t>
  </si>
  <si>
    <t>ZP HIGH SCHOOL MARELLA, MUNDLAMURU MANDAL, PRAKASAM DIST, AP</t>
  </si>
  <si>
    <t>ZPHS MARELLA</t>
  </si>
  <si>
    <t xml:space="preserve">     36822200036977</t>
  </si>
  <si>
    <t>SYNB</t>
  </si>
  <si>
    <t>SYNB0003682</t>
  </si>
  <si>
    <t>TALLURU</t>
  </si>
  <si>
    <t>0815601 - Z.P.HIGH SCHOOL</t>
  </si>
  <si>
    <t>ZP HIGH SCHOOL BODDIKURAPADU, TALLURU MANDAL, PRAKASAM DIST, AP</t>
  </si>
  <si>
    <t>ZPHS BODDIKURA PADU</t>
  </si>
  <si>
    <t>0816610 - Z P H SCHOOL</t>
  </si>
  <si>
    <t>ZP HIGH SCHOOL DHARMAVARAM, DHARMAVARAM MANDAL, PRAKASAM DIST, AP</t>
  </si>
  <si>
    <t>31043863977</t>
  </si>
  <si>
    <t>0816602 - Z.P.HIGH SCHOOL</t>
  </si>
  <si>
    <t>ZP HIGH SCHOOL CHAKRAYAPALEM, ADDANKI MANDAL, PRAKASAM DIST, AP</t>
  </si>
  <si>
    <t>ZPHS CHEKRAYAPALEM</t>
  </si>
  <si>
    <t>31047044909</t>
  </si>
  <si>
    <t>BALLIKURAVA</t>
  </si>
  <si>
    <t>0817601 - Z.P.HIGH SCHOOL</t>
  </si>
  <si>
    <t>ZP HIGH SCHOOL UPPUMAGULUR, BALLIKURAVA MANDAL, PRAKASAM DIST, AP</t>
  </si>
  <si>
    <t>ZPHS UPPUMAGULUR</t>
  </si>
  <si>
    <t>31043286364</t>
  </si>
  <si>
    <t>0817607 - Z.P.HIGH SCHOOL</t>
  </si>
  <si>
    <t>Z.P.H.S,KOMINENIVARIPALEM,  BALLIKURAVA,  PRAKASAM.</t>
  </si>
  <si>
    <t>ZPHS KOMMINENIVARIPALEM</t>
  </si>
  <si>
    <t>31042958849</t>
  </si>
  <si>
    <t>SANTHAMAGULURU</t>
  </si>
  <si>
    <t>0818601 - Z.P.HIGH SCHOOL</t>
  </si>
  <si>
    <t>ZP HIGH SCHOOL VELLALACHERUVU, SANTHAMAGULUR MANDAL, PRAKASAM DIST, AP</t>
  </si>
  <si>
    <t>3.95% Excess</t>
  </si>
  <si>
    <t>ZPHS VELLALA CHERUVU</t>
  </si>
  <si>
    <t>31044417105</t>
  </si>
  <si>
    <t>0818602 - Z.P.HIGH SCHOOL</t>
  </si>
  <si>
    <t>ZP HIGH SCHOOL ELCHURU, SANTHAMAGULURU MANDAL, PRAKASAM DIST, AP</t>
  </si>
  <si>
    <t>ZPHS ELCHUR</t>
  </si>
  <si>
    <t>31043334829</t>
  </si>
  <si>
    <t>0818603 - Z.P.HIGH SCHOOL</t>
  </si>
  <si>
    <t>ZP HIGH SCHOOL KUNDURRU, SANTHAMAGULUR MANDAL, PRAKASAM DIST, AP</t>
  </si>
  <si>
    <t>ZPHS KUNDURRU (WEST)</t>
  </si>
  <si>
    <t>31043336010</t>
  </si>
  <si>
    <t>KARAMCHEDU</t>
  </si>
  <si>
    <t>0822605 - Z.P.HIGH SCHOOL</t>
  </si>
  <si>
    <t>ZPHS KODAVALIVARIPALEM,KARAMCHEDU MANDAL,PRAKASAM DIST,A.P.</t>
  </si>
  <si>
    <t>ZPHS KODAVALI VARI PALEM</t>
  </si>
  <si>
    <t>31043406353</t>
  </si>
  <si>
    <t>INKOLLU</t>
  </si>
  <si>
    <t>0825601 - Z.P.HIGH SCHOOL</t>
  </si>
  <si>
    <t>ZPHS  PAVULUR  INKOLLU  PRAKASAM DISTRICT</t>
  </si>
  <si>
    <t>ZPHS PAVULUR</t>
  </si>
  <si>
    <t>62121988070</t>
  </si>
  <si>
    <t>SBHY0020367</t>
  </si>
  <si>
    <t>J.PANGULURU</t>
  </si>
  <si>
    <t>0826602 - Z.P.HIGH SCHOOL</t>
  </si>
  <si>
    <t>ZPHS  BUDAWADA  J.PANGULURU MANDAL   PRAKASAM DISTRICT</t>
  </si>
  <si>
    <t>ZPHS BUDAWADA</t>
  </si>
  <si>
    <t>31043849679</t>
  </si>
  <si>
    <t>MADDIPADU</t>
  </si>
  <si>
    <t>0828601 - Z.P.HIGH SCHOOL</t>
  </si>
  <si>
    <t xml:space="preserve"> Z.P.H.SCHOOL,KARUMUDIVARI PALEM,MADDIPADU MANDAL GUNDLAPALLI POST,PRAKASAM,A.P</t>
  </si>
  <si>
    <t>4.54% Excess</t>
  </si>
  <si>
    <t>ZPHS KARUMUDIVARI PALEM</t>
  </si>
  <si>
    <t>31047311659</t>
  </si>
  <si>
    <t>CHIMAKURTHI</t>
  </si>
  <si>
    <t>0829603 - Z.P.HIGH SCHOOL</t>
  </si>
  <si>
    <t>ZPHS BANDLAMUDI  BANDLAMUDIPOST  CHIMAKURTHI MANDAL  PRAKASAM DISTRICT  AP</t>
  </si>
  <si>
    <t>ZPHS BANDLAMUDI</t>
  </si>
  <si>
    <t>31047388306</t>
  </si>
  <si>
    <t>MARRIPUDI</t>
  </si>
  <si>
    <t>0830601 - Z.P.HIGH SCHOOL</t>
  </si>
  <si>
    <t xml:space="preserve">ZPHS,MARRIPUDI POST,(VIO)PODILI,MARRIPUDI MANDAL,PRAKASAM DIST. </t>
  </si>
  <si>
    <t>ZPHS MARRIPUDI</t>
  </si>
  <si>
    <t>31042116530</t>
  </si>
  <si>
    <t>0830603 - Z.P.HIGH SCHOOL</t>
  </si>
  <si>
    <t>ZPHS,GARIAPETA,MARRIPUDI MANDAL,PRAKASSAM DIST,A.P.</t>
  </si>
  <si>
    <t>ZPHS GARLA PETA</t>
  </si>
  <si>
    <t>31042776234</t>
  </si>
  <si>
    <t>0831602 - Z.P.HIGH SCHOOL</t>
  </si>
  <si>
    <t>ZPHS,CHINTHALAPALEM VILLAGE,SANKAVARAM POST,KANIGIRI MANDAL,PRAKASAM DIST,A.P.</t>
  </si>
  <si>
    <t>ZPHS CHINTHALAPALEM</t>
  </si>
  <si>
    <t>31043278807</t>
  </si>
  <si>
    <t>HANUMANTHUNIPADU</t>
  </si>
  <si>
    <t>0832601 - Z.P.HIGH SCHOOL</t>
  </si>
  <si>
    <t>ZPHS,MAHAMMADAPURAM,MAHAMMADAPURAM VILLAGE,HANUMANTHUNI PADU MANDAL,PRAKASAM DIST,A.P.</t>
  </si>
  <si>
    <t>ZPHS,MAHAMMADA PURAM</t>
  </si>
  <si>
    <t>31042775593</t>
  </si>
  <si>
    <t>BESTAVARIPETA</t>
  </si>
  <si>
    <t>0833602 - Z.P.HIGH SCHOOL</t>
  </si>
  <si>
    <t>ZPHS PUSALAPADU POST,BESTAVARIPETA MANDAL,PRAKASAM DIST,AP</t>
  </si>
  <si>
    <t>ZPHS,PUSALAPADU</t>
  </si>
  <si>
    <t>31042495426</t>
  </si>
  <si>
    <t>0833605 - Z.P.HIGH SCHOOL</t>
  </si>
  <si>
    <t>zphs kothapeta,b.peta mandal , prakassam dist,ap</t>
  </si>
  <si>
    <t>ZPHS,KOTHAPETA</t>
  </si>
  <si>
    <t>31042485098</t>
  </si>
  <si>
    <t>0834601 - Z.P.HIGH SCHOOL</t>
  </si>
  <si>
    <t>Z.P.H.S. JANGAMGUNTLA,  CUMBUM MANDAL,  PRAKASAM DISTRICT.</t>
  </si>
  <si>
    <t>ZPHS,JANGAMGUNTLA</t>
  </si>
  <si>
    <t>31043787858</t>
  </si>
  <si>
    <t>0834603 - Z.P.HIGH SCHOOL</t>
  </si>
  <si>
    <t xml:space="preserve">Z.P.H.S., RAVIPADU,  CUMBUM MANDAL,  PRAKASAM DISTRICT.  </t>
  </si>
  <si>
    <t>ZPHS,RAVIPADU</t>
  </si>
  <si>
    <t>31042319563</t>
  </si>
  <si>
    <t>RACHARLA</t>
  </si>
  <si>
    <t>0835601 - Z.P.HIGH SCHOOL</t>
  </si>
  <si>
    <t>ZPHS,AKAVEEDU.  RACHERLA  PRAKASAM</t>
  </si>
  <si>
    <t>ZPHS,AKAVEEDU</t>
  </si>
  <si>
    <t>31041802451</t>
  </si>
  <si>
    <t>0835609 - ZILLA .PARISHATH.HIGH SCH</t>
  </si>
  <si>
    <t xml:space="preserve">ZPHS,CHOLLAVEEDU  RACHERLA MANDAL  PRAKASAM DIST    </t>
  </si>
  <si>
    <t>ZPHS,CHOLLAVEEDU</t>
  </si>
  <si>
    <t>31041817322</t>
  </si>
  <si>
    <t>0835605 - Z.P.HIGH SCHOOL</t>
  </si>
  <si>
    <t>Z.P.H.SCHOOL,YADAVALLI POST, RACHARLA MANDAL,PRAKASAM MANDAL</t>
  </si>
  <si>
    <t>ZPHS, YEDAVALLI</t>
  </si>
  <si>
    <t>31042402666</t>
  </si>
  <si>
    <t>GIDDALURU</t>
  </si>
  <si>
    <t>0836601 - Z.P.HIGH SCHOOL</t>
  </si>
  <si>
    <t>Z.P.H.S. PODILI KONDA PALLI,  GIDDALUR MANDAL,  PRAKASAM DISTRICT</t>
  </si>
  <si>
    <t>ZPHS,PODILI KONDA PALLE</t>
  </si>
  <si>
    <t>31044442722</t>
  </si>
  <si>
    <t>0836602 - Z.P.HIGH SCHOOL</t>
  </si>
  <si>
    <t>Z.P.H.S. BOYS, GIDDALUR,   GIDDALUR MANDAL,  PRAKASAM DISTRICT</t>
  </si>
  <si>
    <t>ZPHS,GIDDALUR  (PT)</t>
  </si>
  <si>
    <t>31042402485</t>
  </si>
  <si>
    <t>0836603 - Z.P.HIGH SCHOOL(GIRLS)</t>
  </si>
  <si>
    <t>Z.P.H.SCHOOL,GIDDALUR,GIDDULUR MANDAL,PRAKASAM,A.P</t>
  </si>
  <si>
    <t>ZPHS(G),GIDDALUR  (PT)</t>
  </si>
  <si>
    <t>31042400602</t>
  </si>
  <si>
    <t>0836604 - Z.P.HIGH SCHOOL</t>
  </si>
  <si>
    <t>Z.P.H.S. KRISHNASETU PALLI,  GIDDALUR MANDAL,  PRAKASAM DISTRICT</t>
  </si>
  <si>
    <t>ZPHS,K.S.PALLI</t>
  </si>
  <si>
    <t>31042400545</t>
  </si>
  <si>
    <t>KOMAROLU</t>
  </si>
  <si>
    <t>0837602 - Z P.HIGH SCHOOL</t>
  </si>
  <si>
    <t xml:space="preserve">ZPHSCHOOL  RAJUPALEM  KOMAROLE MANDAL  PRAKASAM DIST  </t>
  </si>
  <si>
    <t>Z P H S,RAJUPALEM</t>
  </si>
  <si>
    <t>31042753206</t>
  </si>
  <si>
    <t>0837601 - Z.P.HIGH SCHOOL</t>
  </si>
  <si>
    <t xml:space="preserve"> S.M.V.S.S.Z.P.H.SCHOOL,ALLINAGARAM,KOMAROLU MANDAL,PRAKASAM</t>
  </si>
  <si>
    <t>ZPHS,ALLINAGARAM</t>
  </si>
  <si>
    <t>31042753273</t>
  </si>
  <si>
    <t>C.S.PURAM</t>
  </si>
  <si>
    <t>0838605 - Z.P.HIGH SCHOOL</t>
  </si>
  <si>
    <t xml:space="preserve">ZPHS NALLAMADUGULA  C.S. PURAM  PRAKASAM  </t>
  </si>
  <si>
    <t>ZPHS,NALLAMADUGULA</t>
  </si>
  <si>
    <t>31042393831</t>
  </si>
  <si>
    <t>0842602 - Z.P.HIGH SCHOOL</t>
  </si>
  <si>
    <t>ZPHS NETHIVARIPALEM  KONDAPI MANDAL  PRAKASAM</t>
  </si>
  <si>
    <t>ZPHS,NETHIVARIPALEM</t>
  </si>
  <si>
    <t>31042787780</t>
  </si>
  <si>
    <t>0842605 - Z.P.HIGH SCHOOL</t>
  </si>
  <si>
    <t>Z.P.H.SCHOOL,K.UPPALAPADU,KONDEPI MANDAL,PRAKASAM DISTRICT,A.P</t>
  </si>
  <si>
    <t>ZPHS,K.UPPALAPADU (VILL)</t>
  </si>
  <si>
    <t>31041779407</t>
  </si>
  <si>
    <t>SANTHANUTHALAPADU</t>
  </si>
  <si>
    <t>0843606 - Z.P.HIGH SCHOOL</t>
  </si>
  <si>
    <t>ZILLA PARISHAD HIGH SCHOOL  MADDULUR  SANTHANUTHALAPADU MANDAL  PRAKASAM DISTRICT</t>
  </si>
  <si>
    <t>ZPHS,MADDULURU</t>
  </si>
  <si>
    <t>LINGASAMUDRAM</t>
  </si>
  <si>
    <t>0853602 - K R Z.P.HIGH SCHOOL</t>
  </si>
  <si>
    <t xml:space="preserve">K.R ZPHS LINGASAMUDRAM  LINGASAMUDRAM MD  PRAKASAM  </t>
  </si>
  <si>
    <t>K R ZPHS,LINGASAMUDRAM</t>
  </si>
  <si>
    <t>31042400125</t>
  </si>
  <si>
    <t>0853603 - Z.P.HIGH SCHOOL</t>
  </si>
  <si>
    <t xml:space="preserve">ZPHS MOGILICHARLA  LINGASAMUDRAM MD  PRAKASAM  </t>
  </si>
  <si>
    <t>ZPHS,MOGILICHARLA</t>
  </si>
  <si>
    <t>31042385366</t>
  </si>
  <si>
    <t>GUDLURU</t>
  </si>
  <si>
    <t>0854605-ZPHS</t>
  </si>
  <si>
    <t>ZPHS CHEVURU  GUDLURU MD  PRAKASAM</t>
  </si>
  <si>
    <t>ZPHS,CHEVURU</t>
  </si>
  <si>
    <t>31041766851</t>
  </si>
  <si>
    <t>SINGARAYAKONDA</t>
  </si>
  <si>
    <t>0856603 - Z.P.HIGH SCHOOL(GIRLS)</t>
  </si>
  <si>
    <t xml:space="preserve">ZPHS SINGARAYAKONDA  SINGARAYAKONDA MD  PRAKASAM   </t>
  </si>
  <si>
    <t>ZPHS(Girls),S.KONDA</t>
  </si>
  <si>
    <t>31029121581</t>
  </si>
  <si>
    <t>0816613 - A P S W R SCHOOL GIRLS</t>
  </si>
  <si>
    <t>APSWRS JUNIOR COLLEGE FOR GIRLS, NORTH ADDANKI PO &amp; MONDAL, PRAKASAM DISTRICT.</t>
  </si>
  <si>
    <t>APSWRS GIRLS North Addanki</t>
  </si>
  <si>
    <t>31076842359</t>
  </si>
  <si>
    <t>TOTAL</t>
  </si>
  <si>
    <t>0506604 - Z.P.HIGH SCHOOL</t>
  </si>
  <si>
    <t>ZPPHIGH,SCHOOL  BAYYANAGUDEM  KOYYALAGUDEM,MANDALAM</t>
  </si>
  <si>
    <t>already covered in phase-II</t>
  </si>
  <si>
    <t>aLeady covered in Phase-II</t>
  </si>
  <si>
    <t>0814601 - Z.P.HIGH SCHOOL</t>
  </si>
  <si>
    <t>ZP HIGH SCHOOL EDARA, MUNDLAMUR MANDAL, PRAKASAM DIST, AP</t>
  </si>
  <si>
    <t>Details not furnished</t>
  </si>
  <si>
    <t>LIST OF THE SCHOOLS APPROVED FOR STRENTHENING OF INFRASTRUCTURE FACILITIES UNDER RMSA PHASE-III   -  TENDERS RECEIVED SCHOOLS  (% LESS AND % EXCESS)  AND RELEASES TO SMDCS                        (379 schools- 5 Districts)</t>
  </si>
  <si>
    <t>LIST OF THE SCHOOLS APPROVED FOR STRENTHENING OF INFRASTRUCTURE FACILITIES UNDER RMSA PHASE-III   -  TENDERS RECEIVED SCHOOLS  (% LESS AND % EXCESS)  AND AMOUNTS RELEASES TO SMDCS  (379 schools- 5 Districts)</t>
  </si>
  <si>
    <t>Sl No</t>
  </si>
  <si>
    <t>Revised estimate @9650/-</t>
  </si>
  <si>
    <t>Less / excess</t>
  </si>
  <si>
    <t>Amount for 50% of the approved cost to be released</t>
  </si>
  <si>
    <t>Bank Name</t>
  </si>
  <si>
    <t>IFSC code</t>
  </si>
  <si>
    <t>SPSNellor</t>
  </si>
  <si>
    <t>NELLORE</t>
  </si>
  <si>
    <t>0925616 - GOVT.HIGH SCHOOL(GIRLS)</t>
  </si>
  <si>
    <t xml:space="preserve">Govt.Girls High School, Mulapet,Nellore, SPSR Nellore Dist </t>
  </si>
  <si>
    <t>GOVT HS(G) MULAPETA NELLO</t>
  </si>
  <si>
    <t>31043853448</t>
  </si>
  <si>
    <t>SBI,NELLORE</t>
  </si>
  <si>
    <t>SBIN0000887</t>
  </si>
  <si>
    <t>SEETHARAMAPURAM</t>
  </si>
  <si>
    <t>0901603 - Z.P.HIGH SCHOOL</t>
  </si>
  <si>
    <t>ZPPHS AYYAVARIPALLE  S.R.PURAM MANDAL  SPSR NELLORE DISTRICT</t>
  </si>
  <si>
    <t>ZPHS AYYAVARIPALLI</t>
  </si>
  <si>
    <t>31044398135</t>
  </si>
  <si>
    <t>SBI,UDAYAGIRI</t>
  </si>
  <si>
    <t>SBIN0011118</t>
  </si>
  <si>
    <t>0901604 - Z.P.HIGH SCHOOL</t>
  </si>
  <si>
    <t>ZPHS BASINENIPALLI,BASINENIPALLI(VI,PO),sEETHARAMAPURAM MANDAL,SPSR NELLORE DT,AP.</t>
  </si>
  <si>
    <t>ZPHS BASINENIPALLI</t>
  </si>
  <si>
    <t>31089167637</t>
  </si>
  <si>
    <t>VARIKUNTAPADU</t>
  </si>
  <si>
    <t>0902601 - Z.P.HIGH SCHOOL</t>
  </si>
  <si>
    <t>ZPP HIGH SCHOOL, PEDDIREDDYPALLI, VARIKUNTAPADU MANDAL S.P.S.R.NELLORE DISTRICT</t>
  </si>
  <si>
    <t>Not Mentioned</t>
  </si>
  <si>
    <t>ZPHS  PEDDI REDDY PALLI</t>
  </si>
  <si>
    <t>31043329819</t>
  </si>
  <si>
    <t>0902602 - Z.P.HIGH SCHOOL</t>
  </si>
  <si>
    <t>ZPPHS, VIRUVOOR,   VARIKUNTAPADU MANDAL  SPSR NELLORE DISTRICT</t>
  </si>
  <si>
    <t>ZPPHS VIRUVURU</t>
  </si>
  <si>
    <t>31044642856</t>
  </si>
  <si>
    <t>SBI,PAMUR</t>
  </si>
  <si>
    <t>SBIN0005878</t>
  </si>
  <si>
    <t>0902605 - Z.P.HIGH SCHOOL</t>
  </si>
  <si>
    <t xml:space="preserve">ZPHS, VARIKUNTAPADU  VARIKUNTAPADU MANDAL  SPSR NELLORE DISTRICT      </t>
  </si>
  <si>
    <t>ZPPHS VARIKUNTAPADU</t>
  </si>
  <si>
    <t>31044325042</t>
  </si>
  <si>
    <t>KONDAPURAM</t>
  </si>
  <si>
    <t>0903609 - ZPHS, MARRIGUNTA</t>
  </si>
  <si>
    <t>ZPHS, MARRIGUNTA, KONDAPURAM MANDAL, NELLORE DISTRICT</t>
  </si>
  <si>
    <t>ZPPHS, MARRIGUNTA</t>
  </si>
  <si>
    <t>31045126624</t>
  </si>
  <si>
    <t>SBI,KAVALI</t>
  </si>
  <si>
    <t>SBIN0000858</t>
  </si>
  <si>
    <t>0903604 - Z.P.HIGH SCHOOL</t>
  </si>
  <si>
    <t>ZPHS KOMMI , KONDAPURAM MANDAL, NELLORE DISTRICT, AP</t>
  </si>
  <si>
    <t>ZPPHS KOMMI</t>
  </si>
  <si>
    <t>31045126307</t>
  </si>
  <si>
    <t>0903605 - Z.P.HIGH SCHOOL</t>
  </si>
  <si>
    <t>ZPPHS THURPU YARRABALLI (VI, PO ), KONDAPURAM (MD), spsr NELLORE DT.</t>
  </si>
  <si>
    <t>ZPPHS THURPUYERRABALLI</t>
  </si>
  <si>
    <t>31044716115</t>
  </si>
  <si>
    <t>SBI,KALIGIRI</t>
  </si>
  <si>
    <t>SBIN0003742</t>
  </si>
  <si>
    <t>0903607 - Z.P.HIGH SCHOOL</t>
  </si>
  <si>
    <t>ZPPHS GOTTIGUNDALA , KONDAPURAM, SPSR NELLORE DT.</t>
  </si>
  <si>
    <t>ZPPHS GOTTIGUNDALA</t>
  </si>
  <si>
    <t>31076837869</t>
  </si>
  <si>
    <t>SBI,VINJAMUR</t>
  </si>
  <si>
    <t>SBIN0003177</t>
  </si>
  <si>
    <t>JALADANKI</t>
  </si>
  <si>
    <t>0904603 - Z.P.HIGH SCHOOL</t>
  </si>
  <si>
    <t>ZPPHS, BRAHMANAKRAKA,  JALADANKI MANDAL  SPSR NELLORE DISTRICT</t>
  </si>
  <si>
    <t>ZPPHS BRAHMANAKRAKA</t>
  </si>
  <si>
    <t>31039551715</t>
  </si>
  <si>
    <t>KAVALI</t>
  </si>
  <si>
    <t>0905624 - Z.P. HIGH SCHOOL</t>
  </si>
  <si>
    <t>ottur,,KAVALI mandal</t>
  </si>
  <si>
    <t>ZPHS OTTURU</t>
  </si>
  <si>
    <t>31039551147</t>
  </si>
  <si>
    <t>0905605 - Z.P.H. SCHOOL</t>
  </si>
  <si>
    <t>ZPHA SARVAYAPALEM, KAVALI MANDAL, NELLORE DIST, AP</t>
  </si>
  <si>
    <t>ZPHS, SARVAYAPALEM</t>
  </si>
  <si>
    <t>31047476804</t>
  </si>
  <si>
    <t>0905623 - Z.P. HIGH SCHOOL</t>
  </si>
  <si>
    <t>ZPP HIGH SCHOOL, MUSUNUR, KAVALI MANDAL, S.P.S.R.NELLORE DISTRICT</t>
  </si>
  <si>
    <t>31045127470</t>
  </si>
  <si>
    <t>0905604 - Z.P. GIRLS HIGH SCHOOL</t>
  </si>
  <si>
    <t>zpphs girls kavali  old town  kavali  spsr nellore district</t>
  </si>
  <si>
    <t>ZPGHS KAVALI</t>
  </si>
  <si>
    <t>31032597485</t>
  </si>
  <si>
    <t>0905607 - MPL HS,OLD TOWN KAVALI</t>
  </si>
  <si>
    <t xml:space="preserve">municipal high school,  old town,  kavali, spsr nellore dt </t>
  </si>
  <si>
    <t>MPL HS 4TH WARD KAVALI</t>
  </si>
  <si>
    <t>31020127296</t>
  </si>
  <si>
    <t>BOGOLE</t>
  </si>
  <si>
    <t>0906602 - Z.P.HIGH SCHOOL</t>
  </si>
  <si>
    <t>zpp high schoool,(boys),  bitragunta,  bogole mandal,  nellore (dit).</t>
  </si>
  <si>
    <t>ZPPHS BITRAGUNTA</t>
  </si>
  <si>
    <t>31046845707</t>
  </si>
  <si>
    <t>0906609 - Z.P. HIGH SCHOOL</t>
  </si>
  <si>
    <t>z.p high schoool chennarayuni palem bobolu mandal nellore dist`</t>
  </si>
  <si>
    <t>ZPPHS C.R.PALEM</t>
  </si>
  <si>
    <t>31045127800</t>
  </si>
  <si>
    <t>KALIGIRI</t>
  </si>
  <si>
    <t>0907604 - Z.P.HIGH SCHOOL</t>
  </si>
  <si>
    <t>ZPHS SIDDANAKONDURU, KALIGIRI MANDAL, NELLORE DIST, AP</t>
  </si>
  <si>
    <t>ZPHS SIDDANA KONDURU</t>
  </si>
  <si>
    <t>31021991621</t>
  </si>
  <si>
    <t>VINJAMUR</t>
  </si>
  <si>
    <t>0908608 - Z.P. HIGH SCHOOL</t>
  </si>
  <si>
    <t>ZPHS KATEPALLI,KATEPALLI(VI,PO),VINJAMUR MANDAL,SPSR NELLORE DT,AP.</t>
  </si>
  <si>
    <t>ZPHS KATEPALLI</t>
  </si>
  <si>
    <t>31019452129</t>
  </si>
  <si>
    <t>DUTTALUR</t>
  </si>
  <si>
    <t>0909603 - Z.P.HIGH SCHOOL</t>
  </si>
  <si>
    <t>ZPHS LAKSHMIPURAM, DUTTALUR MANDAL, NELLORE DIST, AP</t>
  </si>
  <si>
    <t>ZPHS LAKSHMIPURAM</t>
  </si>
  <si>
    <t>31043328736</t>
  </si>
  <si>
    <t>0909604 - Z.P.HIGH SCHOOL</t>
  </si>
  <si>
    <t>ZPHS RACHAVARIPALEM, DUTTALUR MANDAL, NELLORE DIST, AP</t>
  </si>
  <si>
    <t>ZPHS RACHAVARIPALLI</t>
  </si>
  <si>
    <t>31019917845</t>
  </si>
  <si>
    <t>0909605 - Z.P.HIGH SCHOOL</t>
  </si>
  <si>
    <t>ZPHS NANDIPADU, DUTTALURU MANDAL, NELLORE DIST, AP</t>
  </si>
  <si>
    <t>ZPHS NANDIPADU</t>
  </si>
  <si>
    <t>31046734212</t>
  </si>
  <si>
    <t>UDAYAGIRI</t>
  </si>
  <si>
    <t>0910603 - Z.P. HIGH SCHOOL</t>
  </si>
  <si>
    <t>ZPPHS GANDIPALEM (VI, PO), UDAYAGIRI (MD), SPSR NELLORE DT.</t>
  </si>
  <si>
    <t>ZPHS GANDIPALEM</t>
  </si>
  <si>
    <t>31044890648</t>
  </si>
  <si>
    <t>0910604 - Z.P.HIGH SCHOOL</t>
  </si>
  <si>
    <t>Z.P.H.S, GADDAMVARIPALLI,  UDAGIRI MANDAL,  S.P.S.R NELLORE,  ANDHRA PRADESH</t>
  </si>
  <si>
    <t>ZPHS GADDAMVARIPALLI</t>
  </si>
  <si>
    <t>31044700681</t>
  </si>
  <si>
    <t>0910602 - Z.P.HIGH SCHOOL</t>
  </si>
  <si>
    <t>ZPPHS, VENGALA RAO NAGAR (PO, VI ), UDAYAGIRI (MD), SPSR NELLORE DT.</t>
  </si>
  <si>
    <t>ZPHS VENGALARAO NAGAR</t>
  </si>
  <si>
    <t>31045848506</t>
  </si>
  <si>
    <t>MARRIPADU</t>
  </si>
  <si>
    <t>0911601 - Z.P.HIGH SCHOOL</t>
  </si>
  <si>
    <t>ZPP HIGH SCHOOL, KAMPASAMUDRAM, MARRIPADU MANDAL, S.P.S.R.NELLORE DISTRICT</t>
  </si>
  <si>
    <t>ZPHS KAMPASAMUDRAM</t>
  </si>
  <si>
    <t>31045877977</t>
  </si>
  <si>
    <t>0911603 - Z.P.HIGH SCHOOL</t>
  </si>
  <si>
    <t>polireddypalli,chilamanchenu,nandipadu,nellore</t>
  </si>
  <si>
    <t>ZPHS POLIREDDYPALLI</t>
  </si>
  <si>
    <t>31043329343</t>
  </si>
  <si>
    <t>0911605 - Z.P.HIGH SCHOOL</t>
  </si>
  <si>
    <t>BRAHMANAPALLI VILLAGE  MARRIPADU MANDAL  SPSR NELLORE DISTRICT</t>
  </si>
  <si>
    <t>ZPHS BRAHMANAPALLLE</t>
  </si>
  <si>
    <t>31028083088</t>
  </si>
  <si>
    <t>0911608 - Z.P.HIGH SCHOOL</t>
  </si>
  <si>
    <t>ZPP HIGH SCHOOL, CHUNCHULURU, ANANTHAAGARAM MANDAL S.P.S.RNELLORE</t>
  </si>
  <si>
    <t>ZPHS CHUNCHULUR</t>
  </si>
  <si>
    <t>31044717197</t>
  </si>
  <si>
    <t>ATHMAKUR</t>
  </si>
  <si>
    <t>0912601 - Z.P.HIGH SCHOOL</t>
  </si>
  <si>
    <t>ZPHS KARATAMPADU, ATHMAKUR MANDAL, NELLORE DIST, AP</t>
  </si>
  <si>
    <t>ZPPHS KARATAMPADU</t>
  </si>
  <si>
    <t>31049414857</t>
  </si>
  <si>
    <t>SBI,ATMAKUR</t>
  </si>
  <si>
    <t>SBIN0004828</t>
  </si>
  <si>
    <t>ANUMASAMUDRAMPET</t>
  </si>
  <si>
    <t>0913601 - Z.P.HIGH SCHOOL</t>
  </si>
  <si>
    <t>ZPHS DUBAGUNTA,DUBAGUNTA(VI,PO),VINJAMUR(SO),MARRIPADU MANDAL,SPSR NELLORE DT,AP.</t>
  </si>
  <si>
    <t>ZPPHS DUBAGUNTA</t>
  </si>
  <si>
    <t>31039928490</t>
  </si>
  <si>
    <t>0913606 - Z.P.HIGH SCHOOL</t>
  </si>
  <si>
    <t>ZPHS CHIRAMANA,CHIRAMANA(VI,PO),A.S PETA MANDAL,SPSR NELLORE DT,AP.</t>
  </si>
  <si>
    <t>ZPPHS CHIRAMANA</t>
  </si>
  <si>
    <t>31044782939</t>
  </si>
  <si>
    <t>0913607 - Z.P.HIGH SCHOOL</t>
  </si>
  <si>
    <t>ZPPHS, SRIKOLANU  A.S.PET MANDAL  SPSR NELLORE DISTRICT</t>
  </si>
  <si>
    <t>ZPPHS SRIKOLANU</t>
  </si>
  <si>
    <t>31051647083</t>
  </si>
  <si>
    <t>SBI,BUCHIREDDYPALEM</t>
  </si>
  <si>
    <t>SBIN0011119</t>
  </si>
  <si>
    <t>DAGADARTHI</t>
  </si>
  <si>
    <t>0914602 - Z P HIGH SCHOOL</t>
  </si>
  <si>
    <t>ZPHSKP OF CHENNUR, CHENNUR PO, DAGADARTHI MANDAL, NELLORE DIST, AP</t>
  </si>
  <si>
    <t>ZPHS KATTUBADIPALEM</t>
  </si>
  <si>
    <t>31026764706</t>
  </si>
  <si>
    <t>ALLUR</t>
  </si>
  <si>
    <t>0915602 - Z.P.HIGH SCHOOL</t>
  </si>
  <si>
    <t>ZPPHS, NORTH MOPURU,  ALLUR MANDAL  SPSR NELLORE DISTRICT</t>
  </si>
  <si>
    <t>ZPHS NORTH MOPUR</t>
  </si>
  <si>
    <t>31246117408</t>
  </si>
  <si>
    <t>SBI,KOVUR</t>
  </si>
  <si>
    <t>SBIN0000798</t>
  </si>
  <si>
    <t>VIDAVALUR</t>
  </si>
  <si>
    <t>0916602 - Z.P.HIGH SCHOOL</t>
  </si>
  <si>
    <t>ZPPHS VAVILLA (PO, VI), VIDAVALIR (MD), SPSR NELLORE DT.</t>
  </si>
  <si>
    <t>ZPHS VAVILLA</t>
  </si>
  <si>
    <t>31041512749</t>
  </si>
  <si>
    <t>KODAVALUR</t>
  </si>
  <si>
    <t>0917601 - Z.P.HIGH SCHOOL</t>
  </si>
  <si>
    <t>z.p.p.highschool,kothavangallu,kodavalurumandal,  s.p.s.r.nelloredistrict.</t>
  </si>
  <si>
    <t>ZPHS KOTHAVANGALLU</t>
  </si>
  <si>
    <t>31041513436</t>
  </si>
  <si>
    <t>0917602 - Z.P.HIGH SCHOOL</t>
  </si>
  <si>
    <t>ZPPHS GANDAVARAM (PO),KODAVALUR MD), SPSR NELLORE DT.</t>
  </si>
  <si>
    <t>ZPHS GANDAVARAM</t>
  </si>
  <si>
    <t>31043190976</t>
  </si>
  <si>
    <t>SBI,KODAVALUR</t>
  </si>
  <si>
    <t>SBIN0008836</t>
  </si>
  <si>
    <t>BUCHIREDDIPALEM</t>
  </si>
  <si>
    <t>0918604 - Z.P.HIGH SCHOOL</t>
  </si>
  <si>
    <t>ZPHS PENUBALLI,PENUBALLI(VI,PO),BUCHIREDDIPALEM MANDAL,SPSR NELLORE DT,AP.</t>
  </si>
  <si>
    <t>ZPHS PENUBALLI</t>
  </si>
  <si>
    <t>31031781351</t>
  </si>
  <si>
    <t>0918605 - Z.P.HIGH SCHOOL</t>
  </si>
  <si>
    <t>ZPHS DAMARAMADUGU,DAMARAMADUGU(VI,PO)BUCHIREDDY PALEM MANDAL,SPSR NELLORE DT,AP.</t>
  </si>
  <si>
    <t>ZPHS DAMARAMADUGU</t>
  </si>
  <si>
    <t>30990768673</t>
  </si>
  <si>
    <t>SANGAM</t>
  </si>
  <si>
    <t>0919605 - Z.P.HIGH SCHOOL</t>
  </si>
  <si>
    <t>ZPPHS, ANNAREDDYPALEM  SANGAM MANDAL  SPSR NELLORE DISTRICT</t>
  </si>
  <si>
    <t>ZPPHS ANNAREDDYPALEM</t>
  </si>
  <si>
    <t>31018266610</t>
  </si>
  <si>
    <t>CHEJERLA</t>
  </si>
  <si>
    <t>0920604 - Z.P.HIGH SCHOOL</t>
  </si>
  <si>
    <t>MAMUDURU  CHEJARLA M  SPSR NELLORE DT.</t>
  </si>
  <si>
    <t>ZPHS MAMUDURU</t>
  </si>
  <si>
    <t>31028830383</t>
  </si>
  <si>
    <t>SBI,Podalakuru</t>
  </si>
  <si>
    <t>SBIN0006052</t>
  </si>
  <si>
    <t>0920605 - Z.P.HIGH SCHOOL</t>
  </si>
  <si>
    <t>NAGALAVELLATURU (V&amp;P)  CHEJARLA M  SPSR NELLORE DT</t>
  </si>
  <si>
    <t>ZPHS N VELLATURU</t>
  </si>
  <si>
    <t>31042518671</t>
  </si>
  <si>
    <t>SBI,Kaluvoya</t>
  </si>
  <si>
    <t>SBIN0003238</t>
  </si>
  <si>
    <t>ANANTHASAGARAM</t>
  </si>
  <si>
    <t>0921604 - Z.P.HIGH SCHOOL</t>
  </si>
  <si>
    <t>ZPHS, SOMASILA, ANANTHASAGARAM MANDAL S.P.S.R.NELLORE DISTRICT</t>
  </si>
  <si>
    <t>ZPPHS SOMASILA</t>
  </si>
  <si>
    <t>31018530223</t>
  </si>
  <si>
    <t>SBI,SOMASILA</t>
  </si>
  <si>
    <t>SBIN0005815</t>
  </si>
  <si>
    <t>0921605 - Z.P.HIGH SCHOOL</t>
  </si>
  <si>
    <t>ZPHS UPPALAPADU,UPPALAPADU(VI,PO),ANANTHASAGARAM MANDAL,SPSR NELLORE DT,AP.</t>
  </si>
  <si>
    <t>ZPHS UPPALAPADU</t>
  </si>
  <si>
    <t>31019437020</t>
  </si>
  <si>
    <t>PODALAKUR</t>
  </si>
  <si>
    <t>0924608 - Z.P.HIGH SCHOOL(GIRLS)</t>
  </si>
  <si>
    <t>DNRZPGHS PODALAKUR,   PODALAKUR MANDAL  NELLORE DIST,   AP</t>
  </si>
  <si>
    <t>DNR ZPHS(G) PODALAKR</t>
  </si>
  <si>
    <t>31018526761</t>
  </si>
  <si>
    <t>0925607 - Z.P.HIGH SCHOOL</t>
  </si>
  <si>
    <t>ZPP HIGH SCHOOL,NAVALAK GARDENS, NELLORE RURAL MANDAL,SPSR NELLORE DIST.</t>
  </si>
  <si>
    <t>ZPHS N V GARDENS</t>
  </si>
  <si>
    <t>31041765199</t>
  </si>
  <si>
    <t>0925619 - M C  HIGH SCHOOL</t>
  </si>
  <si>
    <t>MUNICIPAL CORPORATION SCHOOL, M.G.NAGAR, NELLORE -4</t>
  </si>
  <si>
    <t>MCHS MG NAGAR NELLORE</t>
  </si>
  <si>
    <t>31042802937</t>
  </si>
  <si>
    <t>SBI,VEDAYAPALEM</t>
  </si>
  <si>
    <t>SBIN0007457</t>
  </si>
  <si>
    <t>0925620 - M C  HIGH SCHOOL</t>
  </si>
  <si>
    <t>karnalamitta,ramamurtynagar,nellore</t>
  </si>
  <si>
    <t>MCHS KARNALAMITTA NELLORE</t>
  </si>
  <si>
    <t>31044439128</t>
  </si>
  <si>
    <t>MUTHUKUR</t>
  </si>
  <si>
    <t>0929602 - Z.P.HIGH SCHOOL</t>
  </si>
  <si>
    <t xml:space="preserve">zphigh school, musunurivaripalem,muthukur,nellore dist  </t>
  </si>
  <si>
    <t>ZPHS MUSUNURUVARIPALEM</t>
  </si>
  <si>
    <t>SAIDAPURAM</t>
  </si>
  <si>
    <t>0933608 - ZPHS CHAGANAM</t>
  </si>
  <si>
    <t>ZPPHS, CHAGANAM  SYDAPURAM MANDAL  SPSR NELLORE DISTRICT</t>
  </si>
  <si>
    <t>ZPHS CHAGANAM</t>
  </si>
  <si>
    <t>31012198644</t>
  </si>
  <si>
    <t>SBI,Gudur</t>
  </si>
  <si>
    <t>SBIN0000843</t>
  </si>
  <si>
    <t>0933602 - Z.P.HIGH SCHOOL</t>
  </si>
  <si>
    <t>Giddaluru P  Sydapuram M  SPSR NELLORE DT.</t>
  </si>
  <si>
    <t>ZPHS GRIDDALUR</t>
  </si>
  <si>
    <t>31038827368</t>
  </si>
  <si>
    <t>SBI,Kalichedu</t>
  </si>
  <si>
    <t>SBIN0005327</t>
  </si>
  <si>
    <t>DAKKILI</t>
  </si>
  <si>
    <t>0934606 - Z P HIGH SCHOOL</t>
  </si>
  <si>
    <t>ZPHS,D.VADDIPALLI, VEMBULURU POST,  DAKKILI MANDAL,SPSR NELLORE DT</t>
  </si>
  <si>
    <t>ZPHS VADDIPALLI</t>
  </si>
  <si>
    <t>31016606253</t>
  </si>
  <si>
    <t>SBI,Venkatagiri</t>
  </si>
  <si>
    <t>SBIN0000969</t>
  </si>
  <si>
    <t>0934603 - Z.P.HIGH SCHOOL</t>
  </si>
  <si>
    <t>ZPPHS DAGGAVOLU (PO VI), DAKKILI (MD), SPSR NELLORE DT.</t>
  </si>
  <si>
    <t>ZPHS DAGGAVOLU</t>
  </si>
  <si>
    <t>31043475226</t>
  </si>
  <si>
    <t>SBI,Chennur</t>
  </si>
  <si>
    <t>SBIN0012685</t>
  </si>
  <si>
    <t>VENKATAGIRI</t>
  </si>
  <si>
    <t>0935612 - Z.P.HIGH SCHOOL</t>
  </si>
  <si>
    <t>Ammapalem post  Venkatagiri M  SPSR Nellore Dt</t>
  </si>
  <si>
    <t>ZPHS AMMAPALEM</t>
  </si>
  <si>
    <t>31017836683</t>
  </si>
  <si>
    <t>0935615 - Z.P. HIGH SCHOOL</t>
  </si>
  <si>
    <t>MANULALAPETA, VENKATAGIRI MD, NELLORE DISTRICT , AP</t>
  </si>
  <si>
    <t>ZPHS MANULALAPETA</t>
  </si>
  <si>
    <t>31016617153</t>
  </si>
  <si>
    <t>BALAYAPALLI</t>
  </si>
  <si>
    <t>0936603 - Z.P.HIGH SCHOOL</t>
  </si>
  <si>
    <t>Jayampu (V&amp;P)  Balayapalli M  SPSR Nellore Dt.</t>
  </si>
  <si>
    <t>ZPHS JAYAMPU</t>
  </si>
  <si>
    <t>31040859179</t>
  </si>
  <si>
    <t>0936605 - Z.P.HIGH SCHOOL</t>
  </si>
  <si>
    <t>Nidigallu P  Balayapalli M  SPSR Nellore Dt.</t>
  </si>
  <si>
    <t>ZPHS NIDIGALLU</t>
  </si>
  <si>
    <t>31016606082</t>
  </si>
  <si>
    <t>OZILI</t>
  </si>
  <si>
    <t>0937604 - Z.P.HIGH SCHOOL</t>
  </si>
  <si>
    <t>ZPHS OZILI, OZILI MANDAL,   NELLORE DIST, AP</t>
  </si>
  <si>
    <t>ZPHS OZILI</t>
  </si>
  <si>
    <t>31043955100</t>
  </si>
  <si>
    <t>SBI,Naidupet</t>
  </si>
  <si>
    <t>SBIN0005917</t>
  </si>
  <si>
    <t>CHITTAMUR</t>
  </si>
  <si>
    <t>0941601 - Z.P.HIGH SCHOOL</t>
  </si>
  <si>
    <t>ZPPHS, GUNUPADU  CHITTAMUR MANDAL  SPSR NELLORE DISTRICT</t>
  </si>
  <si>
    <t>ZPHS GUNAPADU</t>
  </si>
  <si>
    <t>31032818292</t>
  </si>
  <si>
    <t>SBI,Vidyanagar (VAKADU)</t>
  </si>
  <si>
    <t>SBIN0002811</t>
  </si>
  <si>
    <t>0941604 - Z.P.HIGH SCHOOL</t>
  </si>
  <si>
    <t>GMVZPPHSCHOOL CHITTAMUR MANDAL, NELLORE DIST, AP</t>
  </si>
  <si>
    <t>ZPHS CHITTAMUR</t>
  </si>
  <si>
    <t>31025924140</t>
  </si>
  <si>
    <t>0941606 - Z.P.HIGH SCHOOL</t>
  </si>
  <si>
    <t xml:space="preserve">aravapalem (vi,[p),  chittamur (m),  spsr nellore,  andhrapradesh.  </t>
  </si>
  <si>
    <t>SSBKR ZPHS ARAVAPALEM</t>
  </si>
  <si>
    <t>31019208034</t>
  </si>
  <si>
    <t>NAIDUPET</t>
  </si>
  <si>
    <t>0942608 - Z.P.HIGH SCHOOL</t>
  </si>
  <si>
    <t>ZPPHS, GOTTIPROLU  GOTTIPROLU VI&amp;POST  NAIDUPET MANDAL  SPSR NELLORE DISTRICT</t>
  </si>
  <si>
    <t>ZPHS GOTTIPROLU</t>
  </si>
  <si>
    <t>31036727252</t>
  </si>
  <si>
    <t>PELLAKUR</t>
  </si>
  <si>
    <t>0943602 - Z.P.HIGH SCHOOL</t>
  </si>
  <si>
    <t>ROSANURURAJUPALEM  PELLAKUR MD  NELLORE DT , AP</t>
  </si>
  <si>
    <t>ZPHS ROSANUR RAJU PALEM</t>
  </si>
  <si>
    <t>31060511470</t>
  </si>
  <si>
    <t>0943603 - Z.P.HIGH SCHOOL</t>
  </si>
  <si>
    <t>ZPHS SIRASANAMBEDU(VI,PT),PELLAKURU MANDAL,SPSR NELLORE DT,AP.</t>
  </si>
  <si>
    <t>ZPHS SIRASANAMBEDU</t>
  </si>
  <si>
    <t>31024719052</t>
  </si>
  <si>
    <t>DORAVARISATRAM</t>
  </si>
  <si>
    <t>0944601 - ZP   HIGH  SCHOOL</t>
  </si>
  <si>
    <t>ANNEPUDI POST,POOLATHOTA VILLAGE,D.V.SATHRAM MANDAL NELLORE DISTRICT,AP</t>
  </si>
  <si>
    <t>ZPHS POOLATHOTA</t>
  </si>
  <si>
    <t>31020874328</t>
  </si>
  <si>
    <t>SBI,Sullurpet</t>
  </si>
  <si>
    <t>SBIN0000773</t>
  </si>
  <si>
    <t>SULLURPET</t>
  </si>
  <si>
    <t>0945603 - Z.P.HIGH SCHOOL(GIRLS)</t>
  </si>
  <si>
    <t>SULURPET MANDAL NELLORE DISTRICT A.P.</t>
  </si>
  <si>
    <t>ZPHS(Girls), SULLURUPET</t>
  </si>
  <si>
    <t>31029665168</t>
  </si>
  <si>
    <t>0945605 - Z.P.HIGH SCHOOL</t>
  </si>
  <si>
    <t>KOTAPOLUR V  SULLURPET M  SPSR NELLORE DT</t>
  </si>
  <si>
    <t>ZPHS KOTAPOLURU</t>
  </si>
  <si>
    <t>31020932564</t>
  </si>
  <si>
    <t>TADA</t>
  </si>
  <si>
    <t>0946601 - Z.P.HIGH SCHOOL</t>
  </si>
  <si>
    <t>chinamambattu,Tada Mandal,spsR Nellore Dt.</t>
  </si>
  <si>
    <t>ZPPHS CHINNAMAMBATTU</t>
  </si>
  <si>
    <t>31017000842</t>
  </si>
  <si>
    <t>YSRKADAPA</t>
  </si>
  <si>
    <t>MYLAVARAM</t>
  </si>
  <si>
    <t>1102607 - A P RESIDENTIAL SCHOOL</t>
  </si>
  <si>
    <t>A.P.R.S(Girls)Mylavaram</t>
  </si>
  <si>
    <t>APRS HS MYLAVARAM</t>
  </si>
  <si>
    <t>31253764285</t>
  </si>
  <si>
    <t xml:space="preserve">SBI </t>
  </si>
  <si>
    <t>JAMMALAMADUGU</t>
  </si>
  <si>
    <t>MYDUKUR</t>
  </si>
  <si>
    <t>1106617 - AP RESIDENTIAL SCHOOL GIR</t>
  </si>
  <si>
    <t>ONIPENTA   MUDUKUR  Y S R DISTRICT</t>
  </si>
  <si>
    <t>APRS BC HS ONIPENTA (G)</t>
  </si>
  <si>
    <t>31074147017</t>
  </si>
  <si>
    <t>ONIPENTA</t>
  </si>
  <si>
    <t>PULIVENDLA</t>
  </si>
  <si>
    <t>1120605 - GOVT. HIGH SCHOOL</t>
  </si>
  <si>
    <t>GOVT HIGH SCHOOL MAIN  PULIVENDULA  PULIVENDULA MANDAL  CUDDAPAH DISTRICT</t>
  </si>
  <si>
    <t>GOVT HS AHOBHILAPURAM</t>
  </si>
  <si>
    <t>30967064950</t>
  </si>
  <si>
    <t xml:space="preserve"> PULIVENDULA</t>
  </si>
  <si>
    <t>VEMPALLI</t>
  </si>
  <si>
    <t>1134615 - A.P.(U.R.) RESIDENTIAL GI</t>
  </si>
  <si>
    <t>A P RESIDENTIAL MINORITY GIRLS EM SCHOOL  VEMPALLI MANDAL  CUDDAPAH DISTRICT</t>
  </si>
  <si>
    <t>APRIUR( GIRLS BIDALAMITLA</t>
  </si>
  <si>
    <t>62125001081</t>
  </si>
  <si>
    <t>SBHY0020513</t>
  </si>
  <si>
    <t>1101601 - Z.P.HIGH SCHOOL</t>
  </si>
  <si>
    <t>ZPHS T.KODURU  KONDAPURAM MANDAL  CUDDAPAH</t>
  </si>
  <si>
    <t>ZPHS T.KODUR</t>
  </si>
  <si>
    <t>30965759489</t>
  </si>
  <si>
    <t xml:space="preserve"> KONDAPURAM</t>
  </si>
  <si>
    <t>1101602 - Z.P.HIGH SCHOOL</t>
  </si>
  <si>
    <t>ZPHS THALLAPRODDATUR  KONDAPURAM  CUDDAPAH</t>
  </si>
  <si>
    <t>ZPHS TALLAPRODDUTUR</t>
  </si>
  <si>
    <t>30965741290</t>
  </si>
  <si>
    <t>1101603 - Z.P.HIGH SCHOOL</t>
  </si>
  <si>
    <t>ZPHS DATHAPURAM  KONDAPURAM MANDAL  CUDDAPAH</t>
  </si>
  <si>
    <t>ZPHS DATTAPURAM</t>
  </si>
  <si>
    <t>30964509870</t>
  </si>
  <si>
    <t>1101609 - Z P H SCHOOL</t>
  </si>
  <si>
    <t>ZPHS CHOWTAPALLI  KONDAPURAM R.S MANDAL  CUDDAPAH</t>
  </si>
  <si>
    <t>ZPHS CHOWTAPALLI</t>
  </si>
  <si>
    <t>30980754719</t>
  </si>
  <si>
    <t>1101604 - Z.P.HIGH SCHOOL</t>
  </si>
  <si>
    <t>ZPHS KONDAPURAM  KONDAPURAM R.S  CUDDAPAH</t>
  </si>
  <si>
    <t>ZPHS KONDAPURAM</t>
  </si>
  <si>
    <t>30943271613</t>
  </si>
  <si>
    <t>1101606 - Z.P.HIGH SCHOOL</t>
  </si>
  <si>
    <t>ZPHS LAVANUR  KONDAPURAM  CUDDAPAH</t>
  </si>
  <si>
    <t>ZPHS LAVANUR</t>
  </si>
  <si>
    <t>30974332082</t>
  </si>
  <si>
    <t>1102603 - Z.P.HIGH SCHOOL</t>
  </si>
  <si>
    <t>Z P HIGH SCHOOL   DHODIUM  MYLAVARAM  CUDDAPAH</t>
  </si>
  <si>
    <t>ZPHS DHODIUM</t>
  </si>
  <si>
    <t>30970877198</t>
  </si>
  <si>
    <t xml:space="preserve"> JAMMALAMADUGU</t>
  </si>
  <si>
    <t>1102606 - Z.P.HIGH SCHOOL</t>
  </si>
  <si>
    <t>Z P HIGH SCHOOL   MYLAVARAM  MYLAVARAM  CUDDAPAH</t>
  </si>
  <si>
    <t>ZPHS MYLAVARAM</t>
  </si>
  <si>
    <t>30972037179</t>
  </si>
  <si>
    <t>1102604 - Z.P.HIGH SCHOOL</t>
  </si>
  <si>
    <t>Z P HIGH SCHOOL   DOMMARANANDYALA  MYLAVARAM   CUDDAPAH</t>
  </si>
  <si>
    <t>ZPHS D NANDYAL</t>
  </si>
  <si>
    <t>30969867582</t>
  </si>
  <si>
    <t>1102605 - Z.P. HIGH SCHOOL</t>
  </si>
  <si>
    <t>Z P HIGH SCHOOL   VEPARALA  MYLAVARAM  CUDDAPAH</t>
  </si>
  <si>
    <t>ZPHS VEPARALA</t>
  </si>
  <si>
    <t>30967757060</t>
  </si>
  <si>
    <t>1104601 - Z.P.HIGH SCHOOL</t>
  </si>
  <si>
    <t>ZPHS GADEGUDUR  GADEGUDUR POST  RAJUPALEM MANDAL  CUDDAPAH DISTRICT</t>
  </si>
  <si>
    <t>ZPHS GADEGUDUR</t>
  </si>
  <si>
    <t>30988327123</t>
  </si>
  <si>
    <t xml:space="preserve"> PRODDATUR (MAIN)</t>
  </si>
  <si>
    <t>1104605 - Z.P.HIGH SCHOOL</t>
  </si>
  <si>
    <t>ZPHS RAJUPALEM  RAJUPALEM  CUDDAPAH DISTRICT</t>
  </si>
  <si>
    <t>ZPHS RAJUPALEM</t>
  </si>
  <si>
    <t>31045120281</t>
  </si>
  <si>
    <t xml:space="preserve"> COURT BRANCH PRODDATUR</t>
  </si>
  <si>
    <t>1104608 - Z.P.HIGH SCHOOL</t>
  </si>
  <si>
    <t>ZPHS KORRAPADU  X KORRAPADU VIL  RAJUPALEM MANDAL  CUDDAPAH DISTRICT ANDHRA PRADESH</t>
  </si>
  <si>
    <t>ZPHS KORRAPADU</t>
  </si>
  <si>
    <t>31006621455</t>
  </si>
  <si>
    <t xml:space="preserve"> PRODDATUR(MAIN)</t>
  </si>
  <si>
    <t>DUVVUR</t>
  </si>
  <si>
    <t>1105602 - Z.P.HIGH SCHOOL</t>
  </si>
  <si>
    <t>DUVUR</t>
  </si>
  <si>
    <t>ZPHS DUVVUR</t>
  </si>
  <si>
    <t>30946890641</t>
  </si>
  <si>
    <t xml:space="preserve"> DUVVURU</t>
  </si>
  <si>
    <t>1105607 - Z.P.HIGH SCHOOL</t>
  </si>
  <si>
    <t>ZPHS SALLABASAYAPALLE  DUVVUR MANDAL  CUDDAPAH</t>
  </si>
  <si>
    <t>ZPHS CHALLABASAYAPALLI</t>
  </si>
  <si>
    <t>30962193709</t>
  </si>
  <si>
    <t>1105608 - Z.P. HIGH SCHOOL</t>
  </si>
  <si>
    <t>ZPHS CHINTAKUNTA  DUVVUR MANDAL  CUDDAPAH</t>
  </si>
  <si>
    <t>ZPHS CHINTAKUNTA URDU</t>
  </si>
  <si>
    <t>30964234951</t>
  </si>
  <si>
    <t xml:space="preserve"> MYDUKUR</t>
  </si>
  <si>
    <t>1106604 - Z.P.HIGH SCHOOL</t>
  </si>
  <si>
    <t>ZPHS NANDYALAMPETA  NANDYALAMPETA VIL &amp; POST  MYDUKUR MANDAL  CUDDAPAH DISTRICT  AP</t>
  </si>
  <si>
    <t>ZPHS NANDYALAMPETA</t>
  </si>
  <si>
    <t>30984846143</t>
  </si>
  <si>
    <t>1106606 - Z.P.HIGH SCHOOL</t>
  </si>
  <si>
    <t>ZPHS MYDUKUR  KADAPA ROAD  MYDUKUR MANDAL  CUDDAPAH DISTRICT  AP</t>
  </si>
  <si>
    <t>ZPHS MYDUKUR</t>
  </si>
  <si>
    <t>B.KODUR</t>
  </si>
  <si>
    <t>1108604 - Z.P. HIGH SCHOOL</t>
  </si>
  <si>
    <t>ZPHS ADITHYARAM PETA  B KODUR  CUDDAPAH</t>
  </si>
  <si>
    <t>ZPHS ADITYARAMPET</t>
  </si>
  <si>
    <t>31052543694</t>
  </si>
  <si>
    <t>BADVEL</t>
  </si>
  <si>
    <t>KALASAPADU</t>
  </si>
  <si>
    <t>1109601 - Z.P.HIGH SCHOOL</t>
  </si>
  <si>
    <t>ZPHS EGUVARAMAPURAM  KALASAPADU (M)  CUDDAPAH DIST</t>
  </si>
  <si>
    <t>ZPHS EGUVARAMAPURAM</t>
  </si>
  <si>
    <t>30984772600</t>
  </si>
  <si>
    <t>1109602 - Z.P.HIGH SCHOOL</t>
  </si>
  <si>
    <t>ZPHS BOYS KALASAPADU  KALASAPADU (M)  CUDDAPAH DIST</t>
  </si>
  <si>
    <t>ZPHS KALASAPADU</t>
  </si>
  <si>
    <t>30967803755</t>
  </si>
  <si>
    <t>RANGASAMUDRAM</t>
  </si>
  <si>
    <t>PORUMAMILLA</t>
  </si>
  <si>
    <t>1110603 - Z.P.HIGH SCHOOL</t>
  </si>
  <si>
    <t>ZPHS TEKURPET VIL &amp; POST  PORUMAMILLA MANDAL  YSR DISTRICT  AP</t>
  </si>
  <si>
    <t>ZPHS TEKURPET</t>
  </si>
  <si>
    <t>30982295844</t>
  </si>
  <si>
    <t>TEKURPET</t>
  </si>
  <si>
    <t>1111601 - Z.P.HIGH SCHOOL</t>
  </si>
  <si>
    <t>Z P BOYS HIGH SCHOOL  PORUMAMILLA ROAD  GUNTHAPALLI PANCHAYATI  BADVEL  CUDDAPAH</t>
  </si>
  <si>
    <t>ZPHS BADVEL</t>
  </si>
  <si>
    <t>30967814644</t>
  </si>
  <si>
    <t>1111602 - Z.P.HIGH SCHOOL(GIRLS)</t>
  </si>
  <si>
    <t>z.p.h.s Girls, kota streeet,badvel, kadapa(dt)</t>
  </si>
  <si>
    <t>ZPHS BADVEL (G)</t>
  </si>
  <si>
    <t>30970313391</t>
  </si>
  <si>
    <t>GOPAVARAM</t>
  </si>
  <si>
    <t xml:space="preserve">1112616-Z.P.H.SCHOOL </t>
  </si>
  <si>
    <t>ZPHS PUSALAWADA  SIVANAGAR  BADVEL  CUDDAPAH  AP</t>
  </si>
  <si>
    <t>ZPHS POOSALAVADA</t>
  </si>
  <si>
    <t>30966055131</t>
  </si>
  <si>
    <t>KHAJIPET</t>
  </si>
  <si>
    <t>1113604 - Z.P.HIGH SCHOOL(GIRLS)</t>
  </si>
  <si>
    <t>Z P GIRLS HIGH SCHOOL  KHAJIPET  KHAJIPET  CUDDAPAH</t>
  </si>
  <si>
    <t>ZPHS KHAJIPETA(GIRLS)</t>
  </si>
  <si>
    <t>30945823507</t>
  </si>
  <si>
    <t>CHAPADU</t>
  </si>
  <si>
    <t>1114601 - Z.P.HIGH SCHOOL</t>
  </si>
  <si>
    <t>ZPHS ANNAVARAM  CHAPADU MANDAL  CUDDAPAH</t>
  </si>
  <si>
    <t>ZPHS ANNAVARAM</t>
  </si>
  <si>
    <t>30982519810</t>
  </si>
  <si>
    <t>PRODDATUR (COURT)</t>
  </si>
  <si>
    <t>1114604 - Z.P.HIGH SCHOOL</t>
  </si>
  <si>
    <t>ZPHS LAKSHMI PETA   CHAPADU MANDAL  CUDDAPAH</t>
  </si>
  <si>
    <t>ZPHS LAKSHMIPET</t>
  </si>
  <si>
    <t>30949365585</t>
  </si>
  <si>
    <t>1114605 - Z.P.HIGH SCHOOL</t>
  </si>
  <si>
    <t>ZPHS CHINNAGURAVALUR   CHAPADU MANDAL  CUDDAPAH</t>
  </si>
  <si>
    <t>ZPHS C GURUVALUR</t>
  </si>
  <si>
    <t>31001722196</t>
  </si>
  <si>
    <t xml:space="preserve"> PRODDATUR (COURT)</t>
  </si>
  <si>
    <t>PRODDUTUR</t>
  </si>
  <si>
    <t>1115610 - MPL.  HIGH SCHOOL</t>
  </si>
  <si>
    <t>Municipal high schoo,   2nd ward, Municipal High School,2nd Ward, Proddatur, YSR District,AP</t>
  </si>
  <si>
    <t>MPL HS IIND WARD</t>
  </si>
  <si>
    <t>31067268097</t>
  </si>
  <si>
    <t>1115613 - MPL. URDU HIGH SCHOOL</t>
  </si>
  <si>
    <t>MUNICIPAL URDU HIGH SCHOOL  MODAMPALLI STREET  PRODDATUR  CUDDAPAH DIST</t>
  </si>
  <si>
    <t>MPL URDU HIGH SCHOOL, MODAMPALLI</t>
  </si>
  <si>
    <t>62113273695</t>
  </si>
  <si>
    <t>SBHY0020570</t>
  </si>
  <si>
    <t>1116618 - Z.P. HIGH SCHOOL</t>
  </si>
  <si>
    <t>ZPHS GORIGANUR  JAMMALAMADUGU MANDAL  CUDDAPAH</t>
  </si>
  <si>
    <t>ZPHS GORIGANUR</t>
  </si>
  <si>
    <t>30951300033</t>
  </si>
  <si>
    <t>1116604 - Z.P.HIGH SCHOOL</t>
  </si>
  <si>
    <t>ZPHS JAMMALAMADUGU  JAMMALAMADUGU MANDAL  CUDDAPAH</t>
  </si>
  <si>
    <t>ZPHS JMD</t>
  </si>
  <si>
    <t>30961528230</t>
  </si>
  <si>
    <t>1116602 - Z.P.HIGH SCHOOL</t>
  </si>
  <si>
    <t>ZPHS MORAGUDI  JAMMALAMADUGU MANDAL  CUDDAPAH</t>
  </si>
  <si>
    <t>ZPHS MORAGUDI</t>
  </si>
  <si>
    <t>30966050993</t>
  </si>
  <si>
    <t>MUDDANUR</t>
  </si>
  <si>
    <t>1117603 - Z.P.HIGH SCHOOL</t>
  </si>
  <si>
    <t xml:space="preserve">ZPHS (B)  MUDDANUR   MUDDANUR MANDAL  CUDDAPAH  </t>
  </si>
  <si>
    <t>ZPHS MADDANUR</t>
  </si>
  <si>
    <t>30945572051</t>
  </si>
  <si>
    <t xml:space="preserve"> MUDDANUR</t>
  </si>
  <si>
    <t>1117604 - Z.P.HIGH SCHOOL(GIRLS)</t>
  </si>
  <si>
    <t>ZPHS (G) MUDDANUR  MUDDANUR MANDAL  CUDDAPAH</t>
  </si>
  <si>
    <t>ZPHS MADDANUR(GIRLS)</t>
  </si>
  <si>
    <t>30945310324</t>
  </si>
  <si>
    <t>1117605 - Z.P.HIGH SCHOOL</t>
  </si>
  <si>
    <t>ZPHS RAJULAGURUVAYA PALLI (PO)  MUDDANUR MANDAL  CUDDAPAH</t>
  </si>
  <si>
    <t>ZPHS RGV PALLE</t>
  </si>
  <si>
    <t>30945308451</t>
  </si>
  <si>
    <t>1117606 - Z.P.HIGH SCHOOL</t>
  </si>
  <si>
    <t>ZPHS UPPALUR  MUDDANUR MANDAL  CUDDAPAH</t>
  </si>
  <si>
    <t>ZPHS UPPALUR</t>
  </si>
  <si>
    <t>30964424760</t>
  </si>
  <si>
    <t xml:space="preserve"> CHILAMAKUR</t>
  </si>
  <si>
    <t>SIMHADRIPURAM</t>
  </si>
  <si>
    <t>1118603 - Z.P.HIGH SCHOOL</t>
  </si>
  <si>
    <t>ZPHS GURJALA   SIMHADRIPURAM MANDAL  CUDDAPAH</t>
  </si>
  <si>
    <t>ZPHS GURIJALA</t>
  </si>
  <si>
    <t>30966826887</t>
  </si>
  <si>
    <t>THONDUR</t>
  </si>
  <si>
    <t>1122602 - Z.P.HIGH SCHOOL</t>
  </si>
  <si>
    <t>ZPHS AGADUR  THONDUR MANDAL  CUDDAPAH</t>
  </si>
  <si>
    <t>ZPHS AGADUR (VILL)</t>
  </si>
  <si>
    <t>31006587036</t>
  </si>
  <si>
    <t>V.N.PALLE</t>
  </si>
  <si>
    <t>1123601 - Z.P.HIGH SCHOOL</t>
  </si>
  <si>
    <t>ZPHS URUTUR  URUTUR  V N PALLI MANDAL  CUDDAPAH</t>
  </si>
  <si>
    <t>ZPHS URUTUR</t>
  </si>
  <si>
    <t>30952564982</t>
  </si>
  <si>
    <t xml:space="preserve"> YERRAGUNTLA</t>
  </si>
  <si>
    <t>1123602 - Z.P.HIGH SCHOOL</t>
  </si>
  <si>
    <t>ZPHS PAYASAMPALLE  PAYASAMPALLE (POST)  V N PALLE MANDAL  CUDDAPAH</t>
  </si>
  <si>
    <t>ZPHS PAYASAM PALLY</t>
  </si>
  <si>
    <t>30954788128</t>
  </si>
  <si>
    <t xml:space="preserve"> KAMALAPURAM</t>
  </si>
  <si>
    <t>YERRAGUNTLA</t>
  </si>
  <si>
    <t>1124601 - Z.P.HIGH SCHOOL</t>
  </si>
  <si>
    <t>ZPHS POTLADURTHI   YERRAGUNTLA MANDAL  CUDDAPAH</t>
  </si>
  <si>
    <t>ZPHS POTLADURTHI</t>
  </si>
  <si>
    <t>30963634723</t>
  </si>
  <si>
    <t xml:space="preserve"> YARRAGUNTLA</t>
  </si>
  <si>
    <t>1124604 - Z.P.HIGH SCHOOL</t>
  </si>
  <si>
    <t>ZPHS YERRAGUNTLA  CHILAMAKUR (S.O)  YERRAGUNTLA MANDAL  CUDDAPAH</t>
  </si>
  <si>
    <t>ZPHS CHILAMAKUR</t>
  </si>
  <si>
    <t>30959071161</t>
  </si>
  <si>
    <t>KAMALAPURAM</t>
  </si>
  <si>
    <t>1125601 - Z.P.HIGH SCHOOL</t>
  </si>
  <si>
    <t>ZPHS BOYS KAMALAPURAM  KOGATAM ROAD  KAMALAPURAM  CUDDAPAH DISTRICT  AP</t>
  </si>
  <si>
    <t>ZPHS (BOYS) KAMALAPURAM</t>
  </si>
  <si>
    <t>30953796491</t>
  </si>
  <si>
    <t>1125603 - Z.P.HIGH SCHOOL</t>
  </si>
  <si>
    <t>ZPHS YERRAGUDIPADU  KAMALAPURAM MANDAL  CUDDAPAH DISTRICT  AP</t>
  </si>
  <si>
    <t>ZPHS YERRAGUDIPADU</t>
  </si>
  <si>
    <t>30953318663</t>
  </si>
  <si>
    <t>1125604 - Z.P.HIGH SCHOOL</t>
  </si>
  <si>
    <t>ZPHS NALLINGAYAPALLI  KAMALAPURAM MANDAL  CUDDAPAH DISTRICT  AP</t>
  </si>
  <si>
    <t>ZPHS NALLINGAYAPALLI</t>
  </si>
  <si>
    <t>30959997679</t>
  </si>
  <si>
    <t>1125605 - Z.P.HIGH SCHOOL</t>
  </si>
  <si>
    <t>ZPHS PEDDA CHEPPALI  KAMALAPURAM MANDAL  CUDDAPAH DISTRICT  AP</t>
  </si>
  <si>
    <t>ZPHS PEDDACHEPPALLI</t>
  </si>
  <si>
    <t>30953892797</t>
  </si>
  <si>
    <t>VALLUR</t>
  </si>
  <si>
    <t>1126601 - Z.P.HIGH SCHOOL</t>
  </si>
  <si>
    <t>VALLUR  CUDDAPAH DIST</t>
  </si>
  <si>
    <t>ZPHS VALLUR</t>
  </si>
  <si>
    <t>30965230434</t>
  </si>
  <si>
    <t>YERRAMUKKAPALLI KADAPA</t>
  </si>
  <si>
    <t>1126602 - Z.P.HIGH SCHOOL</t>
  </si>
  <si>
    <t>gangayapalli village   vallur (md)  cuuddapah</t>
  </si>
  <si>
    <t>ZPHS GANGAYAPALLI</t>
  </si>
  <si>
    <t>30972773108</t>
  </si>
  <si>
    <t>CHENNUR</t>
  </si>
  <si>
    <t>1127603 - Z.P.HIGH SCHOOL</t>
  </si>
  <si>
    <t>ZPHS KONDAPETA  CHENNUR MANDAL  CUDDAPAH</t>
  </si>
  <si>
    <t>ZPHS KONDAPETA</t>
  </si>
  <si>
    <t>31050941437</t>
  </si>
  <si>
    <t>1127604 - Z.P.HIGH SCHOOL</t>
  </si>
  <si>
    <t xml:space="preserve">ZPHS RAMANAPALLI   RAMANAPALLI (V)  CHENNUR MANDAL    </t>
  </si>
  <si>
    <t>ZPHS RAMANAPALLI</t>
  </si>
  <si>
    <t>31052583648</t>
  </si>
  <si>
    <t>ATLUR</t>
  </si>
  <si>
    <t>1128601 - Z.P.HIGH SCHOOL</t>
  </si>
  <si>
    <t xml:space="preserve">kamalakur  atlur  cuddapah  </t>
  </si>
  <si>
    <t>ZPHS KAMALAKUR</t>
  </si>
  <si>
    <t>30967814281</t>
  </si>
  <si>
    <t>1128602 - Z.P.HIGH SCHOOL</t>
  </si>
  <si>
    <t>ZPHS ATLUR</t>
  </si>
  <si>
    <t>30964276345</t>
  </si>
  <si>
    <t>SIDDAVATAM</t>
  </si>
  <si>
    <t>1128604-Z.P.H.S-SOMESWARAPURAM, ATLUR.</t>
  </si>
  <si>
    <t>someswara puram  beebisahebpet  atlur  cuddapah</t>
  </si>
  <si>
    <t>ZPHS SOMESWARAPURAM</t>
  </si>
  <si>
    <t>30951030950</t>
  </si>
  <si>
    <t>VONTIMITTA</t>
  </si>
  <si>
    <t>1129601 - Z.P.HIGH SCHOOL</t>
  </si>
  <si>
    <t>RACHAPALLI[V&amp;POST]  VONTIMITTA MANDAL   KADAPA DIST</t>
  </si>
  <si>
    <t>ZPHS RACHAPALLI</t>
  </si>
  <si>
    <t>30985449101</t>
  </si>
  <si>
    <t>SIDHOUT</t>
  </si>
  <si>
    <t>1130603 - Z.P.HIGH SCHOOL</t>
  </si>
  <si>
    <t xml:space="preserve">ZPHS BHAKARAPET  MADHAVARAM POST  SIDHOUT MANDAL  CUDDAPAH  </t>
  </si>
  <si>
    <t>ZPHS BHAKARAPET</t>
  </si>
  <si>
    <t>30949483779</t>
  </si>
  <si>
    <t>BHAKARAPET</t>
  </si>
  <si>
    <t>1130610 - Z.P. HIGH SCHOOL</t>
  </si>
  <si>
    <t>ZPHS IX BATTALION  BHAKARAPETA  SIDHOUT MANDAL  CUDDAPAH</t>
  </si>
  <si>
    <t>ZPHS XITH BATTALION</t>
  </si>
  <si>
    <t>31050597732</t>
  </si>
  <si>
    <t>BAZAR KADAPA</t>
  </si>
  <si>
    <t>CUDDAPAH</t>
  </si>
  <si>
    <t>1131601 - Z.P.HIGH SCHOOL</t>
  </si>
  <si>
    <t>ZP HIGH SCHOOL   PATHA KADAPA  CUDDAPAH</t>
  </si>
  <si>
    <t>Estimated rate</t>
  </si>
  <si>
    <t>ZPHS PATHA CUDDAPAH</t>
  </si>
  <si>
    <t>30953873999</t>
  </si>
  <si>
    <t>PATHAKADAPA</t>
  </si>
  <si>
    <t>1131602 - Z.P.HIGH SCHOOL</t>
  </si>
  <si>
    <t>ZPHS ALANKAN PALLI  CUDDAPAH</t>
  </si>
  <si>
    <t>ZPHS ALAM KHANPALLE</t>
  </si>
  <si>
    <t>31052513614</t>
  </si>
  <si>
    <t>1131612 - MPL HIGH SCHOOL</t>
  </si>
  <si>
    <t>MPL CORP HS  SRI MRKA MEMO MCH SCHOOL  GSNFHINAGAR  CUDDAPAH</t>
  </si>
  <si>
    <t>MPL HS GANDHI NAGAR</t>
  </si>
  <si>
    <t>30985519931</t>
  </si>
  <si>
    <t>PENDLIMARRY</t>
  </si>
  <si>
    <t>1133602 - Z.P.HIGH SCHOOL</t>
  </si>
  <si>
    <t>ZPHS EGUVAPALLE  EGUVAPALLE (V &amp; P)  PENDLIMARRI MANDAL  CUDDAPAH</t>
  </si>
  <si>
    <t>ZPHS EGUVAPALLI</t>
  </si>
  <si>
    <t>30953577774</t>
  </si>
  <si>
    <t>1133604 - Z.P.HIGH SCHOOL</t>
  </si>
  <si>
    <t>vellatur   pendlimarri  kadapa</t>
  </si>
  <si>
    <t>ZPHS VELLATUR</t>
  </si>
  <si>
    <t>1133609 - Z.P.HIGH SCHOOL</t>
  </si>
  <si>
    <t>GURRALA CHINTHALA PALLI  PENDILMARRI   KADAPA</t>
  </si>
  <si>
    <t>Z.P.HIGH SCHOOL</t>
  </si>
  <si>
    <t>30953626655</t>
  </si>
  <si>
    <t>1133606 - Z.P.HIGH SCHOOL</t>
  </si>
  <si>
    <t>nandimandalm  pendlimarri  y.s.r dist   kadapa</t>
  </si>
  <si>
    <t>ZPHS NANDIMANDALAM</t>
  </si>
  <si>
    <t>30953608228</t>
  </si>
  <si>
    <t>1134601 - Z.P.HIGH SCHOOL</t>
  </si>
  <si>
    <t>ZPHS RAMIREDDYPALLI  V N PALLI VIA  VEMPALLI MANDAL  CUDDAPAH DIST</t>
  </si>
  <si>
    <t>nm</t>
  </si>
  <si>
    <t>ZPHS RAMIREDDYPALLI</t>
  </si>
  <si>
    <t>30967760979</t>
  </si>
  <si>
    <t xml:space="preserve"> VEMPALLI</t>
  </si>
  <si>
    <t>CHAKRAYAPET</t>
  </si>
  <si>
    <t>1135601 - Z.P.HIGH SCHOOL</t>
  </si>
  <si>
    <t>ZP HIGH SCHOOL  CHAKRAYAPETA  CUDDAPAH DIST</t>
  </si>
  <si>
    <t>ZPHS UPPALAVANDLAPALLI</t>
  </si>
  <si>
    <t>30979259764</t>
  </si>
  <si>
    <t xml:space="preserve"> L R PALLI</t>
  </si>
  <si>
    <t>1135607 - ZPHS CHILEKAMPALLI</t>
  </si>
  <si>
    <t>Z.P. HIGH SCHOOL  CHILEKAMPALLI  CHAKRAYAPETA  CUDDAPAH</t>
  </si>
  <si>
    <t>ZPHS CHILEKAM PALLE</t>
  </si>
  <si>
    <t>31681956312</t>
  </si>
  <si>
    <t>1135603 - Z.P. HIGH SCHOOL</t>
  </si>
  <si>
    <t xml:space="preserve">MAHADEVA PALLI  GANGA RAPUVANLA PALLI  B T PALLI  CHAKRAYAPET  CUDDAPAH  </t>
  </si>
  <si>
    <t>ZPHS MAHADEVA PALLI</t>
  </si>
  <si>
    <t>L.R.PALLI</t>
  </si>
  <si>
    <t>1136610 - Z.P.HIGH SCHOOL</t>
  </si>
  <si>
    <t>DINNEPADU  N K R PETA  LAKKIREDDY PALLI MANDAL  KADAPA DISTRICT</t>
  </si>
  <si>
    <t>ZPHS PR PALLE</t>
  </si>
  <si>
    <t>30951781931</t>
  </si>
  <si>
    <t>VEERABALLI</t>
  </si>
  <si>
    <t>1138602 - Z.P.HIGH SCHOOL</t>
  </si>
  <si>
    <t>UPPARAPALLI OF VANGIMALLA  DUGGANAPALLI POST  VEERABALLI MANDAL  CUDDAPAH</t>
  </si>
  <si>
    <t>ZPHS UPPARA PALLI</t>
  </si>
  <si>
    <t>31250938777</t>
  </si>
  <si>
    <t>RAYACHOTY</t>
  </si>
  <si>
    <t>1138605 - Z.P.HIGH SCHOOL</t>
  </si>
  <si>
    <t>z.p high school  reddivaripalli  peddiveedu post  veeraballi  cuddapah  a.p</t>
  </si>
  <si>
    <t>ZPHS REDDIVARIPALLI/PV</t>
  </si>
  <si>
    <t>31250500198</t>
  </si>
  <si>
    <t>1138606 - Z.P.HIGH SCHOOL</t>
  </si>
  <si>
    <t>z.p high school  peddur of matli  veeraballi  cuddapah</t>
  </si>
  <si>
    <t>ZPHS PEDDUR/MATLI</t>
  </si>
  <si>
    <t>31250498576</t>
  </si>
  <si>
    <t>1138607 - Z.P.HIGH SCHOOL</t>
  </si>
  <si>
    <t>z.ph.s yerramarajugari palli,odiveedu  veeraballi  cuddapah</t>
  </si>
  <si>
    <t>ZPHS YERRAMRAJUGARI PALLE</t>
  </si>
  <si>
    <t>31255423594</t>
  </si>
  <si>
    <t>RAJAMPET</t>
  </si>
  <si>
    <t>1139602 - Z.P.HIGH SCHOOL</t>
  </si>
  <si>
    <t>ZPHS THALLAPAKA  RAJAMPETA  CUDDAPAH</t>
  </si>
  <si>
    <t>ZPHS THALLAPAKA</t>
  </si>
  <si>
    <t>30979507785</t>
  </si>
  <si>
    <t xml:space="preserve"> RAJAMPET</t>
  </si>
  <si>
    <t>1139604 - Z.P.HIGH SCHOOL(GIRLS)</t>
  </si>
  <si>
    <t>1st ward   near market  rajampet</t>
  </si>
  <si>
    <t>ZPHS RAJAMPET(GIRLS)</t>
  </si>
  <si>
    <t>30973684241</t>
  </si>
  <si>
    <t>1139605 - Z.P.HIGH SCHOOL</t>
  </si>
  <si>
    <t>Mannur Post&amp;Villege,Rajempet,kadapa Dist.</t>
  </si>
  <si>
    <t>ZPHS MANNUR</t>
  </si>
  <si>
    <t>30979700880</t>
  </si>
  <si>
    <t>PENAGALUR</t>
  </si>
  <si>
    <t>1141606 - Z P H SCHOOL</t>
  </si>
  <si>
    <t>Z P HIGH SCHOOL   N R PURAM  PENAGALUR  CUDDAPAH</t>
  </si>
  <si>
    <t>ZPHS NR PURAM</t>
  </si>
  <si>
    <t>30951248551</t>
  </si>
  <si>
    <t xml:space="preserve"> PENGALUR</t>
  </si>
  <si>
    <t>1141602 - Z.P.HIGH SCHOOL</t>
  </si>
  <si>
    <t>Z P HIGH SCHOOL  NALLAPUREDDY PALLI  BESTHAPALLI POST  C K N PET   PENAGALUR  CUDDAPAH</t>
  </si>
  <si>
    <t>ZPHS NR PALLE</t>
  </si>
  <si>
    <t>30977471748</t>
  </si>
  <si>
    <t>CHITVEL</t>
  </si>
  <si>
    <t>1142602 - Z.P.HIGH SCHOOL</t>
  </si>
  <si>
    <t>CHITVEL MANDAL  CUDDAPAH DIST</t>
  </si>
  <si>
    <t>ZPHS CHITVEL</t>
  </si>
  <si>
    <t>30974391945</t>
  </si>
  <si>
    <t xml:space="preserve"> CHITVEL</t>
  </si>
  <si>
    <t>KODUR</t>
  </si>
  <si>
    <t>1143603 - Z.P.HIGH SCHOOL(GIRLS)</t>
  </si>
  <si>
    <t>ZPHS GIRLS  CHITVEL ROAD  KODUR RS  CUDDAPAH</t>
  </si>
  <si>
    <t>ZPGHS GIRLS KODUR</t>
  </si>
  <si>
    <t>30945675160</t>
  </si>
  <si>
    <t>1143605 - Z.P.HIGH SCHOOL</t>
  </si>
  <si>
    <t>ZPHS LAKSHMI GARI PALLI  KODUR RS  CUDDAPAH</t>
  </si>
  <si>
    <t>ZPHS LAKSHMIGARIPALLI</t>
  </si>
  <si>
    <t>30972292404</t>
  </si>
  <si>
    <t>OBULAVARIPALLI</t>
  </si>
  <si>
    <t>1144604 - Z.P.HIGH SCHOOL</t>
  </si>
  <si>
    <t>Z.P.H.SCHOOL  MUKKAVARIPALLI  OBULAVARIPALLI MANDAL  CUDDAPAH DIST</t>
  </si>
  <si>
    <t>ZPHS MKV PALLE</t>
  </si>
  <si>
    <t>30964465117</t>
  </si>
  <si>
    <t>1144607 - Z.P.HIGH SCHOOL</t>
  </si>
  <si>
    <t>CHENNARAJUPODU  OBULAVARIPALLI  CUDDAPAH</t>
  </si>
  <si>
    <t>ZPHS.CHENNA RAJUPODU</t>
  </si>
  <si>
    <t>30966832416</t>
  </si>
  <si>
    <t xml:space="preserve"> OBULAVARIPALLI</t>
  </si>
  <si>
    <t>1149602 - Z.P.HIGH SCHOOL</t>
  </si>
  <si>
    <t>CHENNAMUKKA PALLI  RACHOTY(M)  CUDDAOAH</t>
  </si>
  <si>
    <t>ZPHS CHENNAMUKKA PALLI</t>
  </si>
  <si>
    <t>30956392713</t>
  </si>
  <si>
    <t xml:space="preserve"> RAYACHOTY</t>
  </si>
  <si>
    <t>1149603 - Z.P.HIGH SCHOOL(GIRLS)</t>
  </si>
  <si>
    <t>RAYACHOTY,  Z P G H SCHOOL,  Y S R DIST.</t>
  </si>
  <si>
    <t>ZPHS RAYACHOTY(Girls)</t>
  </si>
  <si>
    <t>31269412260</t>
  </si>
  <si>
    <t>T SAKIBANDA</t>
  </si>
  <si>
    <t>1149601 - Z.P.HIGH SCHOOL</t>
  </si>
  <si>
    <t xml:space="preserve">MASAPET  RAYACHOTY  </t>
  </si>
  <si>
    <t>ZPHS MASAPETA</t>
  </si>
  <si>
    <t>30961630458</t>
  </si>
  <si>
    <t>1149604 - Z.P.HIGH SCHOOL (URDU)</t>
  </si>
  <si>
    <t>RAYACHOIT NER MARKET CUDDAPAH DIST</t>
  </si>
  <si>
    <t>ZPHS MARKET(URDU)</t>
  </si>
  <si>
    <t>30969667141</t>
  </si>
  <si>
    <t>KURNOOL</t>
  </si>
  <si>
    <t>1307613 - GOVT.TOWN MODEL HIGH SCHO</t>
  </si>
  <si>
    <t>GOVT. TOWN MODEL HIGH SCHOOL  NEAR CONTROL ROOM   KURNOOL MANDAL  KURNOOL DISTRICT</t>
  </si>
  <si>
    <t>Govt.TOWN MODEL H.S NEAR CONTROL ROOM, KURNOOL</t>
  </si>
  <si>
    <t>31047773169</t>
  </si>
  <si>
    <t>SBI,MAIN KURNOOL</t>
  </si>
  <si>
    <t>SBIN0000866</t>
  </si>
  <si>
    <t>1307616 - GOVT.HIGH SCHOOL(GIRLS)</t>
  </si>
  <si>
    <t>GOVT. GIRLS HIGH SCHOOL (URDU)  NEAR INDOOR STADIUM   KURNOOL MANDAL  KURNOOL DISTRICT</t>
  </si>
  <si>
    <t>GOVT.HS(G) INDOOR STADIUM, KURNOOL</t>
  </si>
  <si>
    <t>31047824504</t>
  </si>
  <si>
    <t>1307617 - GOVT.HIGH SCHOOL</t>
  </si>
  <si>
    <t>GOVT. HIGH SCHOOL (BOYS)URDU)  OPP: WELCOME HOTEL  KURNOOL MANDAL  KURNOOL DISTRICT  KURNOOL</t>
  </si>
  <si>
    <t>GOVT.HS NEAR WELCOM HOTEL, KURNOOL</t>
  </si>
  <si>
    <t>31048125708</t>
  </si>
  <si>
    <t>SBI,BZAR BRANCH KURNOOL</t>
  </si>
  <si>
    <t>SBIN0001836</t>
  </si>
  <si>
    <t>NANDIKOTKUR</t>
  </si>
  <si>
    <t>1308607 - GOVT.HIGH SCHOOL</t>
  </si>
  <si>
    <t>GOVT HIGH SCHOOL   NANDIKOTKUR (V)   NANDIKOTKUR (M)  KURNOOL DISTRICT</t>
  </si>
  <si>
    <t>GOVT.HS NDK</t>
  </si>
  <si>
    <t>31044481738</t>
  </si>
  <si>
    <t>SBI,NANDIKOTKUR</t>
  </si>
  <si>
    <t>SBIN0001023</t>
  </si>
  <si>
    <t>J-BANGLAW</t>
  </si>
  <si>
    <t>1315604 - GOVT.HIGH SCHOOL</t>
  </si>
  <si>
    <t>JUPADU BUNGLOW(V)&amp;(P)  JUPADU BUNGLOW(M),  KURNOOL DISTRICT.</t>
  </si>
  <si>
    <t>GOVT.HS JUPADU BUNGLOW</t>
  </si>
  <si>
    <t>31046476248</t>
  </si>
  <si>
    <t>ORVAKAL</t>
  </si>
  <si>
    <t>1317606 - GOVT.HIGH SCHOOL</t>
  </si>
  <si>
    <t>GOVT. HIGH SCHOOL   LODDIPALLLI (V)   ORVAKAL (M)  KURNOOL DISTRICT</t>
  </si>
  <si>
    <t>GOVT.HS LODDIPALLE</t>
  </si>
  <si>
    <t>31045179359</t>
  </si>
  <si>
    <t>SBI,TREASURYKURNOOL</t>
  </si>
  <si>
    <t>SBIN0006305</t>
  </si>
  <si>
    <t>1317607 - A.R.R.E SCHOOL</t>
  </si>
  <si>
    <t>KALVABUGGA (V)  HUSSAINAPURAM(POST)  ORVAKAL (M)  KURNOOL DIST</t>
  </si>
  <si>
    <t>A.R.R.E S, KALVA BUGGA</t>
  </si>
  <si>
    <t>31051391210</t>
  </si>
  <si>
    <t>SBI,BUDHAWARPET KUNROOL</t>
  </si>
  <si>
    <t>SBIN0003185</t>
  </si>
  <si>
    <t>ALUR</t>
  </si>
  <si>
    <t>1325604 - GOVT.HIGH SCHOOL</t>
  </si>
  <si>
    <t>ELLARTHI ROAD,  ALUR,KURNOOL - DIST,  ANDHRA PRADESH</t>
  </si>
  <si>
    <t>GOVT.HS(BOYS-1) ALUR</t>
  </si>
  <si>
    <t>31047601305</t>
  </si>
  <si>
    <t>SBI,ALUR</t>
  </si>
  <si>
    <t>SBIN0000779</t>
  </si>
  <si>
    <t>1325605 - GOVT.HIGH SCHOOL</t>
  </si>
  <si>
    <t>GOVT.HIGH SCHOOL - 2,  ALUR (V),(P),  KURNOOL (DIST)</t>
  </si>
  <si>
    <t>GOVT.HS(BOYS-2) ALUR</t>
  </si>
  <si>
    <t>31046774153</t>
  </si>
  <si>
    <t>ALLAGADDA</t>
  </si>
  <si>
    <t>1338604 - GOVT.HIGH SCHOOL</t>
  </si>
  <si>
    <t>ALLAGADDA(V),  ALLAGADDA(P)  ALLAGADDA(M)  KURNOOL DISTRICT</t>
  </si>
  <si>
    <t>GOVT.HS ALLAGADDA</t>
  </si>
  <si>
    <t>31045373301</t>
  </si>
  <si>
    <t>SBI,ALLAGADDA</t>
  </si>
  <si>
    <t>SBIN0000784</t>
  </si>
  <si>
    <t>KOILAKUNTLA</t>
  </si>
  <si>
    <t>1343608 - GOVT HIGH SCHOOL</t>
  </si>
  <si>
    <t>GOVT.HIGH SCHOOL,KOILAKUNTLA (V &amp; P),KURNOOL (DIST).</t>
  </si>
  <si>
    <t>GOVT.HS KOIALKUNTLA</t>
  </si>
  <si>
    <t>31053443203</t>
  </si>
  <si>
    <t>SBI,KOILAKUNTLA</t>
  </si>
  <si>
    <t>SBIN0000984</t>
  </si>
  <si>
    <t>BANAGANAPALLI</t>
  </si>
  <si>
    <t>1344610 - GOVT.HIGH SCHOOL</t>
  </si>
  <si>
    <t>GOVT HIGH SCHOOL, NEAR R.T.C BUS STAND, BANAGANEPALLI. BANAGANEPALLI (MANDAL),KURNOOL (DIST).</t>
  </si>
  <si>
    <t>GOVT.HS B.PALLI</t>
  </si>
  <si>
    <t>31055927757</t>
  </si>
  <si>
    <t>SBI,BANAGANAPALLI</t>
  </si>
  <si>
    <t>SBIN0001179</t>
  </si>
  <si>
    <t>PATHIKONDA</t>
  </si>
  <si>
    <t>1351603 - GOVT.HIGH SCHOOL</t>
  </si>
  <si>
    <t>GOVT. HIGH SCHOOL   GOOTY ROAD  PATHIKONDA  KURNOOL DISTRICT</t>
  </si>
  <si>
    <t>GOVT.HS PATHIKONDA</t>
  </si>
  <si>
    <t>30992718235</t>
  </si>
  <si>
    <t>SBI,PATTIKONDA</t>
  </si>
  <si>
    <t>SBIN0000981</t>
  </si>
  <si>
    <t>C.BELAGAL</t>
  </si>
  <si>
    <t>1305601 - Z.P.HIGH SCHOOL</t>
  </si>
  <si>
    <t>ZPHS,KOTHAKOTA (V),(P),C.BELAGAL (MANDAL),KURNOOL (DIST)</t>
  </si>
  <si>
    <t>31051050304</t>
  </si>
  <si>
    <t>1305603 - Z.P.HIGH SCHOOL</t>
  </si>
  <si>
    <t>ZPHS,BURANDODDI (V),C.BELAGAL (MANDAL),KURNOOL (DIST)</t>
  </si>
  <si>
    <t>ZPHS BURANDODDI</t>
  </si>
  <si>
    <t>31054822712</t>
  </si>
  <si>
    <t>SBI,GUDUR</t>
  </si>
  <si>
    <t>SBIN0002725</t>
  </si>
  <si>
    <t>1305604 - Z.P.HIGH SCHOOL</t>
  </si>
  <si>
    <t>C.BELAGAL (V),C.BELAGAL (MANDAL),KURNOOL (DIST)</t>
  </si>
  <si>
    <t>ZPHS C.BELAGAL</t>
  </si>
  <si>
    <t>31046708055</t>
  </si>
  <si>
    <t>GUDUR</t>
  </si>
  <si>
    <t>1306601 - Z.P.HIGH SCHOOL (BOYS)</t>
  </si>
  <si>
    <t>ZPHS,GUDUR, GUDUR (MANDAL),KURNOOL (DIST)</t>
  </si>
  <si>
    <t>ZPHS(BOYS) GUDUR</t>
  </si>
  <si>
    <t>31046720731</t>
  </si>
  <si>
    <t>1306603 - Z.P.HIGH SCHOOL</t>
  </si>
  <si>
    <t>CHANUGONDLA (V),GUDUR (MANDAL),KURNOOL (DIST).</t>
  </si>
  <si>
    <t>ZPHS CHANUGONDLA</t>
  </si>
  <si>
    <t>31046779989</t>
  </si>
  <si>
    <t>1307601 - Z.P.HIGH SCHOOL</t>
  </si>
  <si>
    <t>ZPHS,REMATA (V),KURNOOL (MANDAL),KURNOOL (DIST)</t>
  </si>
  <si>
    <t>ZPHS REMATA</t>
  </si>
  <si>
    <t>31039549581</t>
  </si>
  <si>
    <t>1307603 - Z.P.HIGH SCHOOL</t>
  </si>
  <si>
    <t>ZPHS,NIDZUR,KURNOOL (MANDAL),KURNOOL (DIST).</t>
  </si>
  <si>
    <t>ZPHS NIDZUR</t>
  </si>
  <si>
    <t>31049066771</t>
  </si>
  <si>
    <t>1307607 - Z.P.HIGH SCHOOL</t>
  </si>
  <si>
    <t>ZPHS,T.G.V.NAGAR,E.THANDRAPADU (V),KURNOOL (MANDAL), KURNOOL (DIST)</t>
  </si>
  <si>
    <t>ZPHS E.THANDRAPADU</t>
  </si>
  <si>
    <t>31049072059</t>
  </si>
  <si>
    <t>1307609 - Z.P.HIGH SCHOOL</t>
  </si>
  <si>
    <t>ZPHS,GARGEYAPURAM (V &amp; POST),KURNOOL (MANDAL),KURNOOL (DIST)</t>
  </si>
  <si>
    <t>ZPHS GARGEYAPURAM</t>
  </si>
  <si>
    <t>31007127146</t>
  </si>
  <si>
    <t>1307610 - Z.P.HIGH SCHOOL</t>
  </si>
  <si>
    <t>ZPHS,DIGUVAPADU (V),(P),KURNOOL (MANDAL),KURNOOL (DIST)</t>
  </si>
  <si>
    <t>ZPHS DIGUVAPADU</t>
  </si>
  <si>
    <t>31049370918</t>
  </si>
  <si>
    <t>1307611 - Z.P.HIGH SCHOOL</t>
  </si>
  <si>
    <t>ZPHS,DENNEDEVARAPADU (POST),KURNOOL (MANDAL),KURNOOL (DIST),</t>
  </si>
  <si>
    <t>ZPHS DINNEDEVARAPADU</t>
  </si>
  <si>
    <t>31028150046</t>
  </si>
  <si>
    <t>1307612 - Z.P.HIGH SCHOOL</t>
  </si>
  <si>
    <t>R.COLONY (V),NANDANAPALLI (POST),KURNOOL (DIST)</t>
  </si>
  <si>
    <t>ZPHS MILITARY COLONY</t>
  </si>
  <si>
    <t>31046631932</t>
  </si>
  <si>
    <t>SBI,SRINAGAR COLONY KURNOOL</t>
  </si>
  <si>
    <t>SBIN0012719</t>
  </si>
  <si>
    <t>1307620 - NEHRU MEMORIAL HIGH SCHOO</t>
  </si>
  <si>
    <t>NEHRU MEMORIAL HIGH SCHOOL,57/11 FORT,NEAR KONG MRKET OLD MPL.OFFICE,KURNOOL,KURNOOL (DIST).</t>
  </si>
  <si>
    <t>NEHRU MEMORIAL HIGH SCHOOL, 1ST WARD, KURNOOL</t>
  </si>
  <si>
    <t>30324475599</t>
  </si>
  <si>
    <t>SBI,BAZAR BRANCH KURNOOL</t>
  </si>
  <si>
    <t>1307621 - C.R.R,M.M.C HIGH SCHOOL</t>
  </si>
  <si>
    <t>S.A.P.CAMP,KURNOOL.KURNOOL (DIST)</t>
  </si>
  <si>
    <t>C.R.R,M.M.C H.S, APSP CAMP, KURNOOL</t>
  </si>
  <si>
    <t>10416236340</t>
  </si>
  <si>
    <t>SBI,MARKETYARD KURNOOL</t>
  </si>
  <si>
    <t>SBIN0002756</t>
  </si>
  <si>
    <t>1307622 - INDIRA GANDHI MEMO MPL,CO</t>
  </si>
  <si>
    <t>INDIRA GANDI MEMORIAL CORPORATION HIGH SCHOOL,A.CAMP,NEAR COLLECTORATE,KURNOOL.KURNOOL (DIST)</t>
  </si>
  <si>
    <t>INDIRA GANDHI MEMO MCHS, A.CAMP, KURNOOL</t>
  </si>
  <si>
    <t>31047391294</t>
  </si>
  <si>
    <t>1308601 - Z.P.H.SCHOOL</t>
  </si>
  <si>
    <t>ZPHS,BIJINAVEMULA(V),NANDIKOTKUR(MANDAL),KURNOOL (DIST)</t>
  </si>
  <si>
    <t>ZPHS BIJINAVEMULA</t>
  </si>
  <si>
    <t>31043774780</t>
  </si>
  <si>
    <t>1308602 - Z.P.HIGH SCHOOL</t>
  </si>
  <si>
    <t>ZPHS,KONIDELA (V),NANDIKOTKUR (MANDAL),KURNOOL (DIST)</t>
  </si>
  <si>
    <t>ZPHS KONIDELA</t>
  </si>
  <si>
    <t>31046561010</t>
  </si>
  <si>
    <t>1308606 - Z.P.HIGH SCHOOL</t>
  </si>
  <si>
    <t>ZP HIGH SCHOOL   BRAHMANAKOTKUR (V)  NANDIKOTKUR MANDAL  KURNOOL DISTRICT</t>
  </si>
  <si>
    <t>ZPHS BRAHMANAKOTKUR</t>
  </si>
  <si>
    <t>31044451555</t>
  </si>
  <si>
    <t>PAGIDALA</t>
  </si>
  <si>
    <t>1309601 - Z.P.HIGH SCHOOL</t>
  </si>
  <si>
    <t>ZP HIGH SCHOOL   NEHRU NAGAR (V)   PAGIDYALA MANDAL  KURNOOL DISTRICT</t>
  </si>
  <si>
    <t>ZPHS NEHRU NAGAR</t>
  </si>
  <si>
    <t>31046562864</t>
  </si>
  <si>
    <t>1309602 - Z.P.HIGH SCHOOL</t>
  </si>
  <si>
    <t>ZP HIGH SCHOOL   P.MUCHUMARRY   PAGIDYALA MANDAL  KURNOOL DISTRICT</t>
  </si>
  <si>
    <t>ZPHS P.MUCHUMARRI</t>
  </si>
  <si>
    <t>31044452355</t>
  </si>
  <si>
    <t>KOTAPALLI</t>
  </si>
  <si>
    <t>1310604 - Z.P.HIGH SCHOOL</t>
  </si>
  <si>
    <t>DUDYALA(V)&amp;(P),  KOTHAPALLI(M),  KURNOOL DISTRICT.</t>
  </si>
  <si>
    <t>ZPHS DUDYALA</t>
  </si>
  <si>
    <t>31043630771</t>
  </si>
  <si>
    <t>SBI,KOTHAPALLI</t>
  </si>
  <si>
    <t>SBIN0008797</t>
  </si>
  <si>
    <t>ATMAKUR</t>
  </si>
  <si>
    <t>1311601 - Z.P.HIGH SCHOOL(GIRLS)</t>
  </si>
  <si>
    <t>ATMAKUR (V&amp;P&amp;M)  KURNOOL DIST</t>
  </si>
  <si>
    <t>ZPHS(GIRLS) ATMAKUR</t>
  </si>
  <si>
    <t>31047405877</t>
  </si>
  <si>
    <t>SBIN0000986</t>
  </si>
  <si>
    <t>VELUGODU</t>
  </si>
  <si>
    <t>1313602 - Z.P.HIGH SCHOOL</t>
  </si>
  <si>
    <t>VELPANUR,  VELGODU(M),  KURNOOL DISTRICT.</t>
  </si>
  <si>
    <t>ZPHS VELPANUR</t>
  </si>
  <si>
    <t>31047055003</t>
  </si>
  <si>
    <t>SBI,VELPANUR</t>
  </si>
  <si>
    <t>SBIN0008494</t>
  </si>
  <si>
    <t>1315602 - Z.P.HIGH SCHOOL</t>
  </si>
  <si>
    <t>PARUMANCHALA(V),  JUPADU BUNGLOW(M),  KURNOOL DISTRICT.</t>
  </si>
  <si>
    <t>ZPHS PARUMANCHALA</t>
  </si>
  <si>
    <t>31046605797</t>
  </si>
  <si>
    <t>1315603 - Z.P.HIGH SCHOOL</t>
  </si>
  <si>
    <t>K.KOTTALA (V),JUPADU BANGLOW (MANDAL),KURNOOL (DIST)</t>
  </si>
  <si>
    <t>ZPHS, K.KOTTALA</t>
  </si>
  <si>
    <t>31046576785</t>
  </si>
  <si>
    <t>MIDTHUR</t>
  </si>
  <si>
    <t>1316602 - Z.P.HIGH SCHOOL</t>
  </si>
  <si>
    <t>MIDTHUR (V&amp;P&amp;M)  KURNOOL DIST</t>
  </si>
  <si>
    <t>ZPHS MIDTHUR</t>
  </si>
  <si>
    <t>31055566299</t>
  </si>
  <si>
    <t>1317601 - Z.P.HIGH SCHOOL</t>
  </si>
  <si>
    <t>ZP HIGH SCHOOL   NARNOOR (V)  ORVAKAL MANDAL  KURNOOL DISTRICT</t>
  </si>
  <si>
    <t>ZPHS NANNUR</t>
  </si>
  <si>
    <t>31044438680</t>
  </si>
  <si>
    <t>1317602 - Z.P.HIGH SCHOOL</t>
  </si>
  <si>
    <t>ZP HIGH SCHOOL   SAKUNALA (v&amp;P)  ORVAKAL MANDAL  KURNOOL DISTRICT</t>
  </si>
  <si>
    <t>ZPHS SAKUNALA</t>
  </si>
  <si>
    <t>31049073121</t>
  </si>
  <si>
    <t>1317603 - Z.P.HIGH SCHOOL</t>
  </si>
  <si>
    <t>ZP HIGH SCHOOL  HUSSAINAPURAM  ORVAKAL MANDAL  KURNOOL DISTRICT</t>
  </si>
  <si>
    <t>ZPHS HUSAINAPURAM</t>
  </si>
  <si>
    <t>31051046819</t>
  </si>
  <si>
    <t>1317604 - Z.P.HIGH SCHOOL</t>
  </si>
  <si>
    <t xml:space="preserve">ZP HIGH SCHOOL   ORVAKAL (V)  ORVAKAL MANDAL  KURNOOL DISTRICT </t>
  </si>
  <si>
    <t>ZPHS ORVAKAL</t>
  </si>
  <si>
    <t>31045177840</t>
  </si>
  <si>
    <t>1317605 - Z.P.HIGH SCHOOL</t>
  </si>
  <si>
    <t>ZP HIGH SCHOOL  UYYALAWADA (V&amp;P)  ORVAKAL MANDAL  KURNOOL DISTRICT</t>
  </si>
  <si>
    <t>ZPHS UYYALAWADA</t>
  </si>
  <si>
    <t>31022799541</t>
  </si>
  <si>
    <t>KALLUR</t>
  </si>
  <si>
    <t>1318601 - Z.P.HIGH SCHOOL</t>
  </si>
  <si>
    <t>ZPHS,PARLA (V),KALLUR (MANDAL),KURNOOL (DIST)</t>
  </si>
  <si>
    <t>ZPHS PARLA</t>
  </si>
  <si>
    <t>31045181392</t>
  </si>
  <si>
    <t>1318602 - Z.P.HIGH SCHOOL</t>
  </si>
  <si>
    <t>ZPHS, A.GOKULAPADU (V)&amp;(P),KALLUR (MANDAL),KURNOOL (DIST)</t>
  </si>
  <si>
    <t>ZPHS A.GOKULAPADU</t>
  </si>
  <si>
    <t>31046398734</t>
  </si>
  <si>
    <t>1318607 - Z.P.HIGH SCHOOL</t>
  </si>
  <si>
    <t>ZPHS, ULINDA KONDA, KALLUR (MANDAL),KURNOOL (DIST)</t>
  </si>
  <si>
    <t>ZPHS ULINDAKONDA</t>
  </si>
  <si>
    <t>31017387104</t>
  </si>
  <si>
    <t>1318604 - Z.P.HIGH SCHOOL</t>
  </si>
  <si>
    <t>ZPHS,KALLUR,KALLUR (MANDAL),KURNOOL (DIST).</t>
  </si>
  <si>
    <t>ZPHS KALLUR</t>
  </si>
  <si>
    <t>31049223523</t>
  </si>
  <si>
    <t>KODUMUR</t>
  </si>
  <si>
    <t>1319601 - Z.P.HIGH SCHOOL</t>
  </si>
  <si>
    <t>ZPHS, PULAKURTHY,  KODUMUR MANDAL</t>
  </si>
  <si>
    <t>ZPHS PULAKURTHY</t>
  </si>
  <si>
    <t>31048822255</t>
  </si>
  <si>
    <t>1319611 - Z P H SCHOOL</t>
  </si>
  <si>
    <t>VARKUR (V),KODUMUR(MANDAL),KURNOOL (DIST).</t>
  </si>
  <si>
    <t>ZPHS VARKUR</t>
  </si>
  <si>
    <t>31020629944</t>
  </si>
  <si>
    <t>SBI,KODUMUR</t>
  </si>
  <si>
    <t>SBIN0002743</t>
  </si>
  <si>
    <t>1319602 - Z.P.HIGH SCHOOL</t>
  </si>
  <si>
    <t>BELLARY ROAD,  KODUMUR (MANDAL),  KURNOOL (DIST)</t>
  </si>
  <si>
    <t>GVRZPHS KODUMUR</t>
  </si>
  <si>
    <t>31002358974</t>
  </si>
  <si>
    <t>1319604 - Z.P.HIGH SCHOOL</t>
  </si>
  <si>
    <t>ZPHS, PYALAKURTHY  KODUMUR (M)</t>
  </si>
  <si>
    <t>ZPHS PYALAKURTHY</t>
  </si>
  <si>
    <t>31048051369</t>
  </si>
  <si>
    <t>YEMMIGANUR</t>
  </si>
  <si>
    <t>1321604 - Z.P.HIGH SCHOOL</t>
  </si>
  <si>
    <t>S.N.S.Z.P.HIGH SCHOOL,  ATKRI STREET, GONEGANDLA ROAD, YEMMIGANUR, KURNOOL (DIST)</t>
  </si>
  <si>
    <t>ZPHS TEMPLE STREET(SNS), TEMPLE STREET</t>
  </si>
  <si>
    <t>31047402048</t>
  </si>
  <si>
    <t>SBI,YEMMIGANUR</t>
  </si>
  <si>
    <t>SBIN0000955</t>
  </si>
  <si>
    <t>PEDDAKADUBUR</t>
  </si>
  <si>
    <t>1322601 - Z.P.HIGH SCHOOL</t>
  </si>
  <si>
    <t>ZP HIGH SCHOOL  PEDDAKADABUR  PEDDAKADABUR MANDAL  KURNOOL DISTRICT</t>
  </si>
  <si>
    <t>ZPHS PEDDA KADUBUR</t>
  </si>
  <si>
    <t>30972370777</t>
  </si>
  <si>
    <t>SBI,ADONI</t>
  </si>
  <si>
    <t>SBIN0012908</t>
  </si>
  <si>
    <t>ADONI</t>
  </si>
  <si>
    <t>1323606 - MUNICIPAL HIGH SCHOOL</t>
  </si>
  <si>
    <t>MUNCIPAL MAIN ROAD  ADONI  KURNOOL DIST</t>
  </si>
  <si>
    <t>MPLHS 2ND WARD</t>
  </si>
  <si>
    <t>31050281956</t>
  </si>
  <si>
    <t>SBIN0000801</t>
  </si>
  <si>
    <t>HOLAGUNDA</t>
  </si>
  <si>
    <t>1324602 - Z.P.HIGH SCHOOL</t>
  </si>
  <si>
    <t>HOLAGUNDA(V&amp;P)  HOLAGUNDA(M)  KURNOOL DIST</t>
  </si>
  <si>
    <t>ZPHS HOLAGUNDA</t>
  </si>
  <si>
    <t>31048231193</t>
  </si>
  <si>
    <t>SBI,HOLAGUNDA</t>
  </si>
  <si>
    <t>SBIN0011088</t>
  </si>
  <si>
    <t>1325602 - Z.P.HIGH SCHOOL(GIRLS)</t>
  </si>
  <si>
    <t>ZP HIGH SCHOOL FOR GIRLS  ALUR MANDAL  KURNOOL DISTRICT</t>
  </si>
  <si>
    <t>ZPHS(GIRLS) ALUR</t>
  </si>
  <si>
    <t>31049200163</t>
  </si>
  <si>
    <t>ASPARI</t>
  </si>
  <si>
    <t>1326605 - Z.P.HIGH SCHOOL</t>
  </si>
  <si>
    <t>ZP HIGH SCHOOL  CHINNAHOTHUR (V &amp; P.O)  ALUR (VIA)  ASPARI MANDAL  KURNOOL DISTRICT</t>
  </si>
  <si>
    <t>ZPHS CHINNAHOTHUR</t>
  </si>
  <si>
    <t>31047319080</t>
  </si>
  <si>
    <t>SBI,ASPARI</t>
  </si>
  <si>
    <t>SBIN0003364</t>
  </si>
  <si>
    <t>DEVANAKONDA</t>
  </si>
  <si>
    <t>1327601 - Z.P.HIGH SCHOOL</t>
  </si>
  <si>
    <t>ZP HIGH SCHOOL  TERNEKAL  DEVANAKONDA MANDAL  KURNOOL DISTRICT</t>
  </si>
  <si>
    <t>ZPHS TERNEKAL</t>
  </si>
  <si>
    <t>31046903431</t>
  </si>
  <si>
    <t>1327604 - Z.P.HIGH SCHOOL</t>
  </si>
  <si>
    <t>ZP HIGH SCHOOL  DEVANAKONDA (P&amp;M)  KURNOOL DISTRICT</t>
  </si>
  <si>
    <t>ZPHS DEVANAKONDA</t>
  </si>
  <si>
    <t>31050859086</t>
  </si>
  <si>
    <t>KRISHNAGIRI</t>
  </si>
  <si>
    <t>1328601 - Z.P.HIGH SCHOOL</t>
  </si>
  <si>
    <t>Z.P.H.SCHOOL, YERUKALACHERUVU (V), KRISHNAGIRI (M), KURNOOL (DIST).</t>
  </si>
  <si>
    <t>ZPHS YERUKALACHERUVU</t>
  </si>
  <si>
    <t>31049558640</t>
  </si>
  <si>
    <t>SBI,VELDURTHY</t>
  </si>
  <si>
    <t>SBIN0002807</t>
  </si>
  <si>
    <t>1328602 - Z.P.HIGH SCHOOL</t>
  </si>
  <si>
    <t>KRISHNAGIRI(V&amp;P)  KRISHNAGIRI(M)  KURNOOL DIST</t>
  </si>
  <si>
    <t>ZPHS KRISHNAGIRI</t>
  </si>
  <si>
    <t>31042767479</t>
  </si>
  <si>
    <t>VELDURTI</t>
  </si>
  <si>
    <t>1329601 - Z.P.HIGH SCHOOL</t>
  </si>
  <si>
    <t>ZPHS,RAMALLAKOTA (V),VELDURTHY (MANDAL),KURNOOL (DIST).</t>
  </si>
  <si>
    <t>ZPHS RAMALLAKOTA</t>
  </si>
  <si>
    <t>31049558833</t>
  </si>
  <si>
    <t>1329604 - Z.P.HIGH SCHOOL FOR BOYS</t>
  </si>
  <si>
    <t>ZP HIGH SCHOOL   VELDURTHY (V)  VELDURTHY MANDAL  KURNOOL DISTRICT</t>
  </si>
  <si>
    <t>ZPHS(BOYS) VELDURTHY</t>
  </si>
  <si>
    <t>31035866322</t>
  </si>
  <si>
    <t>BETHAMCHERLA</t>
  </si>
  <si>
    <t>1330605 - Z.P.HIGH SCHOOL</t>
  </si>
  <si>
    <t>ZP HIGH SCHOOL   R.S. RANGAPURAM   BETHAMCHERLA MANDAL  KURNOOL DISTRICT</t>
  </si>
  <si>
    <t>ZPHS RANGAPURAM</t>
  </si>
  <si>
    <t>31048416072</t>
  </si>
  <si>
    <t>SBI,R.S.RANGAPURAM</t>
  </si>
  <si>
    <t>SBIN0008798</t>
  </si>
  <si>
    <t>PANYAM</t>
  </si>
  <si>
    <t>1331601 - Z.P.HIGH SCHOOL</t>
  </si>
  <si>
    <t>BALAPANUR(P),  PANYAM(M),  KURNOOL DISTRICT</t>
  </si>
  <si>
    <t>ZPHS BALAPANUR</t>
  </si>
  <si>
    <t>31047383501</t>
  </si>
  <si>
    <t>SBI,PANYAM</t>
  </si>
  <si>
    <t>SBIN0002777</t>
  </si>
  <si>
    <t>1331602 - Z.P.HIGH SCHOOL</t>
  </si>
  <si>
    <t>MADDUR(V),  PANYAM(M),  KURNOOL DISTRICT</t>
  </si>
  <si>
    <t>ZPHS MADDUR</t>
  </si>
  <si>
    <t>31043824994</t>
  </si>
  <si>
    <t>SBI,NANDYAL</t>
  </si>
  <si>
    <t>SBIN0000883</t>
  </si>
  <si>
    <t>GADIVEMULA</t>
  </si>
  <si>
    <t>1332601 - Z.P.HIGH SCHOOL</t>
  </si>
  <si>
    <t>GANI(V),  GADIGAREVULA(M),  KURNOOL DISTRICT.</t>
  </si>
  <si>
    <t>ZPHS GANI</t>
  </si>
  <si>
    <t>30983393453</t>
  </si>
  <si>
    <t>SBI,GADIVEMULA</t>
  </si>
  <si>
    <t>SBIN0012907</t>
  </si>
  <si>
    <t>1332602 - Z.P.HIGH SCHOOL</t>
  </si>
  <si>
    <t>GADIVEMULA(V)&amp;(P),  GADIVEMULA(M),  KURNOOL DISTRICT.</t>
  </si>
  <si>
    <t>ZPHS GADIVEMULA</t>
  </si>
  <si>
    <t>30969550530</t>
  </si>
  <si>
    <t>BANDIATMAKUR</t>
  </si>
  <si>
    <t>1333605 - Z.P.H.SCHOOL</t>
  </si>
  <si>
    <t>BANDI ATMAKUR (V&amp;P&amp;M)  KURNOOL DIST</t>
  </si>
  <si>
    <t>ZPHS B.ATMAKUR</t>
  </si>
  <si>
    <t>31045953360</t>
  </si>
  <si>
    <t>SBI,A KODUR</t>
  </si>
  <si>
    <t>SBIN0008796</t>
  </si>
  <si>
    <t>NANDYAL</t>
  </si>
  <si>
    <t>1334608 - MUNICIPAL HIGH  SCHOOL</t>
  </si>
  <si>
    <t>NGO'S COLONY,  H.NO. 28/852,  NOONEPALLI,  NANDYAL,  KURNOOL DISTRICT.</t>
  </si>
  <si>
    <t>MPLHS NGOS COLONY</t>
  </si>
  <si>
    <t>31046152224</t>
  </si>
  <si>
    <t>SBI,NOONEPALLI</t>
  </si>
  <si>
    <t>SBIN0003731</t>
  </si>
  <si>
    <t>SIRVEL</t>
  </si>
  <si>
    <t>1336603 - Z.P.HIGH SCHOOL</t>
  </si>
  <si>
    <t>SIRVEL(P)&amp;(M),  KURNOOL DISTRICT</t>
  </si>
  <si>
    <t>ZPHS SIRVEL</t>
  </si>
  <si>
    <t>31050048975</t>
  </si>
  <si>
    <t>SBI,YERRAGUNTLA</t>
  </si>
  <si>
    <t>SBIN0002813</t>
  </si>
  <si>
    <t>1336605 - Z.P.HIGH SCHOOL</t>
  </si>
  <si>
    <t>YERRAGUNTLA(V),  SIRVEL(M),  KURNOOL DISTRICT.</t>
  </si>
  <si>
    <t>ZPHS YERRAGUNTLA</t>
  </si>
  <si>
    <t>31049961366</t>
  </si>
  <si>
    <t>1336606 - Z.P.HIGH SCHOOL</t>
  </si>
  <si>
    <t>RAJA NAGARAM(V)  SIRVEL(M),  KURNOOL DISTRICT.</t>
  </si>
  <si>
    <t>ZPHS RAJA NAGAR</t>
  </si>
  <si>
    <t>31048926560</t>
  </si>
  <si>
    <t>RUDRAVARAM</t>
  </si>
  <si>
    <t>1337602 - Z.P.HIGH SCHOOL</t>
  </si>
  <si>
    <t>RUDRAVARAM(V)&amp;(M),  KURNOOL DISTRICT</t>
  </si>
  <si>
    <t>ZPHS RUDRAVARAM</t>
  </si>
  <si>
    <t>31047427675</t>
  </si>
  <si>
    <t>1338601 - Z.P.HIGH SCHOOL</t>
  </si>
  <si>
    <t>PALASAGARAM ROAD,  ALLAGADDA(M),  KURNOOL DISTRICT.</t>
  </si>
  <si>
    <t>ZPHS ALLAGADDA</t>
  </si>
  <si>
    <t>31045372513</t>
  </si>
  <si>
    <t>1338602 - Z.P.HIGH SCHOOL(GIRLS)</t>
  </si>
  <si>
    <t>AMMAVARI SHALA STREET,  ALLAGADDA(M),  KURNOOL DISTRICT</t>
  </si>
  <si>
    <t>ZPHS(G) ALLAGADDA</t>
  </si>
  <si>
    <t>31045372830</t>
  </si>
  <si>
    <t>CHAGALAMARRI</t>
  </si>
  <si>
    <t>1339602 - Z.P.HIGH SCHOOL</t>
  </si>
  <si>
    <t>ZPHS, CHAGALAMARRI (V),CHAGALAMARRI (MANDAL),KURNOOL (DIST)</t>
  </si>
  <si>
    <t>ZPHS CHAGLAMARRI</t>
  </si>
  <si>
    <t>31044674399</t>
  </si>
  <si>
    <t>SBI,CHAGALAMARRI</t>
  </si>
  <si>
    <t>SBIN0002699</t>
  </si>
  <si>
    <t>1339611 - Z.P.O.G. HIGH SCHOOL</t>
  </si>
  <si>
    <t>ZPOHS,(G),CHAGALAMARRI,N.H.18,HIGH WAY,CHAGALAMARRI (P),KURNOOL (DIST)</t>
  </si>
  <si>
    <t>Z.P.O.G. HS CHAGALAMARRI</t>
  </si>
  <si>
    <t>31044673952</t>
  </si>
  <si>
    <t>1339603 - Z.P.HIGH SCHOOL</t>
  </si>
  <si>
    <t>CHINTHALA CHERUVU, CHAGALAMARRI (MANDAL),KURNOOL (DIST)</t>
  </si>
  <si>
    <t>ZPHS CHINTALA CHERUVU</t>
  </si>
  <si>
    <t>31044673293</t>
  </si>
  <si>
    <t>DORNIPADU</t>
  </si>
  <si>
    <t>1341603 - Z.P.HIGH SCHOOL</t>
  </si>
  <si>
    <t>ZPHS, DORNIPADU,DORNIPADU (MANDAL),KURNOOL (DIST).</t>
  </si>
  <si>
    <t>ZPHS DORNIPADU</t>
  </si>
  <si>
    <t>31037927782</t>
  </si>
  <si>
    <t>1344601 - Z.P.HIGH SCHOOL</t>
  </si>
  <si>
    <t>ZPHS, PALUKUR (V),BANAGANAPALLI (MANDAL),KURNOOL (DIST).</t>
  </si>
  <si>
    <t>ZPHS PALAKUR</t>
  </si>
  <si>
    <t>31029856673</t>
  </si>
  <si>
    <t>1344602 - Z.P.HIGH SCHOOL</t>
  </si>
  <si>
    <t>NANDIVARGAM (V),BANAGANAPALLI (MANDAL),KURNOOL (DIST).</t>
  </si>
  <si>
    <t>ZPHS NANDIVARGAM</t>
  </si>
  <si>
    <t>31019618438</t>
  </si>
  <si>
    <t>1344606 - Z.P.HIGH SCHOOL</t>
  </si>
  <si>
    <t>ZPHS, KYPA (V),BANAGANAPALLI (MANDAL),KURNOOL (DIST).</t>
  </si>
  <si>
    <t>ZPHS KYAPA</t>
  </si>
  <si>
    <t>31032281530</t>
  </si>
  <si>
    <t>1344607 - Z.P.HIGH SCHOOL(GIRLS)</t>
  </si>
  <si>
    <t>BANAGANAPALLI, BANAGANAPALLI (MANDAL), KURNOOL (DIST).</t>
  </si>
  <si>
    <t>ZPHS(GIRLS) B.PALLI</t>
  </si>
  <si>
    <t>31028336359</t>
  </si>
  <si>
    <t>KOLIMIGUNDLA</t>
  </si>
  <si>
    <t>1346601 - Z.P.HIGH SCHOOL</t>
  </si>
  <si>
    <t>ZPHS,GORVIMANIPALLE (V &amp; P),KOLIMIGUNDLA MANDAL,  KURNOOL (DIST)</t>
  </si>
  <si>
    <t>ZPHS GORVIMANPALLI</t>
  </si>
  <si>
    <t>31046078757</t>
  </si>
  <si>
    <t>1346602 - Z.P.HIGH SCHOOL</t>
  </si>
  <si>
    <t>ZPHS,PETNIKOTA (V)(P),KOLIMIGUNDLA(MANDAL),KURNOOL (DIST)</t>
  </si>
  <si>
    <t>ZPHS PETNIKOTA</t>
  </si>
  <si>
    <t>31046418390</t>
  </si>
  <si>
    <t>1346604 - Z.P.HIGH SCHOOL</t>
  </si>
  <si>
    <t>ZPHS,ANKIREDDY PALLE (V &amp; PO),KOLIMIGUNDLA (MANDAL),KURNOOL (DIST)</t>
  </si>
  <si>
    <t>ZPHS ANKIREDDIPALLI</t>
  </si>
  <si>
    <t>31032281518</t>
  </si>
  <si>
    <t>1346606 - Z.P.HIGH SCHOOL</t>
  </si>
  <si>
    <t>abdullapuram (v),KOLIMIGUNDLA (MANDAL),KURNOOL (DIST)</t>
  </si>
  <si>
    <t>ZPHS ABDULLAPURAM</t>
  </si>
  <si>
    <t>31032281552</t>
  </si>
  <si>
    <t>1346607 - Z.P.HIGH SCHOOL</t>
  </si>
  <si>
    <t>ZPHS,THIMMANAYUNI PETA (V),KOLIMIGUNDLA (MANDAL),KURNOOL (DIST)</t>
  </si>
  <si>
    <t>ZPHS THIMMANAYUNIPETA</t>
  </si>
  <si>
    <t>31044918156</t>
  </si>
  <si>
    <t>OWK</t>
  </si>
  <si>
    <t>1347602 - Z.P.HIGH SCHOOL</t>
  </si>
  <si>
    <t>Z.P.H.S.CHENNAMPALLI;OWK</t>
  </si>
  <si>
    <t>ZPHS CHENNAMPALLE</t>
  </si>
  <si>
    <t>30997680362</t>
  </si>
  <si>
    <t>SBI,OWK</t>
  </si>
  <si>
    <t>SBIN0002770</t>
  </si>
  <si>
    <t>1347604 - Z.P.HIGH SCHOOL(GIRLS)</t>
  </si>
  <si>
    <t>Z.P.H.S.OWK;</t>
  </si>
  <si>
    <t>ZPHS(G) OWK</t>
  </si>
  <si>
    <t>31032051695</t>
  </si>
  <si>
    <t>1347605 - Z.P.HIGH SCHOOL</t>
  </si>
  <si>
    <t>Z.P.H.S;KUNUKUNTLA;OWK</t>
  </si>
  <si>
    <t>ZPHS KUNUKUNTLA</t>
  </si>
  <si>
    <t>31028338970</t>
  </si>
  <si>
    <t>1347601 - Z.P.HIGH SCHOOL</t>
  </si>
  <si>
    <t>GUNDLA SINGAVARAM OWK</t>
  </si>
  <si>
    <t>ZPHS G SINGAVARAM</t>
  </si>
  <si>
    <t>31020114617</t>
  </si>
  <si>
    <t>PEAPULLY</t>
  </si>
  <si>
    <t>1348603 - Z.P.HIGH SCHOOL</t>
  </si>
  <si>
    <t>PEAPULLY(P)&amp;(M),  KURNOL DISTRICT</t>
  </si>
  <si>
    <t>ZPHS PEAPULLY</t>
  </si>
  <si>
    <t>31040862794</t>
  </si>
  <si>
    <t>SBI,PEAPULLY</t>
  </si>
  <si>
    <t>SBIN0004779</t>
  </si>
  <si>
    <t>1348604 - Z.P.HIGH SCHOOL(GIRLS)</t>
  </si>
  <si>
    <t>8TH WARD,  PEAPULLY(P)&amp;(M)  KURNOOL DISTRICT.</t>
  </si>
  <si>
    <t>ZPHS(GIRLS) PEAPULLY</t>
  </si>
  <si>
    <t>31046843493</t>
  </si>
  <si>
    <t>1348605 - Z.P.HIGH SCHOOL</t>
  </si>
  <si>
    <t>ENUGUMARRY(V)&amp;(P),  PEAPULLY(M),  KURNOOL DISTRICT.</t>
  </si>
  <si>
    <t>ZPHS YENUGUMARRI</t>
  </si>
  <si>
    <t>31054816549</t>
  </si>
  <si>
    <t>SBI,KNL ROAD DHONE</t>
  </si>
  <si>
    <t>SBIN0012960</t>
  </si>
  <si>
    <t>1348606 - Z.P.HIGH SCHOOL</t>
  </si>
  <si>
    <t>JALADURGAM(V),  PEAPULLY(M),  KURNOOL DISTRICT.</t>
  </si>
  <si>
    <t>ZPHS JALADURGAM</t>
  </si>
  <si>
    <t>31051390782</t>
  </si>
  <si>
    <t>1348607 - Z.P.HIGH SCHOOL</t>
  </si>
  <si>
    <t>N.RACHERLA(V)&amp;(P)  PEAPULLY(M),  KURNOOL DISTRICT</t>
  </si>
  <si>
    <t>ZPHS N.RACHERLA</t>
  </si>
  <si>
    <t>31051016840</t>
  </si>
  <si>
    <t>1348608 - Z.P.HIGH SCHOOL</t>
  </si>
  <si>
    <t>HUSSAINAPURAM(V)&amp;(P),  PEAPULLY(M),  KURNOOL DISTRICT.</t>
  </si>
  <si>
    <t>ZPHS HUSSAINAPURAM</t>
  </si>
  <si>
    <t>31049989111</t>
  </si>
  <si>
    <t>DHONE</t>
  </si>
  <si>
    <t>1349602 - Z.P.HIGH SCHOOL(GIRLS)</t>
  </si>
  <si>
    <t>KVSS ZPHS (GIRLS)   DHONE   DHONE MANDAL  KURNOOL DISTRICT</t>
  </si>
  <si>
    <t>ZPHS(GIRLS) DHONE</t>
  </si>
  <si>
    <t>31046537134</t>
  </si>
  <si>
    <t>SBI,DHONE</t>
  </si>
  <si>
    <t>SBIN0000834</t>
  </si>
  <si>
    <t>1349603 - Z.P.HIGH SCHOOL</t>
  </si>
  <si>
    <t>PATHAPETA  DHONE(V&amp;P)  KURNOOL DIST</t>
  </si>
  <si>
    <t>ZPHS PATAHPETA</t>
  </si>
  <si>
    <t>31044850082</t>
  </si>
  <si>
    <t>1349604 - Z.P.HIGH SCHOOL</t>
  </si>
  <si>
    <t>Z.P.H.SCHOOL, CH.MALKAPURAM,CH.MALKAPURAM(POST),DHONE(M),KURNOOL (DT)</t>
  </si>
  <si>
    <t>ZPHS CHINNA MALKAPURAM</t>
  </si>
  <si>
    <t>31050945919</t>
  </si>
  <si>
    <t>1349605 - Z.P.HIGH SCHOOL</t>
  </si>
  <si>
    <t>KOCHERUVU; DHONE</t>
  </si>
  <si>
    <t>ZPHS KOCHERUVU</t>
  </si>
  <si>
    <t>31051019115</t>
  </si>
  <si>
    <t>TUGGALI</t>
  </si>
  <si>
    <t>1350604 - Z.P.HIGH SCHOOL</t>
  </si>
  <si>
    <t>JONNAGIRI (V),TUGGALI (MANDAL),KURNOOL (DIST)</t>
  </si>
  <si>
    <t>ZPHS JONNAGIRI</t>
  </si>
  <si>
    <t>30982036402</t>
  </si>
  <si>
    <t>1351601 - Z.P.HIGH SCHOOL(GIRLS)</t>
  </si>
  <si>
    <t>OPP: POST OFFICE,   GOOTY ROAD, PATHIKONDA (V),  PATTIKONDA (M),KURNOOL (DIST)</t>
  </si>
  <si>
    <t>ZPHS(GIRLS) PATHIKONDA</t>
  </si>
  <si>
    <t>30988685894</t>
  </si>
  <si>
    <t>MADDIKERA</t>
  </si>
  <si>
    <t>1352601 - Z.P.HIGH SCHOOL</t>
  </si>
  <si>
    <t>Z.P.H.School  PERAVALI  Maddikera(Mdl)  Kurnool(dt)</t>
  </si>
  <si>
    <t>ZPHS PERAVALI</t>
  </si>
  <si>
    <t>30986750083</t>
  </si>
  <si>
    <t>CHIPPAGIRI</t>
  </si>
  <si>
    <t>1353602 - Z.P.HIGH SCHOOL</t>
  </si>
  <si>
    <t>ZP HIGH SCHOOL  NEMAKAL   CHIPPAGIRI MANDAL  KURNOOL DISTRICT</t>
  </si>
  <si>
    <t>ZPHS NEMAKAL</t>
  </si>
  <si>
    <t>31048067493</t>
  </si>
  <si>
    <t>HALAHARVI</t>
  </si>
  <si>
    <t>1354605 - Z.P.HIGH SCHOOL</t>
  </si>
  <si>
    <t>KOKKARACHEDU (V),  HALAHARVI (M),  kURNOOL (DIST)</t>
  </si>
  <si>
    <t>ZPHS KOKKARACHEDU</t>
  </si>
  <si>
    <t>31046636907</t>
  </si>
  <si>
    <t>1309605 - A P S W R SCHOOL</t>
  </si>
  <si>
    <t>LAXMAPURAM (V),PAGIDYALA (M),NANDIKOTKUR (TQ),KURNOOL (DIST).</t>
  </si>
  <si>
    <t>A P S W R S, LAXMAPUARM</t>
  </si>
  <si>
    <t>31073955740</t>
  </si>
  <si>
    <t>1325606 - A P S W R SCHOOL</t>
  </si>
  <si>
    <t>APSWRS/JR.COLLEGE (BOYS),ARIKERA,ALUR (MANDAL),KURNOOL (DIST)</t>
  </si>
  <si>
    <t>APSWRS ARIKERA</t>
  </si>
  <si>
    <t>31075983877</t>
  </si>
  <si>
    <t>ANANTAPUR</t>
  </si>
  <si>
    <t>GOOTY</t>
  </si>
  <si>
    <t>1206606 - A.P.RESIDENTIAL SCHOOL(GI</t>
  </si>
  <si>
    <t>APREIS  (GIRLS)  ,  GOOTY</t>
  </si>
  <si>
    <t>APRSWS(GIRLS) GOOTY</t>
  </si>
  <si>
    <t>31077417527</t>
  </si>
  <si>
    <t>COVENOR</t>
  </si>
  <si>
    <t>TADPATRI</t>
  </si>
  <si>
    <t>1209604 - GOVT.HIGH SCHOOL</t>
  </si>
  <si>
    <t>GHS TADIPATRI, TADPATRI</t>
  </si>
  <si>
    <t>GOVT.HS 15TH WARD</t>
  </si>
  <si>
    <t>31022475742</t>
  </si>
  <si>
    <t>PAMIDI</t>
  </si>
  <si>
    <t>1212603 - T C GOVT.HIGH SCHOOL</t>
  </si>
  <si>
    <t>GHS TCGHS PAMIDI , PAMIDI</t>
  </si>
  <si>
    <t>T C GOVT.HS PAMIDI</t>
  </si>
  <si>
    <t>31005611153</t>
  </si>
  <si>
    <t>RAYADURG</t>
  </si>
  <si>
    <t>1218604 - GOVT.HIGH SCHOOL</t>
  </si>
  <si>
    <t>GHS 10TH WARD, RAYADURG, RAYADURG</t>
  </si>
  <si>
    <t>GOVT.HS 10TH WARD RAYDURG</t>
  </si>
  <si>
    <t>31028004129</t>
  </si>
  <si>
    <t>KALYANDRUG</t>
  </si>
  <si>
    <t>1223607 - K.C. GOVT.HIGH SCHOOL</t>
  </si>
  <si>
    <t>GHS KCGHS KALYANDURG , KALYANDRUG</t>
  </si>
  <si>
    <t>K.C. GOVT.HS KLDG</t>
  </si>
  <si>
    <t>30989163387</t>
  </si>
  <si>
    <t>1225604 - GOVT.HIGH SCHOOL</t>
  </si>
  <si>
    <t>GHS NO.2 NEAR VEG.MARKET, ANANTAPUR</t>
  </si>
  <si>
    <t>GOVT HS NO-2 (OLD TOWN)</t>
  </si>
  <si>
    <t>30982745169</t>
  </si>
  <si>
    <t>NARPALA</t>
  </si>
  <si>
    <t>1227604 - GOVT.HIGH SCHOOL</t>
  </si>
  <si>
    <t>GHS NARPALA BOYS, NARPALA</t>
  </si>
  <si>
    <t>GOVT.HS(B) NARPALA</t>
  </si>
  <si>
    <t>31067247157</t>
  </si>
  <si>
    <t>RAMAGIRI</t>
  </si>
  <si>
    <t>1235606 - A.P.RESIDENTIAL SCHOOL,</t>
  </si>
  <si>
    <t>APREIS (BC BOYS)  ,  PERURU ,  RAMAGIRI</t>
  </si>
  <si>
    <t>APRS PERUR DAM</t>
  </si>
  <si>
    <t>31076922358</t>
  </si>
  <si>
    <t>DHARMAVARAM</t>
  </si>
  <si>
    <t>1237605 - GOVT.HIGH SCHOOL</t>
  </si>
  <si>
    <t>GHS ,PRT STREET, DHARMAVARAM</t>
  </si>
  <si>
    <t>GOVT.HS DMM</t>
  </si>
  <si>
    <t>31020621923</t>
  </si>
  <si>
    <t>TALUPULA</t>
  </si>
  <si>
    <t>1239605 - GOVT.HIGH SCHOOL</t>
  </si>
  <si>
    <t>GHS TALUPULA, TALUPULA</t>
  </si>
  <si>
    <t>GOVT.HS TALUPULA</t>
  </si>
  <si>
    <t>31039718109</t>
  </si>
  <si>
    <t>MADAKASIRA</t>
  </si>
  <si>
    <t>1259613 - GOVT.HIGH SCHOOL</t>
  </si>
  <si>
    <t>GHS MADAKASIRA , MADAKASIRA</t>
  </si>
  <si>
    <t>GOVT.HS MADAKASIRA</t>
  </si>
  <si>
    <t>31000769815</t>
  </si>
  <si>
    <t>BOMMANAHAL</t>
  </si>
  <si>
    <t>1202601 - Z.P.HIGH SCHOOL</t>
  </si>
  <si>
    <t>ZPHS BOMMANAHAL , BOMMANAHAL</t>
  </si>
  <si>
    <t>ZPHS BOMMANAHAL</t>
  </si>
  <si>
    <t>30986644247</t>
  </si>
  <si>
    <t>1202605 - Z.P.HIGH SCHOOL</t>
  </si>
  <si>
    <t>ZPHS SREEDHARA GATTA , BOMMANAHAL</t>
  </si>
  <si>
    <t>ZPHS SREEDHARAGATTA</t>
  </si>
  <si>
    <t>31001865544</t>
  </si>
  <si>
    <t>VAJRAKARUR</t>
  </si>
  <si>
    <t>1204601 - Z.P.HIGH SCHOOL</t>
  </si>
  <si>
    <t>ZPHS KONAKONDLA , VAJRAKARUR</t>
  </si>
  <si>
    <t>ZPHS KONAKONDLA</t>
  </si>
  <si>
    <t>31068005159</t>
  </si>
  <si>
    <t>1204602 - Z.P.HIGH SCHOOL</t>
  </si>
  <si>
    <t>ZPHS VAJRAKARUR , VAJRAKARUR</t>
  </si>
  <si>
    <t>ZPHS VAJRAKARUR</t>
  </si>
  <si>
    <t>30982492332</t>
  </si>
  <si>
    <t>1204605 - Z.P.HIGH SCHOOL</t>
  </si>
  <si>
    <t>ZPHS CHINNA HOTHUR , VAJRAKARUR</t>
  </si>
  <si>
    <t>ZPHS CHINNA HOTHUR</t>
  </si>
  <si>
    <t>31019487811</t>
  </si>
  <si>
    <t>1206604 - Z.P.HIGH SCHOOL</t>
  </si>
  <si>
    <t>ZPHS FORT GOOTY, GOOTY</t>
  </si>
  <si>
    <t>ZPHS FORT GOOTY</t>
  </si>
  <si>
    <t>31031035175</t>
  </si>
  <si>
    <t>PEDDAVADUGUR</t>
  </si>
  <si>
    <t>1207602 - Z.P.HIGH SCHOOL</t>
  </si>
  <si>
    <t>ZPHS DIMMAGUDI , PEDDAVADUGUR</t>
  </si>
  <si>
    <t>ZPHS P VADUGUR</t>
  </si>
  <si>
    <t>31028352021</t>
  </si>
  <si>
    <t>1207603 - Z.P.HIGH SCHOOL</t>
  </si>
  <si>
    <t>ZPHS DIMMAGUDI</t>
  </si>
  <si>
    <t>31032792667</t>
  </si>
  <si>
    <t>YADIKI</t>
  </si>
  <si>
    <t>1208603 - Z.P.HIGH SCHOOL</t>
  </si>
  <si>
    <t>ZPHS YADIKI , YADIKI</t>
  </si>
  <si>
    <t>ZPHS YADIKI</t>
  </si>
  <si>
    <t>30979701986</t>
  </si>
  <si>
    <t>1208605 - Z.P.HIGH SCHOOL</t>
  </si>
  <si>
    <t>ZPHS TUTRALLAPALLE , YADIKI</t>
  </si>
  <si>
    <t>ZPHS THUTRALLPALLI</t>
  </si>
  <si>
    <t>31061084571</t>
  </si>
  <si>
    <t>PEDDAPAPPUR</t>
  </si>
  <si>
    <t>1210603 - Z.P.HIGH SCHOOL</t>
  </si>
  <si>
    <t>ZPHS JUTUR , PEDDAPAPPUR</t>
  </si>
  <si>
    <t>ZPHS JUTUR</t>
  </si>
  <si>
    <t>30980133598</t>
  </si>
  <si>
    <t>1210604 - Z.P.HIGH SCHOOL</t>
  </si>
  <si>
    <t>ZPHS PEDDAPAPPUR , PEDDAPAPPUR</t>
  </si>
  <si>
    <t>ZPHS PEDDAPAPPUR</t>
  </si>
  <si>
    <t>31026882299</t>
  </si>
  <si>
    <t>SINGANAMALA</t>
  </si>
  <si>
    <t>1211605 - Z.P. HIGH SCHOOL</t>
  </si>
  <si>
    <t>ZPHS SODANAPALLE , SINGANAMALA</t>
  </si>
  <si>
    <t>ZPHS SODANAPALLE</t>
  </si>
  <si>
    <t>31041554858</t>
  </si>
  <si>
    <t>1211604 - Z.P.HIGH SCHOOL</t>
  </si>
  <si>
    <t>ZPHS SINGANAMALA , SINGANAMALA</t>
  </si>
  <si>
    <t>ZPHS SINGANAMALAM</t>
  </si>
  <si>
    <t>1212606 - Z.P.H.SCHOOL</t>
  </si>
  <si>
    <t>ZPHS VTH WARD PAMIDI, PAMIDI</t>
  </si>
  <si>
    <t>ZPHS PAMIDI</t>
  </si>
  <si>
    <t>31005634908</t>
  </si>
  <si>
    <t>GARLADINNE</t>
  </si>
  <si>
    <t>1213603 - Z.P.HIGH SCHOOL</t>
  </si>
  <si>
    <t>ZPHS KALLUR R.S , GARLADINNE</t>
  </si>
  <si>
    <t>ZPHS KALLUR R.S</t>
  </si>
  <si>
    <t>30984527705</t>
  </si>
  <si>
    <t>1213604 - Z.P.HIGH SCHOOL</t>
  </si>
  <si>
    <t>ZPHS ILLURU , GARLADINNE</t>
  </si>
  <si>
    <t>ZPHS ILLURU</t>
  </si>
  <si>
    <t>31030251903</t>
  </si>
  <si>
    <t>1213606 - Z.P.HIGH SCHOOL</t>
  </si>
  <si>
    <t>ZPHS YERRAGUNTLA , GARLADINNE</t>
  </si>
  <si>
    <t>31015742516</t>
  </si>
  <si>
    <t>BELUGUPPA</t>
  </si>
  <si>
    <t>1216609 - Z.P.HIGH SCHOOL</t>
  </si>
  <si>
    <t>ZPHS KALUVAPALLI, BELUGUPPA</t>
  </si>
  <si>
    <t>ZPHS KALAVAPALLI</t>
  </si>
  <si>
    <t>31020797432</t>
  </si>
  <si>
    <t>KANEKAL</t>
  </si>
  <si>
    <t>1217601 - Z.P.HIGH SCHOOL</t>
  </si>
  <si>
    <t>ZPHS YERRAGUNTA , KANEKAL</t>
  </si>
  <si>
    <t>ZPHS YERRAGUNTA</t>
  </si>
  <si>
    <t>30991281193</t>
  </si>
  <si>
    <t>1217604 - Z.P.HIGH SCHOOL</t>
  </si>
  <si>
    <t>ZPHS POOLACHARLA, KANEKAL</t>
  </si>
  <si>
    <t>ZPHS POOLA CHARLA</t>
  </si>
  <si>
    <t>30987226057</t>
  </si>
  <si>
    <t>1217606 - Z.P.HIGH SCHOOL</t>
  </si>
  <si>
    <t>ZPHS HANAKANAHAL , KANEKAL</t>
  </si>
  <si>
    <t>ZPHS HANAKANAHAL</t>
  </si>
  <si>
    <t>30987404463</t>
  </si>
  <si>
    <t>1218611 - Z P H SCHOOL</t>
  </si>
  <si>
    <t>ZPHS AVULEDATLA, RAYADURG</t>
  </si>
  <si>
    <t>ZPHS AVULADATLA</t>
  </si>
  <si>
    <t>30984216621</t>
  </si>
  <si>
    <t>1218602 - Z.P.HIGH SCHOOL(GIRLS)</t>
  </si>
  <si>
    <t>ZPGHS 9TH WARD RAYADURG, RAYADURG</t>
  </si>
  <si>
    <t>ZP GIRLS HIGH SCHOOL RDG</t>
  </si>
  <si>
    <t>30986871586</t>
  </si>
  <si>
    <t>KUNDURPI</t>
  </si>
  <si>
    <t>1222609 - Z.P.HIGH SCHOOL</t>
  </si>
  <si>
    <t>ZPHS APILEPALLI, KUNDURPI</t>
  </si>
  <si>
    <t>ZPHS APILEPALLI</t>
  </si>
  <si>
    <t>30989162373</t>
  </si>
  <si>
    <t>1223601 - Z.P.HIGH SCHOOL</t>
  </si>
  <si>
    <t>ZPHS CHAPIRI , KALYANDRUG</t>
  </si>
  <si>
    <t>ZPHS CHAPIRI</t>
  </si>
  <si>
    <t>30989162736</t>
  </si>
  <si>
    <t>1223610 - Z.P.H.S. PAPAMPALLI</t>
  </si>
  <si>
    <t>ZPHS PAPAMPALLI, KALYANDRUG</t>
  </si>
  <si>
    <t>ZPHS PAPAMPALLI</t>
  </si>
  <si>
    <t>30989162985</t>
  </si>
  <si>
    <t>1223603 - Z.P.HIGH SCHOOL(GIRLS)</t>
  </si>
  <si>
    <t>ZPGHS KALYANDURG (TOWN), KALYANDRUG</t>
  </si>
  <si>
    <t>ZPHS (G) KLDG</t>
  </si>
  <si>
    <t>30989163490</t>
  </si>
  <si>
    <t>1224601 - Z.P.HIGH SCHOOL</t>
  </si>
  <si>
    <t>ZPHS TALUPUR , ATMAKUR</t>
  </si>
  <si>
    <t>ZPHS TALUPUR</t>
  </si>
  <si>
    <t>31014767994</t>
  </si>
  <si>
    <t>1225608 - RAJENDRA MUNCIPAL HIGH SC</t>
  </si>
  <si>
    <t>MPL HS  RAJENDRA MUNCIPAL HIGH SC, ANANTAPUR</t>
  </si>
  <si>
    <t>RAJENDRA MUNCIPAL HIGH SC</t>
  </si>
  <si>
    <t>31046661333</t>
  </si>
  <si>
    <t>BUKKARAYASAMUDRAM</t>
  </si>
  <si>
    <t>1226602 - Z.P.HIGH SCHOOL</t>
  </si>
  <si>
    <t>ZPHS ROTARY PURAM , B.K.SAMUDRAM</t>
  </si>
  <si>
    <t>ZPHS ROTARY PURAM</t>
  </si>
  <si>
    <t>31049963646</t>
  </si>
  <si>
    <t>1226605 - Z P HIGH SCHOOL</t>
  </si>
  <si>
    <t>ZPHS SIDDRAMPURAM , B.K.SAMUDRAM</t>
  </si>
  <si>
    <t>ZPHS SIDDARAMPURAM</t>
  </si>
  <si>
    <t>31032655586</t>
  </si>
  <si>
    <t>1227602 - Z.P.HIGH SCHOOL</t>
  </si>
  <si>
    <t>ZPHS P.BANDLA PALLI , NARPALA</t>
  </si>
  <si>
    <t>ZPHS P.BANDLAPALLI</t>
  </si>
  <si>
    <t>31018910737</t>
  </si>
  <si>
    <t>1227603 - Z.P.HIGH SCHOOL</t>
  </si>
  <si>
    <t>ZPHS B.PAPPUR , NARPALA</t>
  </si>
  <si>
    <t>ZPHS B.PAPPUR</t>
  </si>
  <si>
    <t>31014876415</t>
  </si>
  <si>
    <t>PUTLUR</t>
  </si>
  <si>
    <t>1228603 - Z.P.HIGH SCHOOL</t>
  </si>
  <si>
    <t>ZPHS KONDEPALLI, PUTLUR</t>
  </si>
  <si>
    <t>ZPHS KONDEPALLI</t>
  </si>
  <si>
    <t>31029650377</t>
  </si>
  <si>
    <t>YELLANUR</t>
  </si>
  <si>
    <t>1229601 - Z.P.HIGH SCHOOL</t>
  </si>
  <si>
    <t>ZPHS YELLANUR , YELLANUR</t>
  </si>
  <si>
    <t>ZPHS YELLANUR</t>
  </si>
  <si>
    <t>31033556888</t>
  </si>
  <si>
    <t>1229603 - Z.P.HIGH SCHOOL</t>
  </si>
  <si>
    <t>ZPHS KUCHIVARIPALLI, YELLANUR</t>
  </si>
  <si>
    <t>ZPHS KUCHIVARIPALLI</t>
  </si>
  <si>
    <t>31033556899</t>
  </si>
  <si>
    <t>TADIMARRI</t>
  </si>
  <si>
    <t>1230602 - Z.P.HIGH SCHOOL</t>
  </si>
  <si>
    <t>ZPHS KUNUKUNTLA , TADIMARRI</t>
  </si>
  <si>
    <t>30982717288</t>
  </si>
  <si>
    <t>1230603 - Z.P.HIGH SCHOOL</t>
  </si>
  <si>
    <t>ZPHS DADITHOTA , TADIMARRI</t>
  </si>
  <si>
    <t>ZPHS DADITHOTA</t>
  </si>
  <si>
    <t>30983958085</t>
  </si>
  <si>
    <t>BATHALAPALLE</t>
  </si>
  <si>
    <t>1231602 - Z.P.HIGH SCHOOL(GIRLS)</t>
  </si>
  <si>
    <t>ZPGHS BATHALAPALLE , BATHALAPALLE</t>
  </si>
  <si>
    <t>ZPHS (GIRLS) BATHALAPALLE</t>
  </si>
  <si>
    <t>31021469274</t>
  </si>
  <si>
    <t>RAPTADU</t>
  </si>
  <si>
    <t>1232605 - Z.P.HIGH SCHOOL</t>
  </si>
  <si>
    <t>ZPHS M BANDAMEEDA PALLI , RAPTADU</t>
  </si>
  <si>
    <t>ZPHS M BANDAMEEDA PALLI</t>
  </si>
  <si>
    <t>30999939121</t>
  </si>
  <si>
    <t>1232606 - Z.P.HIGH SCHOOL</t>
  </si>
  <si>
    <t>ZPHS MARUR , RAPTADU</t>
  </si>
  <si>
    <t>ZPHS MARUR</t>
  </si>
  <si>
    <t>31006993592</t>
  </si>
  <si>
    <t>KANAGANAPALLE</t>
  </si>
  <si>
    <t>1233603 - Z.P.HIGH SCHOOL</t>
  </si>
  <si>
    <t>ZPHS MUTHAVAKUNTLA , KANAGANAPALLE</t>
  </si>
  <si>
    <t>ZPHS MUTHAVAKUNTLA</t>
  </si>
  <si>
    <t>31021043892</t>
  </si>
  <si>
    <t>1233604 - Z.P.HIGH SCHOOL</t>
  </si>
  <si>
    <t>ZPHS KANAGANAPALLE (VILL &amp;  POST), KANAGANAPALLE</t>
  </si>
  <si>
    <t>ZPHS KANAGANAPALLI</t>
  </si>
  <si>
    <t>30986499672</t>
  </si>
  <si>
    <t>KAMBADUR</t>
  </si>
  <si>
    <t>1234601 - Z.P.HIGH SCHOOL</t>
  </si>
  <si>
    <t>ZPHS NUTHIMADUGU , KAMBADUR</t>
  </si>
  <si>
    <t>ZPHS NUTHIMADUGU</t>
  </si>
  <si>
    <t>30970140927</t>
  </si>
  <si>
    <t>1234603 - Z.P.HIGH SCHOOL</t>
  </si>
  <si>
    <t>ZPHS THIMMAPURAM , KAMBADUR</t>
  </si>
  <si>
    <t>ZPHS THIMMAPURAM</t>
  </si>
  <si>
    <t>30970313039</t>
  </si>
  <si>
    <t>1235603 - Z.P.HIGH SCHOOL</t>
  </si>
  <si>
    <t>ZPHS RAMAGIRI, RAMAGIRI</t>
  </si>
  <si>
    <t>ZPHS RAMAGIRI</t>
  </si>
  <si>
    <t>31033710150</t>
  </si>
  <si>
    <t>1235604 - Z.P.HIGH SCHOOL</t>
  </si>
  <si>
    <t>ZPHS POLEPALLI, RAMAGIRI</t>
  </si>
  <si>
    <t>ZPHS POLEPALLI</t>
  </si>
  <si>
    <t>31033707737</t>
  </si>
  <si>
    <t>CHENNEKOTHAPALLE</t>
  </si>
  <si>
    <t>1236602 - Z.P.HIGH SCHOOL</t>
  </si>
  <si>
    <t>ZPHS CHENNEKOTHAPALLE, C.K.PALLI</t>
  </si>
  <si>
    <t>ZPHS CHENNEKOTHAPALLEM</t>
  </si>
  <si>
    <t>30976343478</t>
  </si>
  <si>
    <t>1236607 - Z.P.HIGH SCHOOL</t>
  </si>
  <si>
    <t>ZPHS VELDURTHY, C.K.PALLI</t>
  </si>
  <si>
    <t>31017864780</t>
  </si>
  <si>
    <t>1237601 - Z.P.HIGH SCHOOL</t>
  </si>
  <si>
    <t>ZPHS CHIGICHERLA, DHARMAVARAM</t>
  </si>
  <si>
    <t>ZPHS CHIGICHERLA</t>
  </si>
  <si>
    <t>31010043500</t>
  </si>
  <si>
    <t>1237603 - G.V.E.Z.P.HIGH SCHOOL(GIR</t>
  </si>
  <si>
    <t>ZPHS GVZPGHS YADAVA STREET DMV, DHARMAVARAM</t>
  </si>
  <si>
    <t>G.V.E.ZPHS GIRLS</t>
  </si>
  <si>
    <t>31018978560</t>
  </si>
  <si>
    <t>1237610 - MPL HIGH SCHOOL</t>
  </si>
  <si>
    <t>MPL HS DHARMAVARAM,SUNDARAIAH COLONY</t>
  </si>
  <si>
    <t>MPL HS SUNDARAIAHNAGAR</t>
  </si>
  <si>
    <t>31023203028</t>
  </si>
  <si>
    <t>MUDIGUBBA</t>
  </si>
  <si>
    <t>1238601 - Z.P.HIGH SCHOOL</t>
  </si>
  <si>
    <t>ZPHS KODAVANDLA PALLE, MUDIGUBBA</t>
  </si>
  <si>
    <t>ZPHS KODAVANDLA PALLE</t>
  </si>
  <si>
    <t>31004113523</t>
  </si>
  <si>
    <t>1238604 - Z.P.HIGH SCHOOL</t>
  </si>
  <si>
    <t>ZPHS ENUMULAVARI PALLE, MUDIGUBBA</t>
  </si>
  <si>
    <t>ZPHS ENUMULAVARI PALLI</t>
  </si>
  <si>
    <t>31020660372</t>
  </si>
  <si>
    <t>1239603 - Z.P.HIGH SCHOOL</t>
  </si>
  <si>
    <t>ZPHS GUNDUVARIPALLI, TALUPULA</t>
  </si>
  <si>
    <t>ZPHS GUNDUVARIPALLI</t>
  </si>
  <si>
    <t>31007049788</t>
  </si>
  <si>
    <t>NAMBULAPULIKUNTA</t>
  </si>
  <si>
    <t>1240602 - Z.P.HIGH SCHOOL</t>
  </si>
  <si>
    <t>ZPHS N.P KUNTA, N.P.KUNTA</t>
  </si>
  <si>
    <t>ZPHS N.P KUNTA</t>
  </si>
  <si>
    <t>30985770464</t>
  </si>
  <si>
    <t>NALLAMADA</t>
  </si>
  <si>
    <t>1247604 - Z.P.HIGH SCHOOL</t>
  </si>
  <si>
    <t>ZPHS NALLAMADA , NALLAMADA</t>
  </si>
  <si>
    <t>ZPHS NALLAMADA</t>
  </si>
  <si>
    <t>31007049813</t>
  </si>
  <si>
    <t>GORANTLA</t>
  </si>
  <si>
    <t>1248607 - Z.P.HIGH SCHOOL</t>
  </si>
  <si>
    <t>ZPHS PULERU , GORANTLA</t>
  </si>
  <si>
    <t>ZPHS PULERU</t>
  </si>
  <si>
    <t>30987512832</t>
  </si>
  <si>
    <t>PUTTAPARTHI</t>
  </si>
  <si>
    <t>1249604 - Z.P.HIGH SCHOOL</t>
  </si>
  <si>
    <t>ZPHS PEDAPALLI , PUTTAPARTHI</t>
  </si>
  <si>
    <t>ZPHS PEDAPALLI</t>
  </si>
  <si>
    <t>31063181244</t>
  </si>
  <si>
    <t>BUKKAPATNAM</t>
  </si>
  <si>
    <t>1250604 - Z.P.HIGH SCHOOL</t>
  </si>
  <si>
    <t>ZPHS SIDDARAM PURAM , BUKKAPATNAM</t>
  </si>
  <si>
    <t>ZPHS SIDDARAM PURAM</t>
  </si>
  <si>
    <t>31029175015</t>
  </si>
  <si>
    <t>KOTHACHERUVU</t>
  </si>
  <si>
    <t>1251601 - Z.P.HIGH SCHOOL</t>
  </si>
  <si>
    <t>ZPHS KESAPURAM (VILL&amp; PO), KOTHACHERUVU</t>
  </si>
  <si>
    <t>ZPHS KESAPURAM</t>
  </si>
  <si>
    <t>30982481692</t>
  </si>
  <si>
    <t>1251602 - Z.P.HIGH SCHOOL</t>
  </si>
  <si>
    <t>ZPHS KODAPAGANIPALLI , KOTHACHERUVU</t>
  </si>
  <si>
    <t>ZPHS KODAPAGANIPALLI</t>
  </si>
  <si>
    <t>31058219775</t>
  </si>
  <si>
    <t>1251607 - Z.P.HIGH SCHOOL</t>
  </si>
  <si>
    <t>ZPHS CHANNARAJUPALLY, KOTHACHERUVU</t>
  </si>
  <si>
    <t>ZPHS CHANNARAJUPALLY</t>
  </si>
  <si>
    <t>31052296202</t>
  </si>
  <si>
    <t>RODDAM</t>
  </si>
  <si>
    <t>1253604 - Z.P.HIGH SCHOOL</t>
  </si>
  <si>
    <t>ZPHS RODDAM (VILL ), RODDAM</t>
  </si>
  <si>
    <t>ZPHS RODDAM</t>
  </si>
  <si>
    <t>31017382195</t>
  </si>
  <si>
    <t>1253605 - Z.P.HIGH SCHOOL</t>
  </si>
  <si>
    <t>ZPHS PEDDAGUVVALPALLI, RODDAM</t>
  </si>
  <si>
    <t>ZPHS PEDDAGUVVALPALLI</t>
  </si>
  <si>
    <t>31045175253</t>
  </si>
  <si>
    <t>LEPAKSHI</t>
  </si>
  <si>
    <t>1256605 - Z.P.HIGH SCHOOL</t>
  </si>
  <si>
    <t>ZPHS PULAMATHI , LEPAKSHI</t>
  </si>
  <si>
    <t>ZPHS PULAMATHI</t>
  </si>
  <si>
    <t>31044708738</t>
  </si>
  <si>
    <t>HINDUPUR</t>
  </si>
  <si>
    <t>1257604 - Z.P.HIGH SCHOOL</t>
  </si>
  <si>
    <t>ZPHS BASAVANAHALLI, HINDUPUR</t>
  </si>
  <si>
    <t>ZPHS K.BASAVANAHALLI</t>
  </si>
  <si>
    <t>31050434267</t>
  </si>
  <si>
    <t>1257605 - Z.P.HIGH SCHOOL</t>
  </si>
  <si>
    <t>ZPHS SANTHIBIDNUR , HINDUPUR</t>
  </si>
  <si>
    <t>ZPHS SANTEBIDANUR</t>
  </si>
  <si>
    <t>31043334397</t>
  </si>
  <si>
    <t>1257608 - M.G.M.HIGH SCHOOL</t>
  </si>
  <si>
    <t>MPL HS  M.G.M.HS HINDUPUR, HINDUPUR</t>
  </si>
  <si>
    <t>M.G.M.HS HINDUPUR</t>
  </si>
  <si>
    <t>31053386672</t>
  </si>
  <si>
    <t>PARIGI</t>
  </si>
  <si>
    <t>1258605 - Z.P.HIGH SCHOOL</t>
  </si>
  <si>
    <t>ZPHS PYDETI , PARIGI</t>
  </si>
  <si>
    <t>ZPHS PYDETI</t>
  </si>
  <si>
    <t>31019887842</t>
  </si>
  <si>
    <t>1258601 - Z.P.HIGH SCHOOL</t>
  </si>
  <si>
    <t>ZPHS BEECHIGANIPALLI , PARIGI</t>
  </si>
  <si>
    <t>ZPHS BEECHIGANIPALLI</t>
  </si>
  <si>
    <t>31023022508</t>
  </si>
  <si>
    <t>1258604 - Z.P.HIGH SCHOOL</t>
  </si>
  <si>
    <t>ZPHS PARIGI , PARIGI</t>
  </si>
  <si>
    <t>ZPHS PARIGI</t>
  </si>
  <si>
    <t>30999121516</t>
  </si>
  <si>
    <t>1258609 - Z.P.HIGH SCHOOL</t>
  </si>
  <si>
    <t>ZPHS MODA , PARIGI</t>
  </si>
  <si>
    <t>ZPHS MODA</t>
  </si>
  <si>
    <t>31004119897</t>
  </si>
  <si>
    <t>1259602 - Z.P.HIGH SCHOOL</t>
  </si>
  <si>
    <t>ZPHS REKULAKUNTA, MADAKASIRA</t>
  </si>
  <si>
    <t>ZPHS REKULAKUNTA</t>
  </si>
  <si>
    <t>30983349233</t>
  </si>
  <si>
    <t>1259609 - Z.P.HIGH SCHOOL</t>
  </si>
  <si>
    <t>ZPHS HARESAMUDRAM , MADAKASIRA</t>
  </si>
  <si>
    <t>ZPHS HARESAMUDRAM</t>
  </si>
  <si>
    <t>30983190260</t>
  </si>
  <si>
    <t>GUDIBANDA</t>
  </si>
  <si>
    <t>1260603 - Z.P.HIGH SCHOOL</t>
  </si>
  <si>
    <t>ZPHS JAMBULABANDA , GUDIBANDA</t>
  </si>
  <si>
    <t>ZPHS JAMBULABANDA</t>
  </si>
  <si>
    <t>30986203620</t>
  </si>
  <si>
    <t>1260604 - Z.P.HIGH SCHOOL</t>
  </si>
  <si>
    <t>ZPHS GUDIBANDA, GUDIBANDA</t>
  </si>
  <si>
    <t>ZPHS GUDIBANDA</t>
  </si>
  <si>
    <t>30980245612</t>
  </si>
  <si>
    <t>AMARAPURAM</t>
  </si>
  <si>
    <t>1261606 - Z.P.HIGH SCHOOL</t>
  </si>
  <si>
    <t>ZPHS HEMAVATHI , AMARAPURAM</t>
  </si>
  <si>
    <t>ZPHS HEMAVATHI</t>
  </si>
  <si>
    <t>31076032853</t>
  </si>
  <si>
    <t>1261607 - Z.P.HIGH SCHOOL</t>
  </si>
  <si>
    <t>ZPHS K.SIVARAM , AMARAPURAM</t>
  </si>
  <si>
    <t>ZPHS K.SIVARAM</t>
  </si>
  <si>
    <t>30984695067</t>
  </si>
  <si>
    <t>1206620 - A.P.T.W.R. HIGH SCHOOL</t>
  </si>
  <si>
    <t>APTWRS (GIRLS)  ,  SEVAGHAD , GOOTY</t>
  </si>
  <si>
    <t>APTWR HS SEVAGAD</t>
  </si>
  <si>
    <t>31104576747</t>
  </si>
  <si>
    <t>KADIRI</t>
  </si>
  <si>
    <t>1244602 - Z.P.HIGH SCHOOL(GIRLS)</t>
  </si>
  <si>
    <t>ZPGHS KADIRI , KADIRI</t>
  </si>
  <si>
    <t>ZPHS (GIRLS) KADIRI</t>
  </si>
  <si>
    <t>31055710653</t>
  </si>
  <si>
    <t>1261604 - Z.P.HIGH SCHOOL</t>
  </si>
  <si>
    <t>ZPHS AMARAPURAM , AMARAPURAM</t>
  </si>
  <si>
    <t>ZPHS AMARAPURAM</t>
  </si>
  <si>
    <t>30978465019</t>
  </si>
  <si>
    <t>CHITTOOR</t>
  </si>
  <si>
    <t>CHANDRAGIRI</t>
  </si>
  <si>
    <t>1028608 - GHS,CHANDRAGIRI</t>
  </si>
  <si>
    <t>GHS, CHANDRAGIRI, RAILWAY FLEEDER ROAD, CHANDRAGIRI MANDAL, CHITTOOR DISTRICT</t>
  </si>
  <si>
    <t>GHS CHANDRAGIRI(BOYS)</t>
  </si>
  <si>
    <t>31015722000</t>
  </si>
  <si>
    <t>SBI, Chandragiri</t>
  </si>
  <si>
    <t>SBIN0000785</t>
  </si>
  <si>
    <t>RENIGUNTA</t>
  </si>
  <si>
    <t>1012605 - ZPHS,GAJULAMANDYAM</t>
  </si>
  <si>
    <t>ZPHS, Gajulamandyam, Renigunta</t>
  </si>
  <si>
    <t>ZPHS GAJULAMANDYAM</t>
  </si>
  <si>
    <t>31021448186</t>
  </si>
  <si>
    <t>SBI, Korlagunta Tirupati</t>
  </si>
  <si>
    <t>SBIN0001901</t>
  </si>
  <si>
    <t>YERPEDU</t>
  </si>
  <si>
    <t>1013603 - ZPHS YERPEDU</t>
  </si>
  <si>
    <t>ZPHS, YERPEDU,YERPEDU MANDAL, CHITTOOR DISTRICT</t>
  </si>
  <si>
    <t>ZPHS YERPEDU</t>
  </si>
  <si>
    <t>31029402856</t>
  </si>
  <si>
    <t>SBI, SKIT SRIKALAHSTI</t>
  </si>
  <si>
    <t>SBIN0010619</t>
  </si>
  <si>
    <t>1013605 - ZPHS KANDADU</t>
  </si>
  <si>
    <t>ZPHS, KANDADU, YERPEDU MANDAL, CHITTOOR DISTRICT</t>
  </si>
  <si>
    <t>ZPHS KANDADU</t>
  </si>
  <si>
    <t>31020593132</t>
  </si>
  <si>
    <t>SBI, SRIKALAHSTI</t>
  </si>
  <si>
    <t>SBIN0000851</t>
  </si>
  <si>
    <t>SRIKALAHASTI</t>
  </si>
  <si>
    <t>1014624-Z.P.H.S OBULAYAPALLI</t>
  </si>
  <si>
    <t>ZPHS, Obulayapalle, Srikalahasti</t>
  </si>
  <si>
    <t>Z.P.H.S OBULAYAPALLI</t>
  </si>
  <si>
    <t>31030206711</t>
  </si>
  <si>
    <t xml:space="preserve">1014605 - R.P.B.S.Z.P. HIGH SCHOOL </t>
  </si>
  <si>
    <t>RPBS ZPHS, B.P.Agraharam, Srikalahasti</t>
  </si>
  <si>
    <t>RPBS ZPHS SRIKALAHASTI(BOYS)</t>
  </si>
  <si>
    <t>31034242135</t>
  </si>
  <si>
    <t>1014610 - MPL.HIGH.SCHOOL</t>
  </si>
  <si>
    <t>Mpl.HS, Babu Agraharam, Srikalahasti</t>
  </si>
  <si>
    <t>MPL HS BABU AGRAHARAM</t>
  </si>
  <si>
    <t>31032417223</t>
  </si>
  <si>
    <t>NARAYANAVARAM</t>
  </si>
  <si>
    <t>1024602 - Z.PHS GIRLS NARAYANAVANAM</t>
  </si>
  <si>
    <t>ZPHS GIRLS NARAYANAVANAM, NARAYANAVANAM MANDAL, CHITTOOR DISTRICT</t>
  </si>
  <si>
    <t>ZPHS NARAYANAVANAM(GIRLS)</t>
  </si>
  <si>
    <t>31012972870</t>
  </si>
  <si>
    <t>SBI, Puttur</t>
  </si>
  <si>
    <t>SBIN0000580</t>
  </si>
  <si>
    <t>1028601 - ZPHS,A.RANGAM PET</t>
  </si>
  <si>
    <t>ZPHS, A.RANGAMPETA, CHANDRAGIRI MANDAL, CHITTOOR DISTRICT</t>
  </si>
  <si>
    <t>ZPHS A.RANGAM PET</t>
  </si>
  <si>
    <t>31019617081</t>
  </si>
  <si>
    <t>VEDURUKUPPAM</t>
  </si>
  <si>
    <t>1043607 - ZPHS.ALLAMADUGU</t>
  </si>
  <si>
    <t>ZPHS, Allamadugu [post, village], Vedurukuppam [man], chittoor district</t>
  </si>
  <si>
    <t>ZPHS ALLAMADUGU</t>
  </si>
  <si>
    <t>31028866467</t>
  </si>
  <si>
    <t>NAGARI</t>
  </si>
  <si>
    <t>1045603 - ZPHS M.KOTHUR</t>
  </si>
  <si>
    <t>ZPHS M.KOTHUR  NAGARI  CHITTOOR   AP</t>
  </si>
  <si>
    <t>ZPHS M.KOTHUR</t>
  </si>
  <si>
    <t>31027839525</t>
  </si>
  <si>
    <t>SBI, NAGARI</t>
  </si>
  <si>
    <t>SBIN0002762</t>
  </si>
  <si>
    <t>1054607 - ZPHS.THUMMINDA</t>
  </si>
  <si>
    <t>ZPHS  THUMMINDA  CHITTOOR  AP</t>
  </si>
  <si>
    <t>ZPHS THUMMINDA</t>
  </si>
  <si>
    <t>31019884488</t>
  </si>
  <si>
    <t xml:space="preserve">SBI, GREAMSPET CHITTOOR </t>
  </si>
  <si>
    <t>SBIN0007083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</si>
</sst>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5" fillId="0" borderId="0"/>
    <xf numFmtId="0" fontId="13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 applyAlignment="1">
      <alignment wrapText="1"/>
    </xf>
    <xf numFmtId="0" fontId="11" fillId="0" borderId="3" xfId="1" applyFont="1" applyFill="1" applyBorder="1" applyAlignment="1">
      <alignment horizontal="left" vertical="center" wrapText="1"/>
    </xf>
    <xf numFmtId="2" fontId="12" fillId="4" borderId="3" xfId="1" applyNumberFormat="1" applyFont="1" applyFill="1" applyBorder="1" applyAlignment="1">
      <alignment horizontal="center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2" fontId="14" fillId="3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15" fillId="0" borderId="3" xfId="2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2" fontId="16" fillId="0" borderId="3" xfId="0" applyNumberFormat="1" applyFont="1" applyBorder="1" applyAlignment="1">
      <alignment horizontal="center" vertical="center" wrapText="1"/>
    </xf>
    <xf numFmtId="10" fontId="0" fillId="0" borderId="3" xfId="0" applyNumberFormat="1" applyBorder="1" applyAlignment="1">
      <alignment vertical="center"/>
    </xf>
    <xf numFmtId="1" fontId="0" fillId="0" borderId="3" xfId="0" applyNumberForma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17" fillId="2" borderId="3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2" fillId="2" borderId="3" xfId="1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2" fontId="12" fillId="0" borderId="3" xfId="1" applyNumberFormat="1" applyFont="1" applyFill="1" applyBorder="1" applyAlignment="1">
      <alignment horizontal="center" vertical="center" wrapText="1"/>
    </xf>
    <xf numFmtId="2" fontId="14" fillId="0" borderId="3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Fill="1" applyBorder="1"/>
    <xf numFmtId="0" fontId="4" fillId="0" borderId="1" xfId="0" applyFont="1" applyBorder="1" applyAlignment="1">
      <alignment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2" fontId="13" fillId="4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2" fontId="0" fillId="0" borderId="3" xfId="0" applyNumberForma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18" fillId="0" borderId="3" xfId="5" applyFont="1" applyFill="1" applyBorder="1" applyAlignment="1">
      <alignment vertical="center" wrapText="1"/>
    </xf>
    <xf numFmtId="0" fontId="18" fillId="0" borderId="3" xfId="5" applyFont="1" applyBorder="1" applyAlignment="1">
      <alignment vertical="center" wrapText="1"/>
    </xf>
    <xf numFmtId="0" fontId="18" fillId="0" borderId="3" xfId="5" applyFont="1" applyBorder="1" applyAlignment="1">
      <alignment vertical="center" wrapText="1" shrinkToFit="1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0" fontId="3" fillId="0" borderId="3" xfId="0" applyFont="1" applyBorder="1"/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</cellXfs>
  <cellStyles count="16">
    <cellStyle name="Excel Built-in Normal" xfId="3"/>
    <cellStyle name="Normal" xfId="0" builtinId="0"/>
    <cellStyle name="Normal 2" xfId="4"/>
    <cellStyle name="Normal 2 2" xfId="5"/>
    <cellStyle name="Normal 2 2 2" xfId="6"/>
    <cellStyle name="Normal 2 2 4" xfId="7"/>
    <cellStyle name="Normal 2 4" xfId="8"/>
    <cellStyle name="Normal 2 5" xfId="9"/>
    <cellStyle name="Normal 2_Hyderabad District" xfId="10"/>
    <cellStyle name="Normal 3" xfId="11"/>
    <cellStyle name="Normal 3 2" xfId="12"/>
    <cellStyle name="Normal 3 2 2" xfId="13"/>
    <cellStyle name="Normal 4" xfId="14"/>
    <cellStyle name="Normal 5" xfId="2"/>
    <cellStyle name="Normal 6" xfId="15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5"/>
  <sheetViews>
    <sheetView view="pageBreakPreview" topLeftCell="N1" zoomScale="60" workbookViewId="0">
      <selection activeCell="AG27" sqref="AG27"/>
    </sheetView>
  </sheetViews>
  <sheetFormatPr defaultRowHeight="34.5" customHeight="1"/>
  <cols>
    <col min="1" max="1" width="5.140625" style="1" customWidth="1"/>
    <col min="2" max="2" width="11.140625" bestFit="1" customWidth="1"/>
    <col min="3" max="3" width="11.5703125" customWidth="1"/>
    <col min="4" max="4" width="11.85546875" customWidth="1"/>
    <col min="5" max="5" width="19.5703125" style="2" customWidth="1"/>
    <col min="6" max="6" width="31.42578125" customWidth="1"/>
    <col min="7" max="13" width="5.5703125" customWidth="1"/>
    <col min="14" max="14" width="7.7109375" style="3" customWidth="1"/>
    <col min="15" max="15" width="0.5703125" hidden="1" customWidth="1"/>
    <col min="16" max="16" width="0.28515625" hidden="1" customWidth="1"/>
    <col min="17" max="21" width="0.5703125" hidden="1" customWidth="1"/>
    <col min="22" max="22" width="10.42578125" customWidth="1"/>
    <col min="23" max="23" width="7.28515625" hidden="1" customWidth="1"/>
    <col min="24" max="24" width="5.85546875" style="4" customWidth="1"/>
    <col min="25" max="25" width="6" style="5" customWidth="1"/>
    <col min="26" max="26" width="7.85546875" style="5" customWidth="1"/>
    <col min="27" max="27" width="11.42578125" style="5" customWidth="1"/>
    <col min="28" max="28" width="7.5703125" hidden="1" customWidth="1"/>
    <col min="29" max="29" width="12.140625" style="4" customWidth="1"/>
    <col min="30" max="30" width="9" customWidth="1"/>
    <col min="31" max="31" width="18" customWidth="1"/>
    <col min="32" max="32" width="23.7109375" style="82" customWidth="1"/>
    <col min="33" max="33" width="14.5703125" customWidth="1"/>
    <col min="34" max="34" width="30.140625" customWidth="1"/>
    <col min="35" max="35" width="18.5703125" style="15" customWidth="1"/>
    <col min="36" max="36" width="10.42578125" style="16" customWidth="1"/>
    <col min="37" max="37" width="15.5703125" style="16" customWidth="1"/>
    <col min="38" max="38" width="14.28515625" style="16" customWidth="1"/>
  </cols>
  <sheetData>
    <row r="1" spans="1:43" ht="22.5" customHeight="1">
      <c r="AD1" s="6" t="s">
        <v>0</v>
      </c>
      <c r="AE1" s="6"/>
      <c r="AF1" s="6"/>
      <c r="AG1" s="6"/>
      <c r="AH1" s="6"/>
      <c r="AI1" s="6"/>
      <c r="AJ1" s="6"/>
      <c r="AK1" s="6"/>
      <c r="AL1" s="6"/>
    </row>
    <row r="2" spans="1:43" ht="37.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 t="s">
        <v>2</v>
      </c>
      <c r="AE2" s="8"/>
      <c r="AF2" s="8"/>
      <c r="AG2" s="8"/>
      <c r="AH2" s="8"/>
      <c r="AI2" s="8"/>
      <c r="AJ2" s="8"/>
      <c r="AK2" s="8"/>
      <c r="AL2" s="8"/>
      <c r="AM2" s="9"/>
      <c r="AN2" s="9"/>
      <c r="AO2" s="9"/>
      <c r="AP2" s="9"/>
      <c r="AQ2" s="9"/>
    </row>
    <row r="3" spans="1:43" ht="0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 t="s">
        <v>3</v>
      </c>
      <c r="AA3" s="11"/>
      <c r="AB3" s="11"/>
      <c r="AC3" s="11"/>
      <c r="AD3" s="12"/>
      <c r="AE3" s="13"/>
      <c r="AF3" s="14"/>
    </row>
    <row r="4" spans="1:43" ht="67.5" customHeight="1">
      <c r="A4" s="17" t="s">
        <v>4</v>
      </c>
      <c r="B4" s="18" t="s">
        <v>5</v>
      </c>
      <c r="C4" s="18" t="s">
        <v>6</v>
      </c>
      <c r="D4" s="19" t="s">
        <v>7</v>
      </c>
      <c r="E4" s="20" t="s">
        <v>8</v>
      </c>
      <c r="F4" s="21" t="s">
        <v>9</v>
      </c>
      <c r="G4" s="22" t="s">
        <v>10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2" t="s">
        <v>16</v>
      </c>
      <c r="N4" s="23" t="s">
        <v>17</v>
      </c>
      <c r="O4" s="22" t="s">
        <v>18</v>
      </c>
      <c r="P4" s="22" t="s">
        <v>19</v>
      </c>
      <c r="Q4" s="22" t="s">
        <v>20</v>
      </c>
      <c r="R4" s="22" t="s">
        <v>21</v>
      </c>
      <c r="S4" s="22" t="s">
        <v>22</v>
      </c>
      <c r="T4" s="22" t="s">
        <v>23</v>
      </c>
      <c r="U4" s="22" t="s">
        <v>24</v>
      </c>
      <c r="V4" s="24" t="s">
        <v>25</v>
      </c>
      <c r="W4" s="22" t="s">
        <v>26</v>
      </c>
      <c r="X4" s="22" t="s">
        <v>27</v>
      </c>
      <c r="Y4" s="25" t="s">
        <v>28</v>
      </c>
      <c r="Z4" s="26" t="s">
        <v>29</v>
      </c>
      <c r="AA4" s="25" t="s">
        <v>30</v>
      </c>
      <c r="AB4" s="27" t="s">
        <v>31</v>
      </c>
      <c r="AC4" s="28" t="s">
        <v>32</v>
      </c>
      <c r="AD4" s="29" t="s">
        <v>33</v>
      </c>
      <c r="AE4" s="30" t="str">
        <f>B4</f>
        <v>Name of the District</v>
      </c>
      <c r="AF4" s="31" t="str">
        <f>C4</f>
        <v>Name of the Mandal</v>
      </c>
      <c r="AG4" s="29" t="s">
        <v>34</v>
      </c>
      <c r="AH4" s="29" t="s">
        <v>35</v>
      </c>
      <c r="AI4" s="32" t="s">
        <v>36</v>
      </c>
      <c r="AJ4" s="33" t="s">
        <v>37</v>
      </c>
      <c r="AK4" s="34" t="s">
        <v>38</v>
      </c>
      <c r="AL4" s="35" t="s">
        <v>39</v>
      </c>
    </row>
    <row r="5" spans="1:43" ht="18.75" customHeight="1">
      <c r="A5" s="36"/>
      <c r="B5" s="37">
        <v>2</v>
      </c>
      <c r="C5" s="37">
        <v>3</v>
      </c>
      <c r="D5" s="19">
        <v>4</v>
      </c>
      <c r="E5" s="38">
        <v>4</v>
      </c>
      <c r="F5" s="37">
        <v>5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11</v>
      </c>
      <c r="M5" s="19">
        <v>12</v>
      </c>
      <c r="N5" s="19">
        <v>13</v>
      </c>
      <c r="O5" s="19">
        <v>14</v>
      </c>
      <c r="P5" s="19">
        <v>15</v>
      </c>
      <c r="Q5" s="19">
        <v>16</v>
      </c>
      <c r="R5" s="19">
        <v>17</v>
      </c>
      <c r="S5" s="19">
        <v>18</v>
      </c>
      <c r="T5" s="19">
        <v>19</v>
      </c>
      <c r="U5" s="19">
        <v>20</v>
      </c>
      <c r="V5" s="39">
        <v>21</v>
      </c>
      <c r="W5" s="40">
        <v>22</v>
      </c>
      <c r="X5" s="41">
        <v>23</v>
      </c>
      <c r="Y5" s="40">
        <v>24</v>
      </c>
      <c r="Z5" s="42">
        <v>25</v>
      </c>
      <c r="AA5" s="40">
        <v>26</v>
      </c>
      <c r="AB5" s="40">
        <v>27</v>
      </c>
      <c r="AC5" s="40">
        <v>28</v>
      </c>
      <c r="AD5" s="43"/>
      <c r="AE5" s="43"/>
      <c r="AF5" s="44"/>
      <c r="AG5" s="43"/>
      <c r="AH5" s="43"/>
      <c r="AI5" s="45"/>
      <c r="AJ5" s="46"/>
      <c r="AK5" s="46"/>
      <c r="AL5" s="46"/>
    </row>
    <row r="6" spans="1:43" ht="34.5" customHeight="1">
      <c r="A6" s="36">
        <v>1</v>
      </c>
      <c r="B6" s="47" t="s">
        <v>40</v>
      </c>
      <c r="C6" s="47" t="s">
        <v>41</v>
      </c>
      <c r="D6" s="17">
        <v>28111890134</v>
      </c>
      <c r="E6" s="48" t="s">
        <v>42</v>
      </c>
      <c r="F6" s="20" t="s">
        <v>43</v>
      </c>
      <c r="G6" s="19">
        <v>4</v>
      </c>
      <c r="H6" s="19"/>
      <c r="I6" s="19">
        <v>1</v>
      </c>
      <c r="J6" s="19">
        <v>1</v>
      </c>
      <c r="K6" s="19"/>
      <c r="L6" s="19"/>
      <c r="M6" s="19"/>
      <c r="N6" s="49">
        <v>27.72</v>
      </c>
      <c r="O6" s="50">
        <v>25.47336</v>
      </c>
      <c r="P6" s="50">
        <v>0</v>
      </c>
      <c r="Q6" s="50">
        <v>6.3683399999999999</v>
      </c>
      <c r="R6" s="50">
        <v>6.3683399999999999</v>
      </c>
      <c r="S6" s="50">
        <v>0</v>
      </c>
      <c r="T6" s="50">
        <v>0</v>
      </c>
      <c r="U6" s="50">
        <v>0</v>
      </c>
      <c r="V6" s="51">
        <v>38.210039999999999</v>
      </c>
      <c r="W6" s="43" t="s">
        <v>44</v>
      </c>
      <c r="X6" s="12" t="s">
        <v>45</v>
      </c>
      <c r="Y6" s="52" t="s">
        <v>46</v>
      </c>
      <c r="Z6" s="53">
        <v>0</v>
      </c>
      <c r="AA6" s="54">
        <f>N6-Z6</f>
        <v>27.72</v>
      </c>
      <c r="AB6" s="43"/>
      <c r="AC6" s="54">
        <v>13</v>
      </c>
      <c r="AD6" s="55">
        <v>1</v>
      </c>
      <c r="AE6" s="55" t="str">
        <f>B6</f>
        <v>Srikakulam</v>
      </c>
      <c r="AF6" s="56" t="str">
        <f>C6</f>
        <v>AMADALAVALASA</v>
      </c>
      <c r="AG6" s="12">
        <v>28111890134</v>
      </c>
      <c r="AH6" s="12" t="s">
        <v>47</v>
      </c>
      <c r="AI6" s="57" t="s">
        <v>48</v>
      </c>
      <c r="AJ6" s="58" t="s">
        <v>49</v>
      </c>
      <c r="AK6" s="58" t="s">
        <v>50</v>
      </c>
      <c r="AL6" s="58">
        <v>1300000</v>
      </c>
    </row>
    <row r="7" spans="1:43" ht="34.5" customHeight="1">
      <c r="A7" s="36">
        <v>2</v>
      </c>
      <c r="B7" s="47" t="s">
        <v>40</v>
      </c>
      <c r="C7" s="47" t="s">
        <v>51</v>
      </c>
      <c r="D7" s="17">
        <v>28111990652</v>
      </c>
      <c r="E7" s="48" t="s">
        <v>52</v>
      </c>
      <c r="F7" s="20" t="s">
        <v>53</v>
      </c>
      <c r="G7" s="19">
        <v>1</v>
      </c>
      <c r="H7" s="19"/>
      <c r="I7" s="19"/>
      <c r="J7" s="19">
        <v>1</v>
      </c>
      <c r="K7" s="19">
        <v>1</v>
      </c>
      <c r="L7" s="19"/>
      <c r="M7" s="19"/>
      <c r="N7" s="49">
        <v>15.98</v>
      </c>
      <c r="O7" s="50">
        <v>6.3683399999999999</v>
      </c>
      <c r="P7" s="50">
        <v>0</v>
      </c>
      <c r="Q7" s="50">
        <v>0</v>
      </c>
      <c r="R7" s="50">
        <v>6.3683399999999999</v>
      </c>
      <c r="S7" s="50">
        <v>9.5</v>
      </c>
      <c r="T7" s="50">
        <v>0</v>
      </c>
      <c r="U7" s="50">
        <v>0</v>
      </c>
      <c r="V7" s="51">
        <v>22.23668</v>
      </c>
      <c r="W7" s="59" t="s">
        <v>44</v>
      </c>
      <c r="X7" s="60">
        <v>0.06</v>
      </c>
      <c r="Y7" s="52" t="s">
        <v>54</v>
      </c>
      <c r="Z7" s="54">
        <v>1.3342007999999999</v>
      </c>
      <c r="AA7" s="54">
        <v>14.645799200000001</v>
      </c>
      <c r="AB7" s="43"/>
      <c r="AC7" s="54">
        <v>7</v>
      </c>
      <c r="AD7" s="61">
        <v>2</v>
      </c>
      <c r="AE7" s="55" t="str">
        <f t="shared" ref="AE7:AF28" si="0">B7</f>
        <v>Srikakulam</v>
      </c>
      <c r="AF7" s="56" t="str">
        <f t="shared" si="0"/>
        <v>SRIKAKULAM</v>
      </c>
      <c r="AG7" s="12">
        <v>28111990652</v>
      </c>
      <c r="AH7" s="12" t="s">
        <v>55</v>
      </c>
      <c r="AI7" s="57" t="s">
        <v>56</v>
      </c>
      <c r="AJ7" s="58" t="s">
        <v>49</v>
      </c>
      <c r="AK7" s="58" t="s">
        <v>57</v>
      </c>
      <c r="AL7" s="58">
        <v>700000</v>
      </c>
    </row>
    <row r="8" spans="1:43" ht="34.5" customHeight="1">
      <c r="A8" s="36">
        <v>3</v>
      </c>
      <c r="B8" s="47" t="s">
        <v>40</v>
      </c>
      <c r="C8" s="47" t="s">
        <v>58</v>
      </c>
      <c r="D8" s="17">
        <v>28112103416</v>
      </c>
      <c r="E8" s="48" t="s">
        <v>59</v>
      </c>
      <c r="F8" s="20" t="s">
        <v>60</v>
      </c>
      <c r="G8" s="19">
        <v>0</v>
      </c>
      <c r="H8" s="19">
        <v>1</v>
      </c>
      <c r="I8" s="19"/>
      <c r="J8" s="19">
        <v>1</v>
      </c>
      <c r="K8" s="19">
        <v>1</v>
      </c>
      <c r="L8" s="19"/>
      <c r="M8" s="19"/>
      <c r="N8" s="49">
        <v>15.95</v>
      </c>
      <c r="O8" s="50">
        <v>0</v>
      </c>
      <c r="P8" s="50">
        <v>6.3683399999999999</v>
      </c>
      <c r="Q8" s="50">
        <v>0</v>
      </c>
      <c r="R8" s="50">
        <v>6.3683399999999999</v>
      </c>
      <c r="S8" s="50">
        <v>9.5</v>
      </c>
      <c r="T8" s="50">
        <v>0</v>
      </c>
      <c r="U8" s="50">
        <v>0</v>
      </c>
      <c r="V8" s="51">
        <v>22.23668</v>
      </c>
      <c r="W8" s="59" t="s">
        <v>44</v>
      </c>
      <c r="X8" s="60">
        <v>0.01</v>
      </c>
      <c r="Y8" s="52" t="s">
        <v>54</v>
      </c>
      <c r="Z8" s="54">
        <v>0.2223668</v>
      </c>
      <c r="AA8" s="54">
        <v>15.7276332</v>
      </c>
      <c r="AB8" s="43"/>
      <c r="AC8" s="54">
        <v>7</v>
      </c>
      <c r="AD8" s="61">
        <v>3</v>
      </c>
      <c r="AE8" s="55" t="str">
        <f t="shared" si="0"/>
        <v>Srikakulam</v>
      </c>
      <c r="AF8" s="56" t="str">
        <f t="shared" si="0"/>
        <v>POLAKI</v>
      </c>
      <c r="AG8" s="12">
        <v>28112103416</v>
      </c>
      <c r="AH8" s="12" t="s">
        <v>61</v>
      </c>
      <c r="AI8" s="57" t="s">
        <v>62</v>
      </c>
      <c r="AJ8" s="58" t="s">
        <v>49</v>
      </c>
      <c r="AK8" s="58" t="s">
        <v>63</v>
      </c>
      <c r="AL8" s="58">
        <v>700000</v>
      </c>
    </row>
    <row r="9" spans="1:43" ht="34.5" customHeight="1">
      <c r="A9" s="36">
        <v>4</v>
      </c>
      <c r="B9" s="47" t="s">
        <v>40</v>
      </c>
      <c r="C9" s="47" t="s">
        <v>64</v>
      </c>
      <c r="D9" s="17">
        <v>28110101810</v>
      </c>
      <c r="E9" s="48" t="s">
        <v>65</v>
      </c>
      <c r="F9" s="20" t="s">
        <v>66</v>
      </c>
      <c r="G9" s="19">
        <v>2</v>
      </c>
      <c r="H9" s="19"/>
      <c r="I9" s="19"/>
      <c r="J9" s="19">
        <v>1</v>
      </c>
      <c r="K9" s="19">
        <v>1</v>
      </c>
      <c r="L9" s="19"/>
      <c r="M9" s="19"/>
      <c r="N9" s="49">
        <v>20.61</v>
      </c>
      <c r="O9" s="50">
        <v>12.73668</v>
      </c>
      <c r="P9" s="50">
        <v>0</v>
      </c>
      <c r="Q9" s="50">
        <v>0</v>
      </c>
      <c r="R9" s="50">
        <v>6.3683399999999999</v>
      </c>
      <c r="S9" s="50">
        <v>9.5</v>
      </c>
      <c r="T9" s="50">
        <v>0</v>
      </c>
      <c r="U9" s="50">
        <v>0</v>
      </c>
      <c r="V9" s="51">
        <v>28.60502</v>
      </c>
      <c r="W9" s="59" t="s">
        <v>44</v>
      </c>
      <c r="X9" s="12" t="s">
        <v>67</v>
      </c>
      <c r="Y9" s="52" t="s">
        <v>46</v>
      </c>
      <c r="Z9" s="53">
        <v>0</v>
      </c>
      <c r="AA9" s="54">
        <f t="shared" ref="AA9:AA13" si="1">N9-Z9</f>
        <v>20.61</v>
      </c>
      <c r="AB9" s="43"/>
      <c r="AC9" s="54">
        <v>10</v>
      </c>
      <c r="AD9" s="55">
        <v>4</v>
      </c>
      <c r="AE9" s="55" t="str">
        <f t="shared" si="0"/>
        <v>Srikakulam</v>
      </c>
      <c r="AF9" s="56" t="str">
        <f t="shared" si="0"/>
        <v>VEERAAGHATTAM</v>
      </c>
      <c r="AG9" s="12">
        <v>28110101810</v>
      </c>
      <c r="AH9" s="12" t="s">
        <v>68</v>
      </c>
      <c r="AI9" s="57" t="s">
        <v>69</v>
      </c>
      <c r="AJ9" s="58" t="s">
        <v>49</v>
      </c>
      <c r="AK9" s="58" t="s">
        <v>70</v>
      </c>
      <c r="AL9" s="58">
        <v>1000000</v>
      </c>
    </row>
    <row r="10" spans="1:43" ht="34.5" customHeight="1">
      <c r="A10" s="36">
        <v>5</v>
      </c>
      <c r="B10" s="47" t="s">
        <v>40</v>
      </c>
      <c r="C10" s="47" t="s">
        <v>64</v>
      </c>
      <c r="D10" s="17">
        <v>28110103204</v>
      </c>
      <c r="E10" s="48" t="s">
        <v>71</v>
      </c>
      <c r="F10" s="20" t="s">
        <v>72</v>
      </c>
      <c r="G10" s="19">
        <v>0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/>
      <c r="N10" s="49">
        <v>21.549999999999997</v>
      </c>
      <c r="O10" s="50">
        <v>0</v>
      </c>
      <c r="P10" s="50">
        <v>6.3683399999999999</v>
      </c>
      <c r="Q10" s="50">
        <v>6.3683399999999999</v>
      </c>
      <c r="R10" s="50">
        <v>6.3683399999999999</v>
      </c>
      <c r="S10" s="50">
        <v>9.5</v>
      </c>
      <c r="T10" s="50">
        <v>1</v>
      </c>
      <c r="U10" s="50">
        <v>0</v>
      </c>
      <c r="V10" s="51">
        <v>29.60502</v>
      </c>
      <c r="W10" s="43" t="s">
        <v>44</v>
      </c>
      <c r="X10" s="12" t="s">
        <v>73</v>
      </c>
      <c r="Y10" s="52" t="s">
        <v>46</v>
      </c>
      <c r="Z10" s="53">
        <v>0</v>
      </c>
      <c r="AA10" s="54">
        <f t="shared" si="1"/>
        <v>21.549999999999997</v>
      </c>
      <c r="AB10" s="43"/>
      <c r="AC10" s="54">
        <v>10</v>
      </c>
      <c r="AD10" s="61">
        <v>5</v>
      </c>
      <c r="AE10" s="55" t="str">
        <f t="shared" si="0"/>
        <v>Srikakulam</v>
      </c>
      <c r="AF10" s="56" t="str">
        <f t="shared" si="0"/>
        <v>VEERAAGHATTAM</v>
      </c>
      <c r="AG10" s="12">
        <v>28110103204</v>
      </c>
      <c r="AH10" s="12" t="s">
        <v>74</v>
      </c>
      <c r="AI10" s="57" t="s">
        <v>75</v>
      </c>
      <c r="AJ10" s="58" t="s">
        <v>49</v>
      </c>
      <c r="AK10" s="58" t="s">
        <v>76</v>
      </c>
      <c r="AL10" s="58">
        <v>1000000</v>
      </c>
    </row>
    <row r="11" spans="1:43" ht="34.5" customHeight="1">
      <c r="A11" s="36">
        <v>6</v>
      </c>
      <c r="B11" s="47" t="s">
        <v>40</v>
      </c>
      <c r="C11" s="47" t="s">
        <v>64</v>
      </c>
      <c r="D11" s="17">
        <v>28110103702</v>
      </c>
      <c r="E11" s="48" t="s">
        <v>77</v>
      </c>
      <c r="F11" s="20" t="s">
        <v>78</v>
      </c>
      <c r="G11" s="19">
        <v>0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/>
      <c r="N11" s="49">
        <v>21.549999999999997</v>
      </c>
      <c r="O11" s="50">
        <v>0</v>
      </c>
      <c r="P11" s="50">
        <v>6.3683399999999999</v>
      </c>
      <c r="Q11" s="50">
        <v>6.3683399999999999</v>
      </c>
      <c r="R11" s="50">
        <v>6.3683399999999999</v>
      </c>
      <c r="S11" s="50">
        <v>9.5</v>
      </c>
      <c r="T11" s="50">
        <v>1</v>
      </c>
      <c r="U11" s="50">
        <v>0</v>
      </c>
      <c r="V11" s="51">
        <v>29.60502</v>
      </c>
      <c r="W11" s="43" t="s">
        <v>44</v>
      </c>
      <c r="X11" s="12" t="s">
        <v>79</v>
      </c>
      <c r="Y11" s="52" t="s">
        <v>46</v>
      </c>
      <c r="Z11" s="53">
        <v>0</v>
      </c>
      <c r="AA11" s="54">
        <f t="shared" si="1"/>
        <v>21.549999999999997</v>
      </c>
      <c r="AB11" s="43"/>
      <c r="AC11" s="54">
        <v>10</v>
      </c>
      <c r="AD11" s="61">
        <v>6</v>
      </c>
      <c r="AE11" s="55" t="str">
        <f t="shared" si="0"/>
        <v>Srikakulam</v>
      </c>
      <c r="AF11" s="56" t="str">
        <f t="shared" si="0"/>
        <v>VEERAAGHATTAM</v>
      </c>
      <c r="AG11" s="12">
        <v>28110103702</v>
      </c>
      <c r="AH11" s="12" t="s">
        <v>80</v>
      </c>
      <c r="AI11" s="57" t="s">
        <v>81</v>
      </c>
      <c r="AJ11" s="58" t="s">
        <v>49</v>
      </c>
      <c r="AK11" s="58" t="s">
        <v>70</v>
      </c>
      <c r="AL11" s="58">
        <v>1000000</v>
      </c>
    </row>
    <row r="12" spans="1:43" ht="34.5" customHeight="1">
      <c r="A12" s="36">
        <v>7</v>
      </c>
      <c r="B12" s="47" t="s">
        <v>40</v>
      </c>
      <c r="C12" s="47" t="s">
        <v>64</v>
      </c>
      <c r="D12" s="17">
        <v>28110104002</v>
      </c>
      <c r="E12" s="48" t="s">
        <v>82</v>
      </c>
      <c r="F12" s="20" t="s">
        <v>83</v>
      </c>
      <c r="G12" s="19">
        <v>1</v>
      </c>
      <c r="H12" s="19">
        <v>1</v>
      </c>
      <c r="I12" s="19">
        <v>1</v>
      </c>
      <c r="J12" s="19"/>
      <c r="K12" s="19">
        <v>1</v>
      </c>
      <c r="L12" s="19">
        <v>1</v>
      </c>
      <c r="M12" s="19"/>
      <c r="N12" s="49">
        <v>21.58</v>
      </c>
      <c r="O12" s="50">
        <v>6.3683399999999999</v>
      </c>
      <c r="P12" s="50">
        <v>6.3683399999999999</v>
      </c>
      <c r="Q12" s="50">
        <v>6.3683399999999999</v>
      </c>
      <c r="R12" s="50">
        <v>0</v>
      </c>
      <c r="S12" s="50">
        <v>9.5</v>
      </c>
      <c r="T12" s="50">
        <v>1</v>
      </c>
      <c r="U12" s="50">
        <v>0</v>
      </c>
      <c r="V12" s="51">
        <v>29.60502</v>
      </c>
      <c r="W12" s="43" t="s">
        <v>44</v>
      </c>
      <c r="X12" s="12" t="s">
        <v>79</v>
      </c>
      <c r="Y12" s="52" t="s">
        <v>46</v>
      </c>
      <c r="Z12" s="53">
        <v>0</v>
      </c>
      <c r="AA12" s="54">
        <f t="shared" si="1"/>
        <v>21.58</v>
      </c>
      <c r="AB12" s="43"/>
      <c r="AC12" s="54">
        <v>10</v>
      </c>
      <c r="AD12" s="55">
        <v>7</v>
      </c>
      <c r="AE12" s="55" t="str">
        <f t="shared" si="0"/>
        <v>Srikakulam</v>
      </c>
      <c r="AF12" s="56" t="str">
        <f t="shared" si="0"/>
        <v>VEERAAGHATTAM</v>
      </c>
      <c r="AG12" s="12">
        <v>28110104002</v>
      </c>
      <c r="AH12" s="12" t="s">
        <v>84</v>
      </c>
      <c r="AI12" s="57" t="s">
        <v>85</v>
      </c>
      <c r="AJ12" s="58" t="s">
        <v>49</v>
      </c>
      <c r="AK12" s="58" t="s">
        <v>70</v>
      </c>
      <c r="AL12" s="58">
        <v>1000000</v>
      </c>
    </row>
    <row r="13" spans="1:43" ht="34.5" customHeight="1">
      <c r="A13" s="36">
        <v>8</v>
      </c>
      <c r="B13" s="47" t="s">
        <v>40</v>
      </c>
      <c r="C13" s="47" t="s">
        <v>64</v>
      </c>
      <c r="D13" s="17">
        <v>28110104102</v>
      </c>
      <c r="E13" s="48" t="s">
        <v>86</v>
      </c>
      <c r="F13" s="20" t="s">
        <v>87</v>
      </c>
      <c r="G13" s="19">
        <v>2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/>
      <c r="N13" s="49">
        <v>30.810000000000002</v>
      </c>
      <c r="O13" s="50">
        <v>12.73668</v>
      </c>
      <c r="P13" s="50">
        <v>6.3683399999999999</v>
      </c>
      <c r="Q13" s="50">
        <v>6.3683399999999999</v>
      </c>
      <c r="R13" s="50">
        <v>6.3683399999999999</v>
      </c>
      <c r="S13" s="50">
        <v>9.5</v>
      </c>
      <c r="T13" s="50">
        <v>1</v>
      </c>
      <c r="U13" s="50">
        <v>0</v>
      </c>
      <c r="V13" s="51">
        <v>42.341700000000003</v>
      </c>
      <c r="W13" s="43" t="s">
        <v>44</v>
      </c>
      <c r="X13" s="12" t="s">
        <v>88</v>
      </c>
      <c r="Y13" s="52" t="s">
        <v>46</v>
      </c>
      <c r="Z13" s="53">
        <v>0</v>
      </c>
      <c r="AA13" s="54">
        <f t="shared" si="1"/>
        <v>30.810000000000002</v>
      </c>
      <c r="AB13" s="43"/>
      <c r="AC13" s="54">
        <v>15</v>
      </c>
      <c r="AD13" s="61">
        <v>8</v>
      </c>
      <c r="AE13" s="55" t="str">
        <f t="shared" si="0"/>
        <v>Srikakulam</v>
      </c>
      <c r="AF13" s="56" t="str">
        <f t="shared" si="0"/>
        <v>VEERAAGHATTAM</v>
      </c>
      <c r="AG13" s="12">
        <v>28110104102</v>
      </c>
      <c r="AH13" s="12" t="s">
        <v>89</v>
      </c>
      <c r="AI13" s="57" t="s">
        <v>90</v>
      </c>
      <c r="AJ13" s="58" t="s">
        <v>49</v>
      </c>
      <c r="AK13" s="58" t="s">
        <v>91</v>
      </c>
      <c r="AL13" s="58">
        <v>1500000</v>
      </c>
    </row>
    <row r="14" spans="1:43" ht="34.5" customHeight="1">
      <c r="A14" s="36">
        <v>9</v>
      </c>
      <c r="B14" s="47" t="s">
        <v>40</v>
      </c>
      <c r="C14" s="47" t="s">
        <v>92</v>
      </c>
      <c r="D14" s="17">
        <v>28110203703</v>
      </c>
      <c r="E14" s="48" t="s">
        <v>93</v>
      </c>
      <c r="F14" s="20" t="s">
        <v>94</v>
      </c>
      <c r="G14" s="19">
        <v>2</v>
      </c>
      <c r="H14" s="19">
        <v>1</v>
      </c>
      <c r="I14" s="19"/>
      <c r="J14" s="19">
        <v>1</v>
      </c>
      <c r="K14" s="19">
        <v>1</v>
      </c>
      <c r="L14" s="19">
        <v>1</v>
      </c>
      <c r="M14" s="19"/>
      <c r="N14" s="49">
        <v>26.21</v>
      </c>
      <c r="O14" s="50">
        <v>12.73668</v>
      </c>
      <c r="P14" s="50">
        <v>6.3683399999999999</v>
      </c>
      <c r="Q14" s="50">
        <v>0</v>
      </c>
      <c r="R14" s="50">
        <v>6.3683399999999999</v>
      </c>
      <c r="S14" s="50">
        <v>9.5</v>
      </c>
      <c r="T14" s="50">
        <v>1</v>
      </c>
      <c r="U14" s="50">
        <v>0</v>
      </c>
      <c r="V14" s="51">
        <v>35.97336</v>
      </c>
      <c r="W14" s="43" t="s">
        <v>44</v>
      </c>
      <c r="X14" s="60">
        <v>1.35E-2</v>
      </c>
      <c r="Y14" s="52" t="s">
        <v>54</v>
      </c>
      <c r="Z14" s="54">
        <v>0.48564035999999999</v>
      </c>
      <c r="AA14" s="54">
        <v>25.724359639999999</v>
      </c>
      <c r="AB14" s="43"/>
      <c r="AC14" s="54">
        <v>12</v>
      </c>
      <c r="AD14" s="61">
        <v>9</v>
      </c>
      <c r="AE14" s="55" t="str">
        <f t="shared" si="0"/>
        <v>Srikakulam</v>
      </c>
      <c r="AF14" s="56" t="str">
        <f t="shared" si="0"/>
        <v>VANGARA</v>
      </c>
      <c r="AG14" s="12">
        <v>28110203703</v>
      </c>
      <c r="AH14" s="12" t="s">
        <v>95</v>
      </c>
      <c r="AI14" s="57" t="s">
        <v>96</v>
      </c>
      <c r="AJ14" s="58" t="s">
        <v>97</v>
      </c>
      <c r="AK14" s="58" t="s">
        <v>98</v>
      </c>
      <c r="AL14" s="58">
        <v>1200000</v>
      </c>
    </row>
    <row r="15" spans="1:43" ht="34.5" customHeight="1">
      <c r="A15" s="36">
        <v>10</v>
      </c>
      <c r="B15" s="47" t="s">
        <v>40</v>
      </c>
      <c r="C15" s="47" t="s">
        <v>99</v>
      </c>
      <c r="D15" s="17">
        <v>28110300403</v>
      </c>
      <c r="E15" s="48" t="s">
        <v>100</v>
      </c>
      <c r="F15" s="20" t="s">
        <v>101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/>
      <c r="N15" s="49">
        <v>26.18</v>
      </c>
      <c r="O15" s="50">
        <v>6.3683399999999999</v>
      </c>
      <c r="P15" s="50">
        <v>6.3683399999999999</v>
      </c>
      <c r="Q15" s="50">
        <v>6.3683399999999999</v>
      </c>
      <c r="R15" s="50">
        <v>6.3683399999999999</v>
      </c>
      <c r="S15" s="50">
        <v>9.5</v>
      </c>
      <c r="T15" s="50">
        <v>1</v>
      </c>
      <c r="U15" s="50">
        <v>0</v>
      </c>
      <c r="V15" s="51">
        <v>35.97336</v>
      </c>
      <c r="W15" s="43" t="s">
        <v>44</v>
      </c>
      <c r="X15" s="60">
        <v>8.9999999999999993E-3</v>
      </c>
      <c r="Y15" s="52" t="s">
        <v>54</v>
      </c>
      <c r="Z15" s="54">
        <v>0.32376023999999998</v>
      </c>
      <c r="AA15" s="54">
        <v>25.856239760000001</v>
      </c>
      <c r="AB15" s="43"/>
      <c r="AC15" s="54">
        <v>12</v>
      </c>
      <c r="AD15" s="55">
        <v>10</v>
      </c>
      <c r="AE15" s="55" t="str">
        <f t="shared" si="0"/>
        <v>Srikakulam</v>
      </c>
      <c r="AF15" s="56" t="str">
        <f t="shared" si="0"/>
        <v>R.AMADALAVALASA</v>
      </c>
      <c r="AG15" s="12">
        <v>28110300403</v>
      </c>
      <c r="AH15" s="12" t="s">
        <v>102</v>
      </c>
      <c r="AI15" s="57" t="s">
        <v>103</v>
      </c>
      <c r="AJ15" s="58" t="s">
        <v>97</v>
      </c>
      <c r="AK15" s="58" t="s">
        <v>104</v>
      </c>
      <c r="AL15" s="58">
        <v>1200000</v>
      </c>
    </row>
    <row r="16" spans="1:43" ht="34.5" customHeight="1">
      <c r="A16" s="36">
        <v>11</v>
      </c>
      <c r="B16" s="47" t="s">
        <v>40</v>
      </c>
      <c r="C16" s="47" t="s">
        <v>99</v>
      </c>
      <c r="D16" s="17">
        <v>28110304903</v>
      </c>
      <c r="E16" s="48" t="s">
        <v>105</v>
      </c>
      <c r="F16" s="20" t="s">
        <v>106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/>
      <c r="M16" s="19"/>
      <c r="N16" s="49">
        <v>25.18</v>
      </c>
      <c r="O16" s="50">
        <v>6.3683399999999999</v>
      </c>
      <c r="P16" s="50">
        <v>6.3683399999999999</v>
      </c>
      <c r="Q16" s="50">
        <v>6.3683399999999999</v>
      </c>
      <c r="R16" s="50">
        <v>6.3683399999999999</v>
      </c>
      <c r="S16" s="50">
        <v>9.5</v>
      </c>
      <c r="T16" s="50">
        <v>0</v>
      </c>
      <c r="U16" s="50">
        <v>0</v>
      </c>
      <c r="V16" s="51">
        <v>34.97336</v>
      </c>
      <c r="W16" s="43" t="s">
        <v>44</v>
      </c>
      <c r="X16" s="60">
        <v>3.1E-2</v>
      </c>
      <c r="Y16" s="52" t="s">
        <v>54</v>
      </c>
      <c r="Z16" s="54">
        <v>1.0841741599999999</v>
      </c>
      <c r="AA16" s="54">
        <v>24.09582584</v>
      </c>
      <c r="AB16" s="43"/>
      <c r="AC16" s="54">
        <v>12</v>
      </c>
      <c r="AD16" s="61">
        <v>11</v>
      </c>
      <c r="AE16" s="55" t="str">
        <f t="shared" si="0"/>
        <v>Srikakulam</v>
      </c>
      <c r="AF16" s="56" t="str">
        <f t="shared" si="0"/>
        <v>R.AMADALAVALASA</v>
      </c>
      <c r="AG16" s="12">
        <v>28110304903</v>
      </c>
      <c r="AH16" s="12" t="s">
        <v>107</v>
      </c>
      <c r="AI16" s="57" t="s">
        <v>108</v>
      </c>
      <c r="AJ16" s="58" t="s">
        <v>49</v>
      </c>
      <c r="AK16" s="58" t="s">
        <v>109</v>
      </c>
      <c r="AL16" s="58">
        <v>1200000</v>
      </c>
    </row>
    <row r="17" spans="1:38" ht="34.5" customHeight="1">
      <c r="A17" s="36">
        <v>12</v>
      </c>
      <c r="B17" s="47" t="s">
        <v>40</v>
      </c>
      <c r="C17" s="47" t="s">
        <v>110</v>
      </c>
      <c r="D17" s="17">
        <v>28110402403</v>
      </c>
      <c r="E17" s="48" t="s">
        <v>111</v>
      </c>
      <c r="F17" s="20" t="s">
        <v>112</v>
      </c>
      <c r="G17" s="19">
        <v>2</v>
      </c>
      <c r="H17" s="19">
        <v>1</v>
      </c>
      <c r="I17" s="19">
        <v>1</v>
      </c>
      <c r="J17" s="19">
        <v>1</v>
      </c>
      <c r="K17" s="19">
        <v>1</v>
      </c>
      <c r="L17" s="19"/>
      <c r="M17" s="19"/>
      <c r="N17" s="49">
        <v>29.810000000000002</v>
      </c>
      <c r="O17" s="50">
        <v>12.73668</v>
      </c>
      <c r="P17" s="50">
        <v>6.3683399999999999</v>
      </c>
      <c r="Q17" s="50">
        <v>6.3683399999999999</v>
      </c>
      <c r="R17" s="50">
        <v>6.3683399999999999</v>
      </c>
      <c r="S17" s="50">
        <v>9.5</v>
      </c>
      <c r="T17" s="50">
        <v>0</v>
      </c>
      <c r="U17" s="50">
        <v>0</v>
      </c>
      <c r="V17" s="51">
        <v>41.341700000000003</v>
      </c>
      <c r="W17" s="43" t="s">
        <v>44</v>
      </c>
      <c r="X17" s="60">
        <v>1.9E-3</v>
      </c>
      <c r="Y17" s="52" t="s">
        <v>54</v>
      </c>
      <c r="Z17" s="54">
        <v>7.8549230000000012E-2</v>
      </c>
      <c r="AA17" s="54">
        <v>29.731450770000002</v>
      </c>
      <c r="AB17" s="43"/>
      <c r="AC17" s="54">
        <v>14</v>
      </c>
      <c r="AD17" s="61">
        <v>12</v>
      </c>
      <c r="AE17" s="55" t="str">
        <f t="shared" si="0"/>
        <v>Srikakulam</v>
      </c>
      <c r="AF17" s="56" t="str">
        <f t="shared" si="0"/>
        <v>RAJAM</v>
      </c>
      <c r="AG17" s="12">
        <v>28110402403</v>
      </c>
      <c r="AH17" s="12" t="s">
        <v>113</v>
      </c>
      <c r="AI17" s="57" t="s">
        <v>114</v>
      </c>
      <c r="AJ17" s="58" t="s">
        <v>115</v>
      </c>
      <c r="AK17" s="58" t="s">
        <v>116</v>
      </c>
      <c r="AL17" s="58">
        <v>1400000</v>
      </c>
    </row>
    <row r="18" spans="1:38" ht="34.5" customHeight="1">
      <c r="A18" s="36">
        <v>13</v>
      </c>
      <c r="B18" s="47" t="s">
        <v>40</v>
      </c>
      <c r="C18" s="47" t="s">
        <v>110</v>
      </c>
      <c r="D18" s="17">
        <v>28110490409</v>
      </c>
      <c r="E18" s="48" t="s">
        <v>117</v>
      </c>
      <c r="F18" s="20" t="s">
        <v>118</v>
      </c>
      <c r="G18" s="19">
        <v>2</v>
      </c>
      <c r="H18" s="19">
        <v>1</v>
      </c>
      <c r="I18" s="19"/>
      <c r="J18" s="19">
        <v>1</v>
      </c>
      <c r="K18" s="19">
        <v>1</v>
      </c>
      <c r="L18" s="19">
        <v>1</v>
      </c>
      <c r="M18" s="19"/>
      <c r="N18" s="49">
        <v>26.21</v>
      </c>
      <c r="O18" s="50">
        <v>12.73668</v>
      </c>
      <c r="P18" s="50">
        <v>6.3683399999999999</v>
      </c>
      <c r="Q18" s="50">
        <v>0</v>
      </c>
      <c r="R18" s="50">
        <v>6.3683399999999999</v>
      </c>
      <c r="S18" s="50">
        <v>9.5</v>
      </c>
      <c r="T18" s="50">
        <v>1</v>
      </c>
      <c r="U18" s="50">
        <v>0</v>
      </c>
      <c r="V18" s="51">
        <v>35.97336</v>
      </c>
      <c r="W18" s="43" t="s">
        <v>44</v>
      </c>
      <c r="X18" s="60">
        <v>2.2499999999999999E-2</v>
      </c>
      <c r="Y18" s="52" t="s">
        <v>54</v>
      </c>
      <c r="Z18" s="54">
        <v>0.80940059999999991</v>
      </c>
      <c r="AA18" s="54">
        <v>25.400599400000001</v>
      </c>
      <c r="AB18" s="43"/>
      <c r="AC18" s="54">
        <v>12</v>
      </c>
      <c r="AD18" s="55">
        <v>13</v>
      </c>
      <c r="AE18" s="55" t="str">
        <f t="shared" si="0"/>
        <v>Srikakulam</v>
      </c>
      <c r="AF18" s="56" t="str">
        <f t="shared" si="0"/>
        <v>RAJAM</v>
      </c>
      <c r="AG18" s="12">
        <v>28110490409</v>
      </c>
      <c r="AH18" s="12" t="s">
        <v>119</v>
      </c>
      <c r="AI18" s="57" t="s">
        <v>120</v>
      </c>
      <c r="AJ18" s="58" t="s">
        <v>49</v>
      </c>
      <c r="AK18" s="58" t="s">
        <v>109</v>
      </c>
      <c r="AL18" s="58">
        <v>1200000</v>
      </c>
    </row>
    <row r="19" spans="1:38" ht="34.5" customHeight="1">
      <c r="A19" s="36">
        <v>14</v>
      </c>
      <c r="B19" s="47" t="s">
        <v>40</v>
      </c>
      <c r="C19" s="47" t="s">
        <v>121</v>
      </c>
      <c r="D19" s="17">
        <v>28110501105</v>
      </c>
      <c r="E19" s="48" t="s">
        <v>122</v>
      </c>
      <c r="F19" s="20" t="s">
        <v>123</v>
      </c>
      <c r="G19" s="19">
        <v>2</v>
      </c>
      <c r="H19" s="19"/>
      <c r="I19" s="19">
        <v>1</v>
      </c>
      <c r="J19" s="19">
        <v>1</v>
      </c>
      <c r="K19" s="19">
        <v>1</v>
      </c>
      <c r="L19" s="19">
        <v>1</v>
      </c>
      <c r="M19" s="19"/>
      <c r="N19" s="49">
        <v>26.21</v>
      </c>
      <c r="O19" s="50">
        <v>12.73668</v>
      </c>
      <c r="P19" s="50">
        <v>0</v>
      </c>
      <c r="Q19" s="50">
        <v>6.3683399999999999</v>
      </c>
      <c r="R19" s="50">
        <v>6.3683399999999999</v>
      </c>
      <c r="S19" s="50">
        <v>9.5</v>
      </c>
      <c r="T19" s="50">
        <v>1</v>
      </c>
      <c r="U19" s="50">
        <v>0</v>
      </c>
      <c r="V19" s="51">
        <v>35.97336</v>
      </c>
      <c r="W19" s="43" t="s">
        <v>44</v>
      </c>
      <c r="X19" s="60">
        <v>4.8500000000000001E-2</v>
      </c>
      <c r="Y19" s="52" t="s">
        <v>54</v>
      </c>
      <c r="Z19" s="54">
        <v>1.7447079599999999</v>
      </c>
      <c r="AA19" s="54">
        <v>24.465292040000001</v>
      </c>
      <c r="AB19" s="43"/>
      <c r="AC19" s="54">
        <v>12</v>
      </c>
      <c r="AD19" s="61">
        <v>14</v>
      </c>
      <c r="AE19" s="55" t="str">
        <f t="shared" si="0"/>
        <v>Srikakulam</v>
      </c>
      <c r="AF19" s="56" t="str">
        <f t="shared" si="0"/>
        <v>G.SIGADAM</v>
      </c>
      <c r="AG19" s="12">
        <v>28110501105</v>
      </c>
      <c r="AH19" s="12" t="s">
        <v>124</v>
      </c>
      <c r="AI19" s="57" t="s">
        <v>125</v>
      </c>
      <c r="AJ19" s="58" t="s">
        <v>49</v>
      </c>
      <c r="AK19" s="58" t="s">
        <v>126</v>
      </c>
      <c r="AL19" s="58">
        <v>1200000</v>
      </c>
    </row>
    <row r="20" spans="1:38" ht="34.5" customHeight="1">
      <c r="A20" s="36">
        <v>15</v>
      </c>
      <c r="B20" s="47" t="s">
        <v>40</v>
      </c>
      <c r="C20" s="47" t="s">
        <v>121</v>
      </c>
      <c r="D20" s="17">
        <v>28110502402</v>
      </c>
      <c r="E20" s="48" t="s">
        <v>127</v>
      </c>
      <c r="F20" s="20" t="s">
        <v>128</v>
      </c>
      <c r="G20" s="19">
        <v>2</v>
      </c>
      <c r="H20" s="19"/>
      <c r="I20" s="19">
        <v>1</v>
      </c>
      <c r="J20" s="19">
        <v>1</v>
      </c>
      <c r="K20" s="19">
        <v>1</v>
      </c>
      <c r="L20" s="19">
        <v>1</v>
      </c>
      <c r="M20" s="19"/>
      <c r="N20" s="49">
        <v>26.21</v>
      </c>
      <c r="O20" s="50">
        <v>12.73668</v>
      </c>
      <c r="P20" s="50">
        <v>0</v>
      </c>
      <c r="Q20" s="50">
        <v>6.3683399999999999</v>
      </c>
      <c r="R20" s="50">
        <v>6.3683399999999999</v>
      </c>
      <c r="S20" s="50">
        <v>9.5</v>
      </c>
      <c r="T20" s="50">
        <v>1</v>
      </c>
      <c r="U20" s="50">
        <v>0</v>
      </c>
      <c r="V20" s="51">
        <v>35.97336</v>
      </c>
      <c r="W20" s="43" t="s">
        <v>129</v>
      </c>
      <c r="X20" s="60">
        <v>1.44E-2</v>
      </c>
      <c r="Y20" s="52" t="s">
        <v>54</v>
      </c>
      <c r="Z20" s="54">
        <v>0.51801638399999994</v>
      </c>
      <c r="AA20" s="54">
        <v>25.691983616000002</v>
      </c>
      <c r="AB20" s="43"/>
      <c r="AC20" s="54">
        <v>12</v>
      </c>
      <c r="AD20" s="61">
        <v>15</v>
      </c>
      <c r="AE20" s="55" t="str">
        <f t="shared" si="0"/>
        <v>Srikakulam</v>
      </c>
      <c r="AF20" s="56" t="str">
        <f t="shared" si="0"/>
        <v>G.SIGADAM</v>
      </c>
      <c r="AG20" s="12">
        <v>28110502402</v>
      </c>
      <c r="AH20" s="12" t="s">
        <v>130</v>
      </c>
      <c r="AI20" s="57" t="s">
        <v>131</v>
      </c>
      <c r="AJ20" s="58" t="s">
        <v>49</v>
      </c>
      <c r="AK20" s="58" t="s">
        <v>132</v>
      </c>
      <c r="AL20" s="58">
        <v>1200000</v>
      </c>
    </row>
    <row r="21" spans="1:38" ht="34.5" customHeight="1">
      <c r="A21" s="36">
        <v>16</v>
      </c>
      <c r="B21" s="47" t="s">
        <v>40</v>
      </c>
      <c r="C21" s="47" t="s">
        <v>121</v>
      </c>
      <c r="D21" s="17">
        <v>28110503102</v>
      </c>
      <c r="E21" s="48" t="s">
        <v>133</v>
      </c>
      <c r="F21" s="20" t="s">
        <v>134</v>
      </c>
      <c r="G21" s="19">
        <v>1</v>
      </c>
      <c r="H21" s="19">
        <v>1</v>
      </c>
      <c r="I21" s="19"/>
      <c r="J21" s="19">
        <v>1</v>
      </c>
      <c r="K21" s="19">
        <v>1</v>
      </c>
      <c r="L21" s="19">
        <v>1</v>
      </c>
      <c r="M21" s="19"/>
      <c r="N21" s="49">
        <v>21.58</v>
      </c>
      <c r="O21" s="50">
        <v>6.3683399999999999</v>
      </c>
      <c r="P21" s="50">
        <v>6.3683399999999999</v>
      </c>
      <c r="Q21" s="50">
        <v>0</v>
      </c>
      <c r="R21" s="50">
        <v>6.3683399999999999</v>
      </c>
      <c r="S21" s="50">
        <v>9.5</v>
      </c>
      <c r="T21" s="50">
        <v>1</v>
      </c>
      <c r="U21" s="50">
        <v>0</v>
      </c>
      <c r="V21" s="51">
        <v>29.60502</v>
      </c>
      <c r="W21" s="43" t="s">
        <v>44</v>
      </c>
      <c r="X21" s="12" t="s">
        <v>135</v>
      </c>
      <c r="Y21" s="52" t="s">
        <v>46</v>
      </c>
      <c r="Z21" s="53">
        <v>0</v>
      </c>
      <c r="AA21" s="54">
        <f t="shared" ref="AA21:AA22" si="2">N21-Z21</f>
        <v>21.58</v>
      </c>
      <c r="AB21" s="43"/>
      <c r="AC21" s="54">
        <v>10</v>
      </c>
      <c r="AD21" s="55">
        <v>16</v>
      </c>
      <c r="AE21" s="55" t="str">
        <f t="shared" si="0"/>
        <v>Srikakulam</v>
      </c>
      <c r="AF21" s="56" t="str">
        <f t="shared" si="0"/>
        <v>G.SIGADAM</v>
      </c>
      <c r="AG21" s="12">
        <v>28110503102</v>
      </c>
      <c r="AH21" s="12" t="s">
        <v>136</v>
      </c>
      <c r="AI21" s="57" t="s">
        <v>137</v>
      </c>
      <c r="AJ21" s="58" t="s">
        <v>49</v>
      </c>
      <c r="AK21" s="58" t="s">
        <v>126</v>
      </c>
      <c r="AL21" s="58">
        <v>1000000</v>
      </c>
    </row>
    <row r="22" spans="1:38" ht="34.5" customHeight="1">
      <c r="A22" s="36">
        <v>17</v>
      </c>
      <c r="B22" s="47" t="s">
        <v>40</v>
      </c>
      <c r="C22" s="47" t="s">
        <v>121</v>
      </c>
      <c r="D22" s="17">
        <v>28110504203</v>
      </c>
      <c r="E22" s="48" t="s">
        <v>138</v>
      </c>
      <c r="F22" s="20" t="s">
        <v>139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/>
      <c r="N22" s="49">
        <v>26.18</v>
      </c>
      <c r="O22" s="50">
        <v>6.3683399999999999</v>
      </c>
      <c r="P22" s="50">
        <v>6.3683399999999999</v>
      </c>
      <c r="Q22" s="50">
        <v>6.3683399999999999</v>
      </c>
      <c r="R22" s="50">
        <v>6.3683399999999999</v>
      </c>
      <c r="S22" s="50">
        <v>9.5</v>
      </c>
      <c r="T22" s="50">
        <v>1</v>
      </c>
      <c r="U22" s="50">
        <v>0</v>
      </c>
      <c r="V22" s="51">
        <v>35.97336</v>
      </c>
      <c r="W22" s="43" t="s">
        <v>44</v>
      </c>
      <c r="X22" s="12" t="s">
        <v>140</v>
      </c>
      <c r="Y22" s="52" t="s">
        <v>46</v>
      </c>
      <c r="Z22" s="53">
        <v>0</v>
      </c>
      <c r="AA22" s="54">
        <f t="shared" si="2"/>
        <v>26.18</v>
      </c>
      <c r="AB22" s="43"/>
      <c r="AC22" s="54">
        <v>13</v>
      </c>
      <c r="AD22" s="61">
        <v>17</v>
      </c>
      <c r="AE22" s="55" t="str">
        <f t="shared" si="0"/>
        <v>Srikakulam</v>
      </c>
      <c r="AF22" s="56" t="str">
        <f t="shared" si="0"/>
        <v>G.SIGADAM</v>
      </c>
      <c r="AG22" s="12">
        <v>28110504203</v>
      </c>
      <c r="AH22" s="12" t="s">
        <v>141</v>
      </c>
      <c r="AI22" s="57" t="s">
        <v>142</v>
      </c>
      <c r="AJ22" s="58" t="s">
        <v>49</v>
      </c>
      <c r="AK22" s="58" t="s">
        <v>126</v>
      </c>
      <c r="AL22" s="58">
        <v>1300000</v>
      </c>
    </row>
    <row r="23" spans="1:38" ht="34.5" customHeight="1">
      <c r="A23" s="36">
        <v>18</v>
      </c>
      <c r="B23" s="47" t="s">
        <v>40</v>
      </c>
      <c r="C23" s="47" t="s">
        <v>143</v>
      </c>
      <c r="D23" s="17">
        <v>28110601804</v>
      </c>
      <c r="E23" s="48" t="s">
        <v>144</v>
      </c>
      <c r="F23" s="20" t="s">
        <v>145</v>
      </c>
      <c r="G23" s="19">
        <v>1</v>
      </c>
      <c r="H23" s="19">
        <v>1</v>
      </c>
      <c r="I23" s="19"/>
      <c r="J23" s="19">
        <v>1</v>
      </c>
      <c r="K23" s="19">
        <v>1</v>
      </c>
      <c r="L23" s="19">
        <v>1</v>
      </c>
      <c r="M23" s="19"/>
      <c r="N23" s="49">
        <v>21.58</v>
      </c>
      <c r="O23" s="50">
        <v>6.3683399999999999</v>
      </c>
      <c r="P23" s="50">
        <v>6.3683399999999999</v>
      </c>
      <c r="Q23" s="50">
        <v>0</v>
      </c>
      <c r="R23" s="50">
        <v>6.3683399999999999</v>
      </c>
      <c r="S23" s="50">
        <v>9.5</v>
      </c>
      <c r="T23" s="50">
        <v>1</v>
      </c>
      <c r="U23" s="50">
        <v>0</v>
      </c>
      <c r="V23" s="51">
        <v>29.60502</v>
      </c>
      <c r="W23" s="43" t="s">
        <v>44</v>
      </c>
      <c r="X23" s="60">
        <v>7.1999999999999995E-2</v>
      </c>
      <c r="Y23" s="52" t="s">
        <v>54</v>
      </c>
      <c r="Z23" s="54">
        <v>2.13156144</v>
      </c>
      <c r="AA23" s="54">
        <v>19.44843856</v>
      </c>
      <c r="AB23" s="43"/>
      <c r="AC23" s="54">
        <v>9</v>
      </c>
      <c r="AD23" s="61">
        <v>18</v>
      </c>
      <c r="AE23" s="55" t="str">
        <f t="shared" si="0"/>
        <v>Srikakulam</v>
      </c>
      <c r="AF23" s="56" t="str">
        <f t="shared" si="0"/>
        <v>LAVERU</v>
      </c>
      <c r="AG23" s="12">
        <v>28110601804</v>
      </c>
      <c r="AH23" s="12" t="s">
        <v>146</v>
      </c>
      <c r="AI23" s="57" t="s">
        <v>147</v>
      </c>
      <c r="AJ23" s="58" t="s">
        <v>115</v>
      </c>
      <c r="AK23" s="58" t="s">
        <v>148</v>
      </c>
      <c r="AL23" s="58">
        <v>900000</v>
      </c>
    </row>
    <row r="24" spans="1:38" ht="34.5" customHeight="1">
      <c r="A24" s="36">
        <v>19</v>
      </c>
      <c r="B24" s="47" t="s">
        <v>40</v>
      </c>
      <c r="C24" s="47" t="s">
        <v>143</v>
      </c>
      <c r="D24" s="17">
        <v>28110602108</v>
      </c>
      <c r="E24" s="48" t="s">
        <v>149</v>
      </c>
      <c r="F24" s="20" t="s">
        <v>150</v>
      </c>
      <c r="G24" s="19">
        <v>4</v>
      </c>
      <c r="H24" s="19"/>
      <c r="I24" s="19"/>
      <c r="J24" s="19">
        <v>1</v>
      </c>
      <c r="K24" s="19">
        <v>1</v>
      </c>
      <c r="L24" s="19"/>
      <c r="M24" s="19"/>
      <c r="N24" s="49">
        <v>29.869999999999997</v>
      </c>
      <c r="O24" s="50">
        <v>25.47336</v>
      </c>
      <c r="P24" s="50">
        <v>0</v>
      </c>
      <c r="Q24" s="50">
        <v>0</v>
      </c>
      <c r="R24" s="50">
        <v>6.3683399999999999</v>
      </c>
      <c r="S24" s="50">
        <v>9.5</v>
      </c>
      <c r="T24" s="50">
        <v>0</v>
      </c>
      <c r="U24" s="50">
        <v>0</v>
      </c>
      <c r="V24" s="51">
        <v>41.341700000000003</v>
      </c>
      <c r="W24" s="43" t="s">
        <v>44</v>
      </c>
      <c r="X24" s="60">
        <v>7.1999999999999995E-2</v>
      </c>
      <c r="Y24" s="52" t="s">
        <v>54</v>
      </c>
      <c r="Z24" s="54">
        <v>2.9766024</v>
      </c>
      <c r="AA24" s="54">
        <v>26.893397599999997</v>
      </c>
      <c r="AB24" s="43"/>
      <c r="AC24" s="54">
        <v>13</v>
      </c>
      <c r="AD24" s="55">
        <v>19</v>
      </c>
      <c r="AE24" s="55" t="str">
        <f t="shared" si="0"/>
        <v>Srikakulam</v>
      </c>
      <c r="AF24" s="56" t="str">
        <f t="shared" si="0"/>
        <v>LAVERU</v>
      </c>
      <c r="AG24" s="12">
        <v>28110602108</v>
      </c>
      <c r="AH24" s="12" t="s">
        <v>151</v>
      </c>
      <c r="AI24" s="57" t="s">
        <v>152</v>
      </c>
      <c r="AJ24" s="58" t="s">
        <v>49</v>
      </c>
      <c r="AK24" s="58" t="s">
        <v>57</v>
      </c>
      <c r="AL24" s="58">
        <v>1300000</v>
      </c>
    </row>
    <row r="25" spans="1:38" ht="34.5" customHeight="1">
      <c r="A25" s="36">
        <v>20</v>
      </c>
      <c r="B25" s="47" t="s">
        <v>40</v>
      </c>
      <c r="C25" s="47" t="s">
        <v>153</v>
      </c>
      <c r="D25" s="17">
        <v>28110701807</v>
      </c>
      <c r="E25" s="48" t="s">
        <v>154</v>
      </c>
      <c r="F25" s="20" t="s">
        <v>155</v>
      </c>
      <c r="G25" s="19">
        <v>2</v>
      </c>
      <c r="H25" s="19"/>
      <c r="I25" s="19"/>
      <c r="J25" s="19">
        <v>1</v>
      </c>
      <c r="K25" s="19">
        <v>1</v>
      </c>
      <c r="L25" s="19">
        <v>1</v>
      </c>
      <c r="M25" s="19"/>
      <c r="N25" s="49">
        <v>21.61</v>
      </c>
      <c r="O25" s="50">
        <v>12.73668</v>
      </c>
      <c r="P25" s="50">
        <v>0</v>
      </c>
      <c r="Q25" s="50">
        <v>0</v>
      </c>
      <c r="R25" s="50">
        <v>6.3683399999999999</v>
      </c>
      <c r="S25" s="50">
        <v>9.5</v>
      </c>
      <c r="T25" s="50">
        <v>1</v>
      </c>
      <c r="U25" s="50">
        <v>0</v>
      </c>
      <c r="V25" s="51">
        <v>29.60502</v>
      </c>
      <c r="W25" s="43" t="s">
        <v>44</v>
      </c>
      <c r="X25" s="60">
        <v>7.1999999999999995E-2</v>
      </c>
      <c r="Y25" s="52" t="s">
        <v>54</v>
      </c>
      <c r="Z25" s="54">
        <v>2.13156144</v>
      </c>
      <c r="AA25" s="54">
        <v>19.478438560000001</v>
      </c>
      <c r="AB25" s="43"/>
      <c r="AC25" s="54">
        <v>9</v>
      </c>
      <c r="AD25" s="61">
        <v>20</v>
      </c>
      <c r="AE25" s="55" t="str">
        <f t="shared" si="0"/>
        <v>Srikakulam</v>
      </c>
      <c r="AF25" s="56" t="str">
        <f t="shared" si="0"/>
        <v>RANASTHALAM</v>
      </c>
      <c r="AG25" s="12">
        <v>28110701807</v>
      </c>
      <c r="AH25" s="12" t="s">
        <v>156</v>
      </c>
      <c r="AI25" s="57" t="s">
        <v>157</v>
      </c>
      <c r="AJ25" s="58" t="s">
        <v>49</v>
      </c>
      <c r="AK25" s="58" t="s">
        <v>158</v>
      </c>
      <c r="AL25" s="58">
        <v>900000</v>
      </c>
    </row>
    <row r="26" spans="1:38" ht="34.5" customHeight="1">
      <c r="A26" s="36">
        <v>21</v>
      </c>
      <c r="B26" s="47" t="s">
        <v>40</v>
      </c>
      <c r="C26" s="47" t="s">
        <v>153</v>
      </c>
      <c r="D26" s="17">
        <v>28110703304</v>
      </c>
      <c r="E26" s="48" t="s">
        <v>159</v>
      </c>
      <c r="F26" s="20" t="s">
        <v>160</v>
      </c>
      <c r="G26" s="19">
        <v>3</v>
      </c>
      <c r="H26" s="19"/>
      <c r="I26" s="19"/>
      <c r="J26" s="19">
        <v>1</v>
      </c>
      <c r="K26" s="19">
        <v>1</v>
      </c>
      <c r="L26" s="19">
        <v>1</v>
      </c>
      <c r="M26" s="19"/>
      <c r="N26" s="49">
        <v>26.240000000000002</v>
      </c>
      <c r="O26" s="50">
        <v>19.10502</v>
      </c>
      <c r="P26" s="50">
        <v>0</v>
      </c>
      <c r="Q26" s="50">
        <v>0</v>
      </c>
      <c r="R26" s="50">
        <v>6.3683399999999999</v>
      </c>
      <c r="S26" s="50">
        <v>9.5</v>
      </c>
      <c r="T26" s="50">
        <v>1</v>
      </c>
      <c r="U26" s="50">
        <v>0</v>
      </c>
      <c r="V26" s="51">
        <v>35.97336</v>
      </c>
      <c r="W26" s="43" t="s">
        <v>44</v>
      </c>
      <c r="X26" s="12" t="s">
        <v>161</v>
      </c>
      <c r="Y26" s="52" t="s">
        <v>46</v>
      </c>
      <c r="Z26" s="53">
        <v>0</v>
      </c>
      <c r="AA26" s="54">
        <f t="shared" ref="AA26:AA29" si="3">N26-Z26</f>
        <v>26.240000000000002</v>
      </c>
      <c r="AB26" s="43"/>
      <c r="AC26" s="54">
        <v>13</v>
      </c>
      <c r="AD26" s="61">
        <v>21</v>
      </c>
      <c r="AE26" s="55" t="str">
        <f t="shared" si="0"/>
        <v>Srikakulam</v>
      </c>
      <c r="AF26" s="56" t="str">
        <f t="shared" si="0"/>
        <v>RANASTHALAM</v>
      </c>
      <c r="AG26" s="12">
        <v>28110703304</v>
      </c>
      <c r="AH26" s="12" t="s">
        <v>162</v>
      </c>
      <c r="AI26" s="57" t="s">
        <v>163</v>
      </c>
      <c r="AJ26" s="58" t="s">
        <v>164</v>
      </c>
      <c r="AK26" s="58" t="s">
        <v>165</v>
      </c>
      <c r="AL26" s="58">
        <v>1300000</v>
      </c>
    </row>
    <row r="27" spans="1:38" ht="34.5" customHeight="1">
      <c r="A27" s="36">
        <v>22</v>
      </c>
      <c r="B27" s="47" t="s">
        <v>40</v>
      </c>
      <c r="C27" s="47" t="s">
        <v>153</v>
      </c>
      <c r="D27" s="17">
        <v>28110703905</v>
      </c>
      <c r="E27" s="48" t="s">
        <v>166</v>
      </c>
      <c r="F27" s="20" t="s">
        <v>167</v>
      </c>
      <c r="G27" s="19">
        <v>2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49">
        <v>31.310000000000002</v>
      </c>
      <c r="O27" s="50">
        <v>12.73668</v>
      </c>
      <c r="P27" s="50">
        <v>6.3683399999999999</v>
      </c>
      <c r="Q27" s="50">
        <v>6.3683399999999999</v>
      </c>
      <c r="R27" s="50">
        <v>6.3683399999999999</v>
      </c>
      <c r="S27" s="50">
        <v>9.5</v>
      </c>
      <c r="T27" s="50">
        <v>1</v>
      </c>
      <c r="U27" s="50">
        <v>0.5</v>
      </c>
      <c r="V27" s="51">
        <v>42.841700000000003</v>
      </c>
      <c r="W27" s="43" t="s">
        <v>44</v>
      </c>
      <c r="X27" s="12" t="s">
        <v>168</v>
      </c>
      <c r="Y27" s="52" t="s">
        <v>46</v>
      </c>
      <c r="Z27" s="53">
        <v>0</v>
      </c>
      <c r="AA27" s="54">
        <f t="shared" si="3"/>
        <v>31.310000000000002</v>
      </c>
      <c r="AB27" s="43"/>
      <c r="AC27" s="54">
        <v>15</v>
      </c>
      <c r="AD27" s="55">
        <v>22</v>
      </c>
      <c r="AE27" s="55" t="str">
        <f t="shared" si="0"/>
        <v>Srikakulam</v>
      </c>
      <c r="AF27" s="56" t="str">
        <f t="shared" si="0"/>
        <v>RANASTHALAM</v>
      </c>
      <c r="AG27" s="12">
        <v>28110703905</v>
      </c>
      <c r="AH27" s="12" t="s">
        <v>169</v>
      </c>
      <c r="AI27" s="62" t="s">
        <v>170</v>
      </c>
      <c r="AJ27" s="58" t="s">
        <v>164</v>
      </c>
      <c r="AK27" s="58" t="s">
        <v>165</v>
      </c>
      <c r="AL27" s="58">
        <v>1500000</v>
      </c>
    </row>
    <row r="28" spans="1:38" ht="34.5" customHeight="1">
      <c r="A28" s="36">
        <v>23</v>
      </c>
      <c r="B28" s="47" t="s">
        <v>40</v>
      </c>
      <c r="C28" s="47" t="s">
        <v>171</v>
      </c>
      <c r="D28" s="17">
        <v>28110800311</v>
      </c>
      <c r="E28" s="48" t="s">
        <v>172</v>
      </c>
      <c r="F28" s="20" t="s">
        <v>173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/>
      <c r="N28" s="49">
        <v>26.18</v>
      </c>
      <c r="O28" s="50">
        <v>6.3683399999999999</v>
      </c>
      <c r="P28" s="50">
        <v>6.3683399999999999</v>
      </c>
      <c r="Q28" s="50">
        <v>6.3683399999999999</v>
      </c>
      <c r="R28" s="50">
        <v>6.3683399999999999</v>
      </c>
      <c r="S28" s="50">
        <v>9.5</v>
      </c>
      <c r="T28" s="50">
        <v>1</v>
      </c>
      <c r="U28" s="50">
        <v>0</v>
      </c>
      <c r="V28" s="51">
        <v>35.97336</v>
      </c>
      <c r="W28" s="43" t="s">
        <v>44</v>
      </c>
      <c r="X28" s="12" t="s">
        <v>174</v>
      </c>
      <c r="Y28" s="52" t="s">
        <v>46</v>
      </c>
      <c r="Z28" s="53">
        <v>0</v>
      </c>
      <c r="AA28" s="54">
        <f t="shared" si="3"/>
        <v>26.18</v>
      </c>
      <c r="AB28" s="43"/>
      <c r="AC28" s="54">
        <v>13</v>
      </c>
      <c r="AD28" s="61">
        <v>23</v>
      </c>
      <c r="AE28" s="55" t="str">
        <f t="shared" si="0"/>
        <v>Srikakulam</v>
      </c>
      <c r="AF28" s="56" t="str">
        <f t="shared" si="0"/>
        <v>ETCHERLA</v>
      </c>
      <c r="AG28" s="12">
        <v>28110800311</v>
      </c>
      <c r="AH28" s="12" t="s">
        <v>175</v>
      </c>
      <c r="AI28" s="57" t="s">
        <v>176</v>
      </c>
      <c r="AJ28" s="58" t="s">
        <v>49</v>
      </c>
      <c r="AK28" s="58" t="s">
        <v>177</v>
      </c>
      <c r="AL28" s="58">
        <v>1300000</v>
      </c>
    </row>
    <row r="29" spans="1:38" ht="34.5" customHeight="1">
      <c r="A29" s="36">
        <v>24</v>
      </c>
      <c r="B29" s="47" t="s">
        <v>40</v>
      </c>
      <c r="C29" s="47" t="s">
        <v>171</v>
      </c>
      <c r="D29" s="17">
        <v>28110802111</v>
      </c>
      <c r="E29" s="48" t="s">
        <v>178</v>
      </c>
      <c r="F29" s="20" t="s">
        <v>179</v>
      </c>
      <c r="G29" s="19">
        <v>2</v>
      </c>
      <c r="H29" s="19"/>
      <c r="I29" s="19">
        <v>1</v>
      </c>
      <c r="J29" s="19">
        <v>1</v>
      </c>
      <c r="K29" s="19">
        <v>1</v>
      </c>
      <c r="L29" s="19">
        <v>1</v>
      </c>
      <c r="M29" s="19"/>
      <c r="N29" s="49">
        <v>26.21</v>
      </c>
      <c r="O29" s="50">
        <v>12.73668</v>
      </c>
      <c r="P29" s="50">
        <v>0</v>
      </c>
      <c r="Q29" s="50">
        <v>6.3683399999999999</v>
      </c>
      <c r="R29" s="50">
        <v>6.3683399999999999</v>
      </c>
      <c r="S29" s="50">
        <v>9.5</v>
      </c>
      <c r="T29" s="50">
        <v>1</v>
      </c>
      <c r="U29" s="50">
        <v>0</v>
      </c>
      <c r="V29" s="51">
        <v>35.97336</v>
      </c>
      <c r="W29" s="43" t="s">
        <v>44</v>
      </c>
      <c r="X29" s="12" t="s">
        <v>180</v>
      </c>
      <c r="Y29" s="52" t="s">
        <v>46</v>
      </c>
      <c r="Z29" s="53">
        <v>0</v>
      </c>
      <c r="AA29" s="54">
        <f t="shared" si="3"/>
        <v>26.21</v>
      </c>
      <c r="AB29" s="43"/>
      <c r="AC29" s="54">
        <v>13</v>
      </c>
      <c r="AD29" s="61">
        <v>24</v>
      </c>
      <c r="AE29" s="55" t="str">
        <f t="shared" ref="AE29:AF92" si="4">B29</f>
        <v>Srikakulam</v>
      </c>
      <c r="AF29" s="56" t="str">
        <f t="shared" si="4"/>
        <v>ETCHERLA</v>
      </c>
      <c r="AG29" s="12">
        <v>28110802111</v>
      </c>
      <c r="AH29" s="12" t="s">
        <v>181</v>
      </c>
      <c r="AI29" s="57" t="s">
        <v>182</v>
      </c>
      <c r="AJ29" s="58" t="s">
        <v>49</v>
      </c>
      <c r="AK29" s="58" t="s">
        <v>57</v>
      </c>
      <c r="AL29" s="58">
        <v>1300000</v>
      </c>
    </row>
    <row r="30" spans="1:38" ht="34.5" customHeight="1">
      <c r="A30" s="36">
        <v>25</v>
      </c>
      <c r="B30" s="47" t="s">
        <v>40</v>
      </c>
      <c r="C30" s="47" t="s">
        <v>171</v>
      </c>
      <c r="D30" s="17">
        <v>28110802113</v>
      </c>
      <c r="E30" s="48" t="s">
        <v>183</v>
      </c>
      <c r="F30" s="20" t="s">
        <v>184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49">
        <v>26.68</v>
      </c>
      <c r="O30" s="50">
        <v>6.3683399999999999</v>
      </c>
      <c r="P30" s="50">
        <v>6.3683399999999999</v>
      </c>
      <c r="Q30" s="50">
        <v>6.3683399999999999</v>
      </c>
      <c r="R30" s="50">
        <v>6.3683399999999999</v>
      </c>
      <c r="S30" s="50">
        <v>9.5</v>
      </c>
      <c r="T30" s="50">
        <v>1</v>
      </c>
      <c r="U30" s="50">
        <v>0.5</v>
      </c>
      <c r="V30" s="51">
        <v>36.47336</v>
      </c>
      <c r="W30" s="43" t="s">
        <v>44</v>
      </c>
      <c r="X30" s="60">
        <v>1.6899999999999998E-2</v>
      </c>
      <c r="Y30" s="52" t="s">
        <v>54</v>
      </c>
      <c r="Z30" s="54">
        <v>0.61639978399999995</v>
      </c>
      <c r="AA30" s="54">
        <v>26.063600216000001</v>
      </c>
      <c r="AB30" s="43"/>
      <c r="AC30" s="54">
        <v>13</v>
      </c>
      <c r="AD30" s="55">
        <v>25</v>
      </c>
      <c r="AE30" s="55" t="str">
        <f t="shared" si="4"/>
        <v>Srikakulam</v>
      </c>
      <c r="AF30" s="56" t="str">
        <f t="shared" si="4"/>
        <v>ETCHERLA</v>
      </c>
      <c r="AG30" s="12">
        <v>28110802113</v>
      </c>
      <c r="AH30" s="12" t="s">
        <v>185</v>
      </c>
      <c r="AI30" s="57" t="s">
        <v>186</v>
      </c>
      <c r="AJ30" s="58" t="s">
        <v>49</v>
      </c>
      <c r="AK30" s="58" t="s">
        <v>177</v>
      </c>
      <c r="AL30" s="58">
        <v>1300000</v>
      </c>
    </row>
    <row r="31" spans="1:38" ht="34.5" customHeight="1">
      <c r="A31" s="36">
        <v>26</v>
      </c>
      <c r="B31" s="47" t="s">
        <v>40</v>
      </c>
      <c r="C31" s="47" t="s">
        <v>171</v>
      </c>
      <c r="D31" s="17">
        <v>28110802509</v>
      </c>
      <c r="E31" s="48" t="s">
        <v>187</v>
      </c>
      <c r="F31" s="20" t="s">
        <v>188</v>
      </c>
      <c r="G31" s="19">
        <v>0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/>
      <c r="N31" s="49">
        <v>21.549999999999997</v>
      </c>
      <c r="O31" s="50">
        <v>0</v>
      </c>
      <c r="P31" s="50">
        <v>6.3683399999999999</v>
      </c>
      <c r="Q31" s="50">
        <v>6.3683399999999999</v>
      </c>
      <c r="R31" s="50">
        <v>6.3683399999999999</v>
      </c>
      <c r="S31" s="50">
        <v>9.5</v>
      </c>
      <c r="T31" s="50">
        <v>1</v>
      </c>
      <c r="U31" s="50">
        <v>0</v>
      </c>
      <c r="V31" s="51">
        <v>29.60502</v>
      </c>
      <c r="W31" s="43" t="s">
        <v>44</v>
      </c>
      <c r="X31" s="60">
        <v>1.03E-2</v>
      </c>
      <c r="Y31" s="52" t="s">
        <v>54</v>
      </c>
      <c r="Z31" s="54">
        <v>0.30493170600000002</v>
      </c>
      <c r="AA31" s="54">
        <v>21.245068293999996</v>
      </c>
      <c r="AB31" s="43"/>
      <c r="AC31" s="54">
        <v>10</v>
      </c>
      <c r="AD31" s="61">
        <v>26</v>
      </c>
      <c r="AE31" s="55" t="str">
        <f t="shared" si="4"/>
        <v>Srikakulam</v>
      </c>
      <c r="AF31" s="56" t="str">
        <f t="shared" si="4"/>
        <v>ETCHERLA</v>
      </c>
      <c r="AG31" s="12">
        <v>28110802509</v>
      </c>
      <c r="AH31" s="12" t="s">
        <v>189</v>
      </c>
      <c r="AI31" s="57" t="s">
        <v>190</v>
      </c>
      <c r="AJ31" s="58" t="s">
        <v>49</v>
      </c>
      <c r="AK31" s="58" t="s">
        <v>177</v>
      </c>
      <c r="AL31" s="58">
        <v>1000000</v>
      </c>
    </row>
    <row r="32" spans="1:38" ht="34.5" customHeight="1">
      <c r="A32" s="36">
        <v>27</v>
      </c>
      <c r="B32" s="47" t="s">
        <v>40</v>
      </c>
      <c r="C32" s="47" t="s">
        <v>171</v>
      </c>
      <c r="D32" s="17">
        <v>28110802911</v>
      </c>
      <c r="E32" s="48" t="s">
        <v>191</v>
      </c>
      <c r="F32" s="20" t="s">
        <v>192</v>
      </c>
      <c r="G32" s="19">
        <v>0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49">
        <v>22.049999999999997</v>
      </c>
      <c r="O32" s="50">
        <v>0</v>
      </c>
      <c r="P32" s="50">
        <v>6.3683399999999999</v>
      </c>
      <c r="Q32" s="50">
        <v>6.3683399999999999</v>
      </c>
      <c r="R32" s="50">
        <v>6.3683399999999999</v>
      </c>
      <c r="S32" s="50">
        <v>9.5</v>
      </c>
      <c r="T32" s="50">
        <v>1</v>
      </c>
      <c r="U32" s="50">
        <v>0.5</v>
      </c>
      <c r="V32" s="51">
        <v>30.10502</v>
      </c>
      <c r="W32" s="43" t="s">
        <v>44</v>
      </c>
      <c r="X32" s="12" t="s">
        <v>193</v>
      </c>
      <c r="Y32" s="52" t="s">
        <v>46</v>
      </c>
      <c r="Z32" s="53">
        <v>0</v>
      </c>
      <c r="AA32" s="54">
        <f>N32-Z32</f>
        <v>22.049999999999997</v>
      </c>
      <c r="AB32" s="43"/>
      <c r="AC32" s="54">
        <v>11</v>
      </c>
      <c r="AD32" s="61">
        <v>27</v>
      </c>
      <c r="AE32" s="55" t="str">
        <f t="shared" si="4"/>
        <v>Srikakulam</v>
      </c>
      <c r="AF32" s="56" t="str">
        <f t="shared" si="4"/>
        <v>ETCHERLA</v>
      </c>
      <c r="AG32" s="12">
        <v>28110802911</v>
      </c>
      <c r="AH32" s="12" t="s">
        <v>194</v>
      </c>
      <c r="AI32" s="57" t="s">
        <v>195</v>
      </c>
      <c r="AJ32" s="58" t="s">
        <v>49</v>
      </c>
      <c r="AK32" s="58" t="s">
        <v>177</v>
      </c>
      <c r="AL32" s="58">
        <v>1100000</v>
      </c>
    </row>
    <row r="33" spans="1:38" ht="34.5" customHeight="1">
      <c r="A33" s="36">
        <v>28</v>
      </c>
      <c r="B33" s="47" t="s">
        <v>40</v>
      </c>
      <c r="C33" s="47" t="s">
        <v>171</v>
      </c>
      <c r="D33" s="17">
        <v>28110803104</v>
      </c>
      <c r="E33" s="48" t="s">
        <v>196</v>
      </c>
      <c r="F33" s="20" t="s">
        <v>197</v>
      </c>
      <c r="G33" s="19">
        <v>4</v>
      </c>
      <c r="H33" s="19"/>
      <c r="I33" s="19"/>
      <c r="J33" s="19">
        <v>1</v>
      </c>
      <c r="K33" s="19">
        <v>1</v>
      </c>
      <c r="L33" s="19">
        <v>1</v>
      </c>
      <c r="M33" s="19"/>
      <c r="N33" s="49">
        <v>30.869999999999997</v>
      </c>
      <c r="O33" s="50">
        <v>25.47336</v>
      </c>
      <c r="P33" s="50">
        <v>0</v>
      </c>
      <c r="Q33" s="50">
        <v>0</v>
      </c>
      <c r="R33" s="50">
        <v>6.3683399999999999</v>
      </c>
      <c r="S33" s="50">
        <v>9.5</v>
      </c>
      <c r="T33" s="50">
        <v>1</v>
      </c>
      <c r="U33" s="50">
        <v>0</v>
      </c>
      <c r="V33" s="51">
        <v>42.341700000000003</v>
      </c>
      <c r="W33" s="43" t="s">
        <v>44</v>
      </c>
      <c r="X33" s="60">
        <v>1.03E-2</v>
      </c>
      <c r="Y33" s="52" t="s">
        <v>54</v>
      </c>
      <c r="Z33" s="54">
        <v>0.43611951000000004</v>
      </c>
      <c r="AA33" s="54">
        <v>30.433880489999996</v>
      </c>
      <c r="AB33" s="43"/>
      <c r="AC33" s="54">
        <v>15</v>
      </c>
      <c r="AD33" s="55">
        <v>28</v>
      </c>
      <c r="AE33" s="55" t="str">
        <f t="shared" si="4"/>
        <v>Srikakulam</v>
      </c>
      <c r="AF33" s="56" t="str">
        <f t="shared" si="4"/>
        <v>ETCHERLA</v>
      </c>
      <c r="AG33" s="12">
        <v>28110803104</v>
      </c>
      <c r="AH33" s="12" t="s">
        <v>198</v>
      </c>
      <c r="AI33" s="57" t="s">
        <v>199</v>
      </c>
      <c r="AJ33" s="58" t="s">
        <v>49</v>
      </c>
      <c r="AK33" s="58" t="s">
        <v>177</v>
      </c>
      <c r="AL33" s="58">
        <v>1500000</v>
      </c>
    </row>
    <row r="34" spans="1:38" ht="34.5" customHeight="1">
      <c r="A34" s="36">
        <v>29</v>
      </c>
      <c r="B34" s="47" t="s">
        <v>40</v>
      </c>
      <c r="C34" s="47" t="s">
        <v>200</v>
      </c>
      <c r="D34" s="17">
        <v>28110902003</v>
      </c>
      <c r="E34" s="48" t="s">
        <v>201</v>
      </c>
      <c r="F34" s="20" t="s">
        <v>202</v>
      </c>
      <c r="G34" s="19">
        <v>3</v>
      </c>
      <c r="H34" s="19">
        <v>1</v>
      </c>
      <c r="I34" s="19"/>
      <c r="J34" s="19">
        <v>1</v>
      </c>
      <c r="K34" s="19">
        <v>1</v>
      </c>
      <c r="L34" s="19"/>
      <c r="M34" s="19"/>
      <c r="N34" s="49">
        <v>29.840000000000003</v>
      </c>
      <c r="O34" s="50">
        <v>19.10502</v>
      </c>
      <c r="P34" s="50">
        <v>6.3683399999999999</v>
      </c>
      <c r="Q34" s="50">
        <v>0</v>
      </c>
      <c r="R34" s="50">
        <v>6.3683399999999999</v>
      </c>
      <c r="S34" s="50">
        <v>9.5</v>
      </c>
      <c r="T34" s="50">
        <v>0</v>
      </c>
      <c r="U34" s="50">
        <v>0</v>
      </c>
      <c r="V34" s="51">
        <v>41.341700000000003</v>
      </c>
      <c r="W34" s="43" t="s">
        <v>44</v>
      </c>
      <c r="X34" s="60">
        <v>7.1999999999999995E-2</v>
      </c>
      <c r="Y34" s="52" t="s">
        <v>54</v>
      </c>
      <c r="Z34" s="54">
        <v>2.9766024</v>
      </c>
      <c r="AA34" s="54">
        <v>26.863397600000003</v>
      </c>
      <c r="AB34" s="43"/>
      <c r="AC34" s="54">
        <v>13</v>
      </c>
      <c r="AD34" s="61">
        <v>29</v>
      </c>
      <c r="AE34" s="55" t="str">
        <f t="shared" si="4"/>
        <v>Srikakulam</v>
      </c>
      <c r="AF34" s="56" t="str">
        <f t="shared" si="4"/>
        <v>PONDURU</v>
      </c>
      <c r="AG34" s="12">
        <v>28110902003</v>
      </c>
      <c r="AH34" s="12" t="s">
        <v>203</v>
      </c>
      <c r="AI34" s="57" t="s">
        <v>204</v>
      </c>
      <c r="AJ34" s="58" t="s">
        <v>49</v>
      </c>
      <c r="AK34" s="58" t="s">
        <v>126</v>
      </c>
      <c r="AL34" s="58">
        <v>1300000</v>
      </c>
    </row>
    <row r="35" spans="1:38" ht="34.5" customHeight="1">
      <c r="A35" s="36">
        <v>30</v>
      </c>
      <c r="B35" s="47" t="s">
        <v>40</v>
      </c>
      <c r="C35" s="47" t="s">
        <v>200</v>
      </c>
      <c r="D35" s="17">
        <v>28110902502</v>
      </c>
      <c r="E35" s="48" t="s">
        <v>205</v>
      </c>
      <c r="F35" s="20" t="s">
        <v>206</v>
      </c>
      <c r="G35" s="19">
        <v>0</v>
      </c>
      <c r="H35" s="19">
        <v>1</v>
      </c>
      <c r="I35" s="19"/>
      <c r="J35" s="19">
        <v>1</v>
      </c>
      <c r="K35" s="19">
        <v>1</v>
      </c>
      <c r="L35" s="19"/>
      <c r="M35" s="19"/>
      <c r="N35" s="49">
        <v>15.95</v>
      </c>
      <c r="O35" s="50">
        <v>0</v>
      </c>
      <c r="P35" s="50">
        <v>6.3683399999999999</v>
      </c>
      <c r="Q35" s="50">
        <v>0</v>
      </c>
      <c r="R35" s="50">
        <v>6.3683399999999999</v>
      </c>
      <c r="S35" s="50">
        <v>9.5</v>
      </c>
      <c r="T35" s="50">
        <v>0</v>
      </c>
      <c r="U35" s="50">
        <v>0</v>
      </c>
      <c r="V35" s="51">
        <v>22.23668</v>
      </c>
      <c r="W35" s="59" t="s">
        <v>44</v>
      </c>
      <c r="X35" s="12" t="s">
        <v>207</v>
      </c>
      <c r="Y35" s="52" t="s">
        <v>46</v>
      </c>
      <c r="Z35" s="53">
        <v>0</v>
      </c>
      <c r="AA35" s="54">
        <f t="shared" ref="AA35:AA37" si="5">N35-Z35</f>
        <v>15.95</v>
      </c>
      <c r="AB35" s="43"/>
      <c r="AC35" s="54">
        <v>7</v>
      </c>
      <c r="AD35" s="61">
        <v>30</v>
      </c>
      <c r="AE35" s="55" t="str">
        <f t="shared" si="4"/>
        <v>Srikakulam</v>
      </c>
      <c r="AF35" s="56" t="str">
        <f t="shared" si="4"/>
        <v>PONDURU</v>
      </c>
      <c r="AG35" s="12">
        <v>28110902502</v>
      </c>
      <c r="AH35" s="12" t="s">
        <v>208</v>
      </c>
      <c r="AI35" s="57" t="s">
        <v>209</v>
      </c>
      <c r="AJ35" s="58" t="s">
        <v>49</v>
      </c>
      <c r="AK35" s="58" t="s">
        <v>126</v>
      </c>
      <c r="AL35" s="58">
        <v>700000</v>
      </c>
    </row>
    <row r="36" spans="1:38" ht="34.5" customHeight="1">
      <c r="A36" s="36">
        <v>31</v>
      </c>
      <c r="B36" s="47" t="s">
        <v>40</v>
      </c>
      <c r="C36" s="47" t="s">
        <v>210</v>
      </c>
      <c r="D36" s="17">
        <v>28111004306</v>
      </c>
      <c r="E36" s="48" t="s">
        <v>211</v>
      </c>
      <c r="F36" s="20" t="s">
        <v>212</v>
      </c>
      <c r="G36" s="19">
        <v>1</v>
      </c>
      <c r="H36" s="19"/>
      <c r="I36" s="19">
        <v>1</v>
      </c>
      <c r="J36" s="19">
        <v>1</v>
      </c>
      <c r="K36" s="19">
        <v>1</v>
      </c>
      <c r="L36" s="19">
        <v>1</v>
      </c>
      <c r="M36" s="19"/>
      <c r="N36" s="49">
        <v>21.58</v>
      </c>
      <c r="O36" s="50">
        <v>6.3683399999999999</v>
      </c>
      <c r="P36" s="50">
        <v>0</v>
      </c>
      <c r="Q36" s="50">
        <v>6.3683399999999999</v>
      </c>
      <c r="R36" s="50">
        <v>6.3683399999999999</v>
      </c>
      <c r="S36" s="50">
        <v>9.5</v>
      </c>
      <c r="T36" s="50">
        <v>1</v>
      </c>
      <c r="U36" s="50">
        <v>0</v>
      </c>
      <c r="V36" s="51">
        <v>29.60502</v>
      </c>
      <c r="W36" s="43" t="s">
        <v>44</v>
      </c>
      <c r="X36" s="12" t="s">
        <v>79</v>
      </c>
      <c r="Y36" s="52" t="s">
        <v>46</v>
      </c>
      <c r="Z36" s="53">
        <v>0</v>
      </c>
      <c r="AA36" s="54">
        <f t="shared" si="5"/>
        <v>21.58</v>
      </c>
      <c r="AB36" s="43"/>
      <c r="AC36" s="54">
        <v>10</v>
      </c>
      <c r="AD36" s="55">
        <v>31</v>
      </c>
      <c r="AE36" s="55" t="str">
        <f t="shared" si="4"/>
        <v>Srikakulam</v>
      </c>
      <c r="AF36" s="56" t="str">
        <f t="shared" si="4"/>
        <v>SANTHAKAVITI</v>
      </c>
      <c r="AG36" s="12">
        <v>28111004306</v>
      </c>
      <c r="AH36" s="12" t="s">
        <v>213</v>
      </c>
      <c r="AI36" s="57" t="s">
        <v>214</v>
      </c>
      <c r="AJ36" s="58" t="s">
        <v>49</v>
      </c>
      <c r="AK36" s="58" t="s">
        <v>109</v>
      </c>
      <c r="AL36" s="58">
        <v>1000000</v>
      </c>
    </row>
    <row r="37" spans="1:38" ht="34.5" customHeight="1">
      <c r="A37" s="36">
        <v>32</v>
      </c>
      <c r="B37" s="47" t="s">
        <v>40</v>
      </c>
      <c r="C37" s="47" t="s">
        <v>210</v>
      </c>
      <c r="D37" s="17">
        <v>28111004506</v>
      </c>
      <c r="E37" s="48" t="s">
        <v>215</v>
      </c>
      <c r="F37" s="20" t="s">
        <v>216</v>
      </c>
      <c r="G37" s="19">
        <v>2</v>
      </c>
      <c r="H37" s="19">
        <v>1</v>
      </c>
      <c r="I37" s="19"/>
      <c r="J37" s="19">
        <v>1</v>
      </c>
      <c r="K37" s="19">
        <v>1</v>
      </c>
      <c r="L37" s="19">
        <v>1</v>
      </c>
      <c r="M37" s="19"/>
      <c r="N37" s="49">
        <v>26.21</v>
      </c>
      <c r="O37" s="50">
        <v>12.73668</v>
      </c>
      <c r="P37" s="50">
        <v>6.3683399999999999</v>
      </c>
      <c r="Q37" s="50">
        <v>0</v>
      </c>
      <c r="R37" s="50">
        <v>6.3683399999999999</v>
      </c>
      <c r="S37" s="50">
        <v>9.5</v>
      </c>
      <c r="T37" s="50">
        <v>1</v>
      </c>
      <c r="U37" s="50">
        <v>0</v>
      </c>
      <c r="V37" s="51">
        <v>35.97336</v>
      </c>
      <c r="W37" s="43" t="s">
        <v>44</v>
      </c>
      <c r="X37" s="12" t="s">
        <v>180</v>
      </c>
      <c r="Y37" s="52" t="s">
        <v>46</v>
      </c>
      <c r="Z37" s="53">
        <v>0</v>
      </c>
      <c r="AA37" s="54">
        <f t="shared" si="5"/>
        <v>26.21</v>
      </c>
      <c r="AB37" s="43"/>
      <c r="AC37" s="54">
        <v>13</v>
      </c>
      <c r="AD37" s="61">
        <v>32</v>
      </c>
      <c r="AE37" s="55" t="str">
        <f t="shared" si="4"/>
        <v>Srikakulam</v>
      </c>
      <c r="AF37" s="56" t="str">
        <f t="shared" si="4"/>
        <v>SANTHAKAVITI</v>
      </c>
      <c r="AG37" s="12">
        <v>28111004506</v>
      </c>
      <c r="AH37" s="12" t="s">
        <v>217</v>
      </c>
      <c r="AI37" s="57" t="s">
        <v>218</v>
      </c>
      <c r="AJ37" s="58" t="s">
        <v>49</v>
      </c>
      <c r="AK37" s="58" t="s">
        <v>126</v>
      </c>
      <c r="AL37" s="58">
        <v>1300000</v>
      </c>
    </row>
    <row r="38" spans="1:38" ht="34.5" customHeight="1">
      <c r="A38" s="36">
        <v>33</v>
      </c>
      <c r="B38" s="47" t="s">
        <v>40</v>
      </c>
      <c r="C38" s="47" t="s">
        <v>210</v>
      </c>
      <c r="D38" s="17">
        <v>28111005102</v>
      </c>
      <c r="E38" s="48" t="s">
        <v>219</v>
      </c>
      <c r="F38" s="20" t="s">
        <v>220</v>
      </c>
      <c r="G38" s="19">
        <v>0</v>
      </c>
      <c r="H38" s="19"/>
      <c r="I38" s="19">
        <v>1</v>
      </c>
      <c r="J38" s="19">
        <v>1</v>
      </c>
      <c r="K38" s="19">
        <v>1</v>
      </c>
      <c r="L38" s="19">
        <v>1</v>
      </c>
      <c r="M38" s="19"/>
      <c r="N38" s="49">
        <v>16.95</v>
      </c>
      <c r="O38" s="50">
        <v>0</v>
      </c>
      <c r="P38" s="50">
        <v>0</v>
      </c>
      <c r="Q38" s="50">
        <v>6.3683399999999999</v>
      </c>
      <c r="R38" s="50">
        <v>6.3683399999999999</v>
      </c>
      <c r="S38" s="50">
        <v>9.5</v>
      </c>
      <c r="T38" s="50">
        <v>1</v>
      </c>
      <c r="U38" s="50">
        <v>0</v>
      </c>
      <c r="V38" s="51">
        <v>23.23668</v>
      </c>
      <c r="W38" s="43" t="s">
        <v>44</v>
      </c>
      <c r="X38" s="60">
        <v>2.87E-2</v>
      </c>
      <c r="Y38" s="52" t="s">
        <v>54</v>
      </c>
      <c r="Z38" s="54">
        <v>0.666892716</v>
      </c>
      <c r="AA38" s="54">
        <v>16.283107284</v>
      </c>
      <c r="AB38" s="43"/>
      <c r="AC38" s="54">
        <v>8</v>
      </c>
      <c r="AD38" s="61">
        <v>33</v>
      </c>
      <c r="AE38" s="55" t="str">
        <f t="shared" si="4"/>
        <v>Srikakulam</v>
      </c>
      <c r="AF38" s="56" t="str">
        <f t="shared" si="4"/>
        <v>SANTHAKAVITI</v>
      </c>
      <c r="AG38" s="12">
        <v>28111005102</v>
      </c>
      <c r="AH38" s="12" t="s">
        <v>221</v>
      </c>
      <c r="AI38" s="57" t="s">
        <v>222</v>
      </c>
      <c r="AJ38" s="58" t="s">
        <v>49</v>
      </c>
      <c r="AK38" s="58" t="s">
        <v>109</v>
      </c>
      <c r="AL38" s="58">
        <v>800000</v>
      </c>
    </row>
    <row r="39" spans="1:38" ht="34.5" customHeight="1">
      <c r="A39" s="36">
        <v>34</v>
      </c>
      <c r="B39" s="47" t="s">
        <v>40</v>
      </c>
      <c r="C39" s="47" t="s">
        <v>223</v>
      </c>
      <c r="D39" s="17">
        <v>28111105103</v>
      </c>
      <c r="E39" s="48" t="s">
        <v>224</v>
      </c>
      <c r="F39" s="20" t="s">
        <v>225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/>
      <c r="N39" s="49">
        <v>26.18</v>
      </c>
      <c r="O39" s="50">
        <v>6.3683399999999999</v>
      </c>
      <c r="P39" s="50">
        <v>6.3683399999999999</v>
      </c>
      <c r="Q39" s="50">
        <v>6.3683399999999999</v>
      </c>
      <c r="R39" s="50">
        <v>6.3683399999999999</v>
      </c>
      <c r="S39" s="50">
        <v>9.5</v>
      </c>
      <c r="T39" s="50">
        <v>1</v>
      </c>
      <c r="U39" s="50">
        <v>0</v>
      </c>
      <c r="V39" s="51">
        <v>35.97336</v>
      </c>
      <c r="W39" s="43" t="s">
        <v>44</v>
      </c>
      <c r="X39" s="12" t="s">
        <v>45</v>
      </c>
      <c r="Y39" s="52" t="s">
        <v>46</v>
      </c>
      <c r="Z39" s="53">
        <v>0</v>
      </c>
      <c r="AA39" s="54">
        <f t="shared" ref="AA39:AA40" si="6">N39-Z39</f>
        <v>26.18</v>
      </c>
      <c r="AB39" s="43"/>
      <c r="AC39" s="54">
        <v>13</v>
      </c>
      <c r="AD39" s="55">
        <v>34</v>
      </c>
      <c r="AE39" s="55" t="str">
        <f t="shared" si="4"/>
        <v>Srikakulam</v>
      </c>
      <c r="AF39" s="56" t="str">
        <f t="shared" si="4"/>
        <v>BURJA</v>
      </c>
      <c r="AG39" s="12">
        <v>28111105103</v>
      </c>
      <c r="AH39" s="12" t="s">
        <v>226</v>
      </c>
      <c r="AI39" s="57" t="s">
        <v>227</v>
      </c>
      <c r="AJ39" s="58" t="s">
        <v>49</v>
      </c>
      <c r="AK39" s="58" t="s">
        <v>50</v>
      </c>
      <c r="AL39" s="58">
        <v>1300000</v>
      </c>
    </row>
    <row r="40" spans="1:38" ht="34.5" customHeight="1">
      <c r="A40" s="36">
        <v>35</v>
      </c>
      <c r="B40" s="47" t="s">
        <v>40</v>
      </c>
      <c r="C40" s="47" t="s">
        <v>223</v>
      </c>
      <c r="D40" s="17">
        <v>28111105303</v>
      </c>
      <c r="E40" s="48" t="s">
        <v>228</v>
      </c>
      <c r="F40" s="20" t="s">
        <v>229</v>
      </c>
      <c r="G40" s="19">
        <v>2</v>
      </c>
      <c r="H40" s="19">
        <v>1</v>
      </c>
      <c r="I40" s="19">
        <v>1</v>
      </c>
      <c r="J40" s="19">
        <v>1</v>
      </c>
      <c r="K40" s="19">
        <v>1</v>
      </c>
      <c r="L40" s="19">
        <v>1</v>
      </c>
      <c r="M40" s="19">
        <v>1</v>
      </c>
      <c r="N40" s="49">
        <v>31.310000000000002</v>
      </c>
      <c r="O40" s="50">
        <v>12.73668</v>
      </c>
      <c r="P40" s="50">
        <v>6.3683399999999999</v>
      </c>
      <c r="Q40" s="50">
        <v>6.3683399999999999</v>
      </c>
      <c r="R40" s="50">
        <v>6.3683399999999999</v>
      </c>
      <c r="S40" s="50">
        <v>9.5</v>
      </c>
      <c r="T40" s="50">
        <v>1</v>
      </c>
      <c r="U40" s="50">
        <v>0.5</v>
      </c>
      <c r="V40" s="51">
        <v>42.841700000000003</v>
      </c>
      <c r="W40" s="43" t="s">
        <v>44</v>
      </c>
      <c r="X40" s="12" t="s">
        <v>45</v>
      </c>
      <c r="Y40" s="52" t="s">
        <v>46</v>
      </c>
      <c r="Z40" s="53">
        <v>0</v>
      </c>
      <c r="AA40" s="54">
        <f t="shared" si="6"/>
        <v>31.310000000000002</v>
      </c>
      <c r="AB40" s="43"/>
      <c r="AC40" s="54">
        <v>15</v>
      </c>
      <c r="AD40" s="61">
        <v>35</v>
      </c>
      <c r="AE40" s="55" t="str">
        <f t="shared" si="4"/>
        <v>Srikakulam</v>
      </c>
      <c r="AF40" s="56" t="str">
        <f t="shared" si="4"/>
        <v>BURJA</v>
      </c>
      <c r="AG40" s="12">
        <v>28111105303</v>
      </c>
      <c r="AH40" s="12" t="s">
        <v>230</v>
      </c>
      <c r="AI40" s="57" t="s">
        <v>231</v>
      </c>
      <c r="AJ40" s="58" t="s">
        <v>49</v>
      </c>
      <c r="AK40" s="58" t="s">
        <v>91</v>
      </c>
      <c r="AL40" s="58">
        <v>1500000</v>
      </c>
    </row>
    <row r="41" spans="1:38" ht="34.5" customHeight="1">
      <c r="A41" s="36">
        <v>36</v>
      </c>
      <c r="B41" s="47" t="s">
        <v>40</v>
      </c>
      <c r="C41" s="47" t="s">
        <v>232</v>
      </c>
      <c r="D41" s="17">
        <v>28111203802</v>
      </c>
      <c r="E41" s="48" t="s">
        <v>233</v>
      </c>
      <c r="F41" s="20" t="s">
        <v>234</v>
      </c>
      <c r="G41" s="19">
        <v>0</v>
      </c>
      <c r="H41" s="19"/>
      <c r="I41" s="19">
        <v>1</v>
      </c>
      <c r="J41" s="19">
        <v>1</v>
      </c>
      <c r="K41" s="19">
        <v>1</v>
      </c>
      <c r="L41" s="19"/>
      <c r="M41" s="19"/>
      <c r="N41" s="49">
        <v>15.95</v>
      </c>
      <c r="O41" s="50">
        <v>0</v>
      </c>
      <c r="P41" s="50">
        <v>0</v>
      </c>
      <c r="Q41" s="50">
        <v>6.3683399999999999</v>
      </c>
      <c r="R41" s="50">
        <v>6.3683399999999999</v>
      </c>
      <c r="S41" s="50">
        <v>9.5</v>
      </c>
      <c r="T41" s="50">
        <v>0</v>
      </c>
      <c r="U41" s="50">
        <v>0</v>
      </c>
      <c r="V41" s="51">
        <v>22.23668</v>
      </c>
      <c r="W41" s="59" t="s">
        <v>44</v>
      </c>
      <c r="X41" s="60">
        <v>9.9000000000000008E-3</v>
      </c>
      <c r="Y41" s="52" t="s">
        <v>54</v>
      </c>
      <c r="Z41" s="54">
        <v>0.22014313200000002</v>
      </c>
      <c r="AA41" s="54">
        <v>15.729856867999999</v>
      </c>
      <c r="AB41" s="43"/>
      <c r="AC41" s="54">
        <v>7</v>
      </c>
      <c r="AD41" s="61">
        <v>36</v>
      </c>
      <c r="AE41" s="55" t="str">
        <f t="shared" si="4"/>
        <v>Srikakulam</v>
      </c>
      <c r="AF41" s="56" t="str">
        <f t="shared" si="4"/>
        <v>PALAKONDA</v>
      </c>
      <c r="AG41" s="12">
        <v>28111203802</v>
      </c>
      <c r="AH41" s="12" t="s">
        <v>235</v>
      </c>
      <c r="AI41" s="57" t="s">
        <v>236</v>
      </c>
      <c r="AJ41" s="58" t="s">
        <v>49</v>
      </c>
      <c r="AK41" s="58" t="s">
        <v>91</v>
      </c>
      <c r="AL41" s="58">
        <v>700000</v>
      </c>
    </row>
    <row r="42" spans="1:38" ht="34.5" customHeight="1">
      <c r="A42" s="36">
        <v>37</v>
      </c>
      <c r="B42" s="47" t="s">
        <v>40</v>
      </c>
      <c r="C42" s="47" t="s">
        <v>237</v>
      </c>
      <c r="D42" s="17">
        <v>28111401508</v>
      </c>
      <c r="E42" s="48" t="s">
        <v>238</v>
      </c>
      <c r="F42" s="20" t="s">
        <v>239</v>
      </c>
      <c r="G42" s="19">
        <v>0</v>
      </c>
      <c r="H42" s="19">
        <v>1</v>
      </c>
      <c r="I42" s="19">
        <v>1</v>
      </c>
      <c r="J42" s="19">
        <v>1</v>
      </c>
      <c r="K42" s="19">
        <v>1</v>
      </c>
      <c r="L42" s="19">
        <v>1</v>
      </c>
      <c r="M42" s="19"/>
      <c r="N42" s="49">
        <v>21.549999999999997</v>
      </c>
      <c r="O42" s="50">
        <v>0</v>
      </c>
      <c r="P42" s="50">
        <v>6.3683399999999999</v>
      </c>
      <c r="Q42" s="50">
        <v>6.3683399999999999</v>
      </c>
      <c r="R42" s="50">
        <v>6.3683399999999999</v>
      </c>
      <c r="S42" s="50">
        <v>9.5</v>
      </c>
      <c r="T42" s="50">
        <v>1</v>
      </c>
      <c r="U42" s="50">
        <v>0</v>
      </c>
      <c r="V42" s="51">
        <v>29.60502</v>
      </c>
      <c r="W42" s="43" t="s">
        <v>44</v>
      </c>
      <c r="X42" s="12" t="s">
        <v>79</v>
      </c>
      <c r="Y42" s="52" t="s">
        <v>46</v>
      </c>
      <c r="Z42" s="53">
        <v>0</v>
      </c>
      <c r="AA42" s="54">
        <f t="shared" ref="AA42:AA54" si="7">N42-Z42</f>
        <v>21.549999999999997</v>
      </c>
      <c r="AB42" s="43"/>
      <c r="AC42" s="54">
        <v>10</v>
      </c>
      <c r="AD42" s="55">
        <v>37</v>
      </c>
      <c r="AE42" s="55" t="str">
        <f t="shared" si="4"/>
        <v>Srikakulam</v>
      </c>
      <c r="AF42" s="56" t="str">
        <f t="shared" si="4"/>
        <v>BHAMINI</v>
      </c>
      <c r="AG42" s="12">
        <v>28111401508</v>
      </c>
      <c r="AH42" s="12" t="s">
        <v>240</v>
      </c>
      <c r="AI42" s="57" t="s">
        <v>241</v>
      </c>
      <c r="AJ42" s="58" t="s">
        <v>49</v>
      </c>
      <c r="AK42" s="58" t="s">
        <v>242</v>
      </c>
      <c r="AL42" s="58">
        <v>1000000</v>
      </c>
    </row>
    <row r="43" spans="1:38" ht="34.5" customHeight="1">
      <c r="A43" s="36">
        <v>38</v>
      </c>
      <c r="B43" s="47" t="s">
        <v>40</v>
      </c>
      <c r="C43" s="47" t="s">
        <v>237</v>
      </c>
      <c r="D43" s="17">
        <v>28111402103</v>
      </c>
      <c r="E43" s="48" t="s">
        <v>243</v>
      </c>
      <c r="F43" s="20" t="s">
        <v>244</v>
      </c>
      <c r="G43" s="19">
        <v>0</v>
      </c>
      <c r="H43" s="19">
        <v>1</v>
      </c>
      <c r="I43" s="19">
        <v>1</v>
      </c>
      <c r="J43" s="19">
        <v>1</v>
      </c>
      <c r="K43" s="19">
        <v>1</v>
      </c>
      <c r="L43" s="19">
        <v>1</v>
      </c>
      <c r="M43" s="19"/>
      <c r="N43" s="49">
        <v>21.549999999999997</v>
      </c>
      <c r="O43" s="50">
        <v>0</v>
      </c>
      <c r="P43" s="50">
        <v>6.3683399999999999</v>
      </c>
      <c r="Q43" s="50">
        <v>6.3683399999999999</v>
      </c>
      <c r="R43" s="50">
        <v>6.3683399999999999</v>
      </c>
      <c r="S43" s="50">
        <v>9.5</v>
      </c>
      <c r="T43" s="50">
        <v>1</v>
      </c>
      <c r="U43" s="50">
        <v>0</v>
      </c>
      <c r="V43" s="51">
        <v>29.60502</v>
      </c>
      <c r="W43" s="43" t="s">
        <v>44</v>
      </c>
      <c r="X43" s="12" t="s">
        <v>245</v>
      </c>
      <c r="Y43" s="52" t="s">
        <v>46</v>
      </c>
      <c r="Z43" s="53">
        <v>0</v>
      </c>
      <c r="AA43" s="54">
        <f t="shared" si="7"/>
        <v>21.549999999999997</v>
      </c>
      <c r="AB43" s="43"/>
      <c r="AC43" s="54">
        <v>10</v>
      </c>
      <c r="AD43" s="61">
        <v>38</v>
      </c>
      <c r="AE43" s="55" t="str">
        <f t="shared" si="4"/>
        <v>Srikakulam</v>
      </c>
      <c r="AF43" s="56" t="str">
        <f t="shared" si="4"/>
        <v>BHAMINI</v>
      </c>
      <c r="AG43" s="12">
        <v>28111402103</v>
      </c>
      <c r="AH43" s="12" t="s">
        <v>246</v>
      </c>
      <c r="AI43" s="57" t="s">
        <v>247</v>
      </c>
      <c r="AJ43" s="58" t="s">
        <v>49</v>
      </c>
      <c r="AK43" s="58" t="s">
        <v>242</v>
      </c>
      <c r="AL43" s="58">
        <v>1000000</v>
      </c>
    </row>
    <row r="44" spans="1:38" ht="34.5" customHeight="1">
      <c r="A44" s="36">
        <v>39</v>
      </c>
      <c r="B44" s="47" t="s">
        <v>40</v>
      </c>
      <c r="C44" s="47" t="s">
        <v>237</v>
      </c>
      <c r="D44" s="17">
        <v>28111402501</v>
      </c>
      <c r="E44" s="48" t="s">
        <v>248</v>
      </c>
      <c r="F44" s="20" t="s">
        <v>249</v>
      </c>
      <c r="G44" s="19">
        <v>2</v>
      </c>
      <c r="H44" s="19"/>
      <c r="I44" s="19">
        <v>1</v>
      </c>
      <c r="J44" s="19">
        <v>1</v>
      </c>
      <c r="K44" s="19">
        <v>1</v>
      </c>
      <c r="L44" s="19">
        <v>1</v>
      </c>
      <c r="M44" s="19"/>
      <c r="N44" s="49">
        <v>26.21</v>
      </c>
      <c r="O44" s="50">
        <v>12.73668</v>
      </c>
      <c r="P44" s="50">
        <v>0</v>
      </c>
      <c r="Q44" s="50">
        <v>6.3683399999999999</v>
      </c>
      <c r="R44" s="50">
        <v>6.3683399999999999</v>
      </c>
      <c r="S44" s="50">
        <v>9.5</v>
      </c>
      <c r="T44" s="50">
        <v>1</v>
      </c>
      <c r="U44" s="50">
        <v>0</v>
      </c>
      <c r="V44" s="51">
        <v>35.97336</v>
      </c>
      <c r="W44" s="43" t="s">
        <v>44</v>
      </c>
      <c r="X44" s="12" t="s">
        <v>79</v>
      </c>
      <c r="Y44" s="52" t="s">
        <v>46</v>
      </c>
      <c r="Z44" s="53">
        <v>0</v>
      </c>
      <c r="AA44" s="54">
        <f t="shared" si="7"/>
        <v>26.21</v>
      </c>
      <c r="AB44" s="43"/>
      <c r="AC44" s="54">
        <v>13</v>
      </c>
      <c r="AD44" s="61">
        <v>39</v>
      </c>
      <c r="AE44" s="55" t="str">
        <f t="shared" si="4"/>
        <v>Srikakulam</v>
      </c>
      <c r="AF44" s="56" t="str">
        <f t="shared" si="4"/>
        <v>BHAMINI</v>
      </c>
      <c r="AG44" s="12">
        <v>28111401807</v>
      </c>
      <c r="AH44" s="12" t="s">
        <v>250</v>
      </c>
      <c r="AI44" s="57" t="s">
        <v>251</v>
      </c>
      <c r="AJ44" s="58" t="s">
        <v>49</v>
      </c>
      <c r="AK44" s="58" t="s">
        <v>242</v>
      </c>
      <c r="AL44" s="58">
        <v>1300000</v>
      </c>
    </row>
    <row r="45" spans="1:38" ht="34.5" customHeight="1">
      <c r="A45" s="36">
        <v>40</v>
      </c>
      <c r="B45" s="47" t="s">
        <v>40</v>
      </c>
      <c r="C45" s="47" t="s">
        <v>252</v>
      </c>
      <c r="D45" s="17">
        <v>28111501506</v>
      </c>
      <c r="E45" s="48" t="s">
        <v>253</v>
      </c>
      <c r="F45" s="20" t="s">
        <v>254</v>
      </c>
      <c r="G45" s="19">
        <v>0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/>
      <c r="N45" s="49">
        <v>21.549999999999997</v>
      </c>
      <c r="O45" s="50">
        <v>0</v>
      </c>
      <c r="P45" s="50">
        <v>6.3683399999999999</v>
      </c>
      <c r="Q45" s="50">
        <v>6.3683399999999999</v>
      </c>
      <c r="R45" s="50">
        <v>6.3683399999999999</v>
      </c>
      <c r="S45" s="50">
        <v>9.5</v>
      </c>
      <c r="T45" s="50">
        <v>1</v>
      </c>
      <c r="U45" s="50">
        <v>0</v>
      </c>
      <c r="V45" s="51">
        <v>29.60502</v>
      </c>
      <c r="W45" s="43" t="s">
        <v>44</v>
      </c>
      <c r="X45" s="12" t="s">
        <v>180</v>
      </c>
      <c r="Y45" s="52" t="s">
        <v>46</v>
      </c>
      <c r="Z45" s="53">
        <v>0</v>
      </c>
      <c r="AA45" s="54">
        <f t="shared" si="7"/>
        <v>21.549999999999997</v>
      </c>
      <c r="AB45" s="43"/>
      <c r="AC45" s="54">
        <v>10</v>
      </c>
      <c r="AD45" s="55">
        <v>40</v>
      </c>
      <c r="AE45" s="55" t="str">
        <f t="shared" si="4"/>
        <v>Srikakulam</v>
      </c>
      <c r="AF45" s="56" t="str">
        <f t="shared" si="4"/>
        <v>KOTTURU</v>
      </c>
      <c r="AG45" s="12">
        <v>28111501506</v>
      </c>
      <c r="AH45" s="12" t="s">
        <v>255</v>
      </c>
      <c r="AI45" s="57" t="s">
        <v>256</v>
      </c>
      <c r="AJ45" s="58" t="s">
        <v>49</v>
      </c>
      <c r="AK45" s="58" t="s">
        <v>242</v>
      </c>
      <c r="AL45" s="58">
        <v>1000000</v>
      </c>
    </row>
    <row r="46" spans="1:38" ht="34.5" customHeight="1">
      <c r="A46" s="36">
        <v>41</v>
      </c>
      <c r="B46" s="47" t="s">
        <v>40</v>
      </c>
      <c r="C46" s="47" t="s">
        <v>257</v>
      </c>
      <c r="D46" s="17">
        <v>28111705803</v>
      </c>
      <c r="E46" s="48" t="s">
        <v>258</v>
      </c>
      <c r="F46" s="20" t="s">
        <v>259</v>
      </c>
      <c r="G46" s="19">
        <v>1</v>
      </c>
      <c r="H46" s="19">
        <v>1</v>
      </c>
      <c r="I46" s="19">
        <v>1</v>
      </c>
      <c r="J46" s="19">
        <v>1</v>
      </c>
      <c r="K46" s="19">
        <v>1</v>
      </c>
      <c r="L46" s="19">
        <v>1</v>
      </c>
      <c r="M46" s="19">
        <v>1</v>
      </c>
      <c r="N46" s="49">
        <v>26.68</v>
      </c>
      <c r="O46" s="50">
        <v>6.3683399999999999</v>
      </c>
      <c r="P46" s="50">
        <v>6.3683399999999999</v>
      </c>
      <c r="Q46" s="50">
        <v>6.3683399999999999</v>
      </c>
      <c r="R46" s="50">
        <v>6.3683399999999999</v>
      </c>
      <c r="S46" s="50">
        <v>9.5</v>
      </c>
      <c r="T46" s="50">
        <v>1</v>
      </c>
      <c r="U46" s="50">
        <v>0.5</v>
      </c>
      <c r="V46" s="51">
        <v>36.47336</v>
      </c>
      <c r="W46" s="43" t="s">
        <v>44</v>
      </c>
      <c r="X46" s="12" t="s">
        <v>260</v>
      </c>
      <c r="Y46" s="52" t="s">
        <v>46</v>
      </c>
      <c r="Z46" s="53">
        <v>0</v>
      </c>
      <c r="AA46" s="54">
        <f t="shared" si="7"/>
        <v>26.68</v>
      </c>
      <c r="AB46" s="43"/>
      <c r="AC46" s="54">
        <v>13</v>
      </c>
      <c r="AD46" s="61">
        <v>41</v>
      </c>
      <c r="AE46" s="55" t="str">
        <f t="shared" si="4"/>
        <v>Srikakulam</v>
      </c>
      <c r="AF46" s="56" t="str">
        <f t="shared" si="4"/>
        <v>SARUBUJJILI</v>
      </c>
      <c r="AG46" s="12">
        <v>28111705803</v>
      </c>
      <c r="AH46" s="12" t="s">
        <v>261</v>
      </c>
      <c r="AI46" s="57" t="s">
        <v>262</v>
      </c>
      <c r="AJ46" s="58" t="s">
        <v>263</v>
      </c>
      <c r="AK46" s="58" t="s">
        <v>264</v>
      </c>
      <c r="AL46" s="58">
        <v>1300000</v>
      </c>
    </row>
    <row r="47" spans="1:38" ht="34.5" customHeight="1">
      <c r="A47" s="36">
        <v>42</v>
      </c>
      <c r="B47" s="47" t="s">
        <v>40</v>
      </c>
      <c r="C47" s="47" t="s">
        <v>257</v>
      </c>
      <c r="D47" s="17">
        <v>28111706202</v>
      </c>
      <c r="E47" s="48" t="s">
        <v>265</v>
      </c>
      <c r="F47" s="20" t="s">
        <v>266</v>
      </c>
      <c r="G47" s="19">
        <v>2</v>
      </c>
      <c r="H47" s="19">
        <v>1</v>
      </c>
      <c r="I47" s="19">
        <v>1</v>
      </c>
      <c r="J47" s="19">
        <v>1</v>
      </c>
      <c r="K47" s="19">
        <v>1</v>
      </c>
      <c r="L47" s="19"/>
      <c r="M47" s="19"/>
      <c r="N47" s="49">
        <v>29.810000000000002</v>
      </c>
      <c r="O47" s="50">
        <v>12.73668</v>
      </c>
      <c r="P47" s="50">
        <v>6.3683399999999999</v>
      </c>
      <c r="Q47" s="50">
        <v>6.3683399999999999</v>
      </c>
      <c r="R47" s="50">
        <v>6.3683399999999999</v>
      </c>
      <c r="S47" s="50">
        <v>9.5</v>
      </c>
      <c r="T47" s="50">
        <v>0</v>
      </c>
      <c r="U47" s="50">
        <v>0</v>
      </c>
      <c r="V47" s="51">
        <v>41.341700000000003</v>
      </c>
      <c r="W47" s="43" t="s">
        <v>44</v>
      </c>
      <c r="X47" s="12" t="s">
        <v>267</v>
      </c>
      <c r="Y47" s="52" t="s">
        <v>46</v>
      </c>
      <c r="Z47" s="53">
        <v>0</v>
      </c>
      <c r="AA47" s="54">
        <f t="shared" si="7"/>
        <v>29.810000000000002</v>
      </c>
      <c r="AB47" s="43"/>
      <c r="AC47" s="54">
        <v>14</v>
      </c>
      <c r="AD47" s="61">
        <v>42</v>
      </c>
      <c r="AE47" s="55" t="str">
        <f t="shared" si="4"/>
        <v>Srikakulam</v>
      </c>
      <c r="AF47" s="56" t="str">
        <f t="shared" si="4"/>
        <v>SARUBUJJILI</v>
      </c>
      <c r="AG47" s="12">
        <v>28111706202</v>
      </c>
      <c r="AH47" s="12" t="s">
        <v>268</v>
      </c>
      <c r="AI47" s="57" t="s">
        <v>269</v>
      </c>
      <c r="AJ47" s="58" t="s">
        <v>49</v>
      </c>
      <c r="AK47" s="58" t="s">
        <v>50</v>
      </c>
      <c r="AL47" s="58">
        <v>1400000</v>
      </c>
    </row>
    <row r="48" spans="1:38" ht="34.5" customHeight="1">
      <c r="A48" s="36">
        <v>43</v>
      </c>
      <c r="B48" s="47" t="s">
        <v>40</v>
      </c>
      <c r="C48" s="47" t="s">
        <v>257</v>
      </c>
      <c r="D48" s="17">
        <v>28111707703</v>
      </c>
      <c r="E48" s="48" t="s">
        <v>270</v>
      </c>
      <c r="F48" s="20" t="s">
        <v>271</v>
      </c>
      <c r="G48" s="19">
        <v>0</v>
      </c>
      <c r="H48" s="19">
        <v>1</v>
      </c>
      <c r="I48" s="19">
        <v>1</v>
      </c>
      <c r="J48" s="19">
        <v>1</v>
      </c>
      <c r="K48" s="19">
        <v>1</v>
      </c>
      <c r="L48" s="19">
        <v>1</v>
      </c>
      <c r="M48" s="19"/>
      <c r="N48" s="49">
        <v>21.549999999999997</v>
      </c>
      <c r="O48" s="50">
        <v>0</v>
      </c>
      <c r="P48" s="50">
        <v>6.3683399999999999</v>
      </c>
      <c r="Q48" s="50">
        <v>6.3683399999999999</v>
      </c>
      <c r="R48" s="50">
        <v>6.3683399999999999</v>
      </c>
      <c r="S48" s="50">
        <v>9.5</v>
      </c>
      <c r="T48" s="50">
        <v>1</v>
      </c>
      <c r="U48" s="50">
        <v>0</v>
      </c>
      <c r="V48" s="51">
        <v>29.60502</v>
      </c>
      <c r="W48" s="43" t="s">
        <v>44</v>
      </c>
      <c r="X48" s="12" t="s">
        <v>272</v>
      </c>
      <c r="Y48" s="52" t="s">
        <v>46</v>
      </c>
      <c r="Z48" s="53">
        <v>0</v>
      </c>
      <c r="AA48" s="54">
        <f t="shared" si="7"/>
        <v>21.549999999999997</v>
      </c>
      <c r="AB48" s="43"/>
      <c r="AC48" s="54">
        <v>10</v>
      </c>
      <c r="AD48" s="55">
        <v>43</v>
      </c>
      <c r="AE48" s="55" t="str">
        <f t="shared" si="4"/>
        <v>Srikakulam</v>
      </c>
      <c r="AF48" s="56" t="str">
        <f t="shared" si="4"/>
        <v>SARUBUJJILI</v>
      </c>
      <c r="AG48" s="12">
        <v>28111707703</v>
      </c>
      <c r="AH48" s="12" t="s">
        <v>273</v>
      </c>
      <c r="AI48" s="57" t="s">
        <v>274</v>
      </c>
      <c r="AJ48" s="58" t="s">
        <v>49</v>
      </c>
      <c r="AK48" s="58" t="s">
        <v>50</v>
      </c>
      <c r="AL48" s="58">
        <v>1000000</v>
      </c>
    </row>
    <row r="49" spans="1:38" ht="34.5" customHeight="1">
      <c r="A49" s="36">
        <v>44</v>
      </c>
      <c r="B49" s="47" t="s">
        <v>40</v>
      </c>
      <c r="C49" s="47" t="s">
        <v>257</v>
      </c>
      <c r="D49" s="17">
        <v>28111708003</v>
      </c>
      <c r="E49" s="48" t="s">
        <v>275</v>
      </c>
      <c r="F49" s="20" t="s">
        <v>276</v>
      </c>
      <c r="G49" s="19">
        <v>0</v>
      </c>
      <c r="H49" s="19"/>
      <c r="I49" s="19">
        <v>1</v>
      </c>
      <c r="J49" s="19">
        <v>1</v>
      </c>
      <c r="K49" s="19">
        <v>1</v>
      </c>
      <c r="L49" s="19">
        <v>1</v>
      </c>
      <c r="M49" s="19"/>
      <c r="N49" s="49">
        <v>16.95</v>
      </c>
      <c r="O49" s="50">
        <v>0</v>
      </c>
      <c r="P49" s="50">
        <v>0</v>
      </c>
      <c r="Q49" s="50">
        <v>6.3683399999999999</v>
      </c>
      <c r="R49" s="50">
        <v>6.3683399999999999</v>
      </c>
      <c r="S49" s="50">
        <v>9.5</v>
      </c>
      <c r="T49" s="50">
        <v>1</v>
      </c>
      <c r="U49" s="50">
        <v>0</v>
      </c>
      <c r="V49" s="51">
        <v>23.23668</v>
      </c>
      <c r="W49" s="59" t="s">
        <v>44</v>
      </c>
      <c r="X49" s="12" t="s">
        <v>277</v>
      </c>
      <c r="Y49" s="52" t="s">
        <v>46</v>
      </c>
      <c r="Z49" s="53">
        <v>0</v>
      </c>
      <c r="AA49" s="54">
        <f t="shared" si="7"/>
        <v>16.95</v>
      </c>
      <c r="AB49" s="43"/>
      <c r="AC49" s="54">
        <v>8</v>
      </c>
      <c r="AD49" s="61">
        <v>44</v>
      </c>
      <c r="AE49" s="55" t="str">
        <f t="shared" si="4"/>
        <v>Srikakulam</v>
      </c>
      <c r="AF49" s="56" t="str">
        <f t="shared" si="4"/>
        <v>SARUBUJJILI</v>
      </c>
      <c r="AG49" s="12">
        <v>28111708003</v>
      </c>
      <c r="AH49" s="12" t="s">
        <v>278</v>
      </c>
      <c r="AI49" s="57" t="s">
        <v>279</v>
      </c>
      <c r="AJ49" s="58" t="s">
        <v>263</v>
      </c>
      <c r="AK49" s="58" t="s">
        <v>280</v>
      </c>
      <c r="AL49" s="58">
        <v>800000</v>
      </c>
    </row>
    <row r="50" spans="1:38" ht="34.5" customHeight="1">
      <c r="A50" s="36">
        <v>45</v>
      </c>
      <c r="B50" s="47" t="s">
        <v>40</v>
      </c>
      <c r="C50" s="47" t="s">
        <v>41</v>
      </c>
      <c r="D50" s="17">
        <v>28111802102</v>
      </c>
      <c r="E50" s="48" t="s">
        <v>281</v>
      </c>
      <c r="F50" s="20" t="s">
        <v>282</v>
      </c>
      <c r="G50" s="19">
        <v>4</v>
      </c>
      <c r="H50" s="19"/>
      <c r="I50" s="19"/>
      <c r="J50" s="19">
        <v>1</v>
      </c>
      <c r="K50" s="19">
        <v>1</v>
      </c>
      <c r="L50" s="19"/>
      <c r="M50" s="19"/>
      <c r="N50" s="49">
        <v>29.869999999999997</v>
      </c>
      <c r="O50" s="50">
        <v>25.47336</v>
      </c>
      <c r="P50" s="50">
        <v>0</v>
      </c>
      <c r="Q50" s="50">
        <v>0</v>
      </c>
      <c r="R50" s="50">
        <v>6.3683399999999999</v>
      </c>
      <c r="S50" s="50">
        <v>9.5</v>
      </c>
      <c r="T50" s="50">
        <v>0</v>
      </c>
      <c r="U50" s="50">
        <v>0</v>
      </c>
      <c r="V50" s="51">
        <v>41.341700000000003</v>
      </c>
      <c r="W50" s="43" t="s">
        <v>44</v>
      </c>
      <c r="X50" s="12" t="s">
        <v>79</v>
      </c>
      <c r="Y50" s="52" t="s">
        <v>46</v>
      </c>
      <c r="Z50" s="53">
        <v>0</v>
      </c>
      <c r="AA50" s="54">
        <f t="shared" si="7"/>
        <v>29.869999999999997</v>
      </c>
      <c r="AB50" s="43"/>
      <c r="AC50" s="54">
        <v>14</v>
      </c>
      <c r="AD50" s="61">
        <v>45</v>
      </c>
      <c r="AE50" s="55" t="str">
        <f t="shared" si="4"/>
        <v>Srikakulam</v>
      </c>
      <c r="AF50" s="56" t="str">
        <f t="shared" si="4"/>
        <v>AMADALAVALASA</v>
      </c>
      <c r="AG50" s="12">
        <v>28111802102</v>
      </c>
      <c r="AH50" s="12" t="s">
        <v>283</v>
      </c>
      <c r="AI50" s="57" t="s">
        <v>284</v>
      </c>
      <c r="AJ50" s="58" t="s">
        <v>49</v>
      </c>
      <c r="AK50" s="58" t="s">
        <v>50</v>
      </c>
      <c r="AL50" s="58">
        <v>1400000</v>
      </c>
    </row>
    <row r="51" spans="1:38" ht="34.5" customHeight="1">
      <c r="A51" s="36">
        <v>46</v>
      </c>
      <c r="B51" s="47" t="s">
        <v>40</v>
      </c>
      <c r="C51" s="47" t="s">
        <v>41</v>
      </c>
      <c r="D51" s="17">
        <v>28111804105</v>
      </c>
      <c r="E51" s="48" t="s">
        <v>285</v>
      </c>
      <c r="F51" s="20" t="s">
        <v>286</v>
      </c>
      <c r="G51" s="19">
        <v>1</v>
      </c>
      <c r="H51" s="19">
        <v>1</v>
      </c>
      <c r="I51" s="19">
        <v>1</v>
      </c>
      <c r="J51" s="19">
        <v>1</v>
      </c>
      <c r="K51" s="19">
        <v>1</v>
      </c>
      <c r="L51" s="19">
        <v>1</v>
      </c>
      <c r="M51" s="19"/>
      <c r="N51" s="49">
        <v>26.18</v>
      </c>
      <c r="O51" s="50">
        <v>6.3683399999999999</v>
      </c>
      <c r="P51" s="50">
        <v>6.3683399999999999</v>
      </c>
      <c r="Q51" s="50">
        <v>6.3683399999999999</v>
      </c>
      <c r="R51" s="50">
        <v>6.3683399999999999</v>
      </c>
      <c r="S51" s="50">
        <v>9.5</v>
      </c>
      <c r="T51" s="50">
        <v>1</v>
      </c>
      <c r="U51" s="50">
        <v>0</v>
      </c>
      <c r="V51" s="51">
        <v>35.97336</v>
      </c>
      <c r="W51" s="43" t="s">
        <v>44</v>
      </c>
      <c r="X51" s="12" t="s">
        <v>193</v>
      </c>
      <c r="Y51" s="52" t="s">
        <v>46</v>
      </c>
      <c r="Z51" s="53">
        <v>0</v>
      </c>
      <c r="AA51" s="54">
        <f t="shared" si="7"/>
        <v>26.18</v>
      </c>
      <c r="AB51" s="43"/>
      <c r="AC51" s="54">
        <v>13</v>
      </c>
      <c r="AD51" s="55">
        <v>46</v>
      </c>
      <c r="AE51" s="55" t="str">
        <f t="shared" si="4"/>
        <v>Srikakulam</v>
      </c>
      <c r="AF51" s="56" t="str">
        <f t="shared" si="4"/>
        <v>AMADALAVALASA</v>
      </c>
      <c r="AG51" s="12">
        <v>28111804105</v>
      </c>
      <c r="AH51" s="12" t="s">
        <v>287</v>
      </c>
      <c r="AI51" s="57" t="s">
        <v>288</v>
      </c>
      <c r="AJ51" s="58" t="s">
        <v>49</v>
      </c>
      <c r="AK51" s="58" t="s">
        <v>57</v>
      </c>
      <c r="AL51" s="58">
        <v>1300000</v>
      </c>
    </row>
    <row r="52" spans="1:38" ht="34.5" customHeight="1">
      <c r="A52" s="36">
        <v>47</v>
      </c>
      <c r="B52" s="47" t="s">
        <v>40</v>
      </c>
      <c r="C52" s="47" t="s">
        <v>41</v>
      </c>
      <c r="D52" s="17">
        <v>28111890139</v>
      </c>
      <c r="E52" s="48" t="s">
        <v>289</v>
      </c>
      <c r="F52" s="20" t="s">
        <v>290</v>
      </c>
      <c r="G52" s="19">
        <v>0</v>
      </c>
      <c r="H52" s="19">
        <v>1</v>
      </c>
      <c r="I52" s="19">
        <v>1</v>
      </c>
      <c r="J52" s="19">
        <v>1</v>
      </c>
      <c r="K52" s="19">
        <v>1</v>
      </c>
      <c r="L52" s="19">
        <v>1</v>
      </c>
      <c r="M52" s="19"/>
      <c r="N52" s="49">
        <v>21.549999999999997</v>
      </c>
      <c r="O52" s="50">
        <v>0</v>
      </c>
      <c r="P52" s="50">
        <v>6.3683399999999999</v>
      </c>
      <c r="Q52" s="50">
        <v>6.3683399999999999</v>
      </c>
      <c r="R52" s="50">
        <v>6.3683399999999999</v>
      </c>
      <c r="S52" s="50">
        <v>9.5</v>
      </c>
      <c r="T52" s="50">
        <v>1</v>
      </c>
      <c r="U52" s="50">
        <v>0</v>
      </c>
      <c r="V52" s="51">
        <v>29.60502</v>
      </c>
      <c r="W52" s="43" t="s">
        <v>44</v>
      </c>
      <c r="X52" s="12" t="s">
        <v>291</v>
      </c>
      <c r="Y52" s="52" t="s">
        <v>46</v>
      </c>
      <c r="Z52" s="53">
        <v>0</v>
      </c>
      <c r="AA52" s="54">
        <f t="shared" si="7"/>
        <v>21.549999999999997</v>
      </c>
      <c r="AB52" s="43"/>
      <c r="AC52" s="54">
        <v>10</v>
      </c>
      <c r="AD52" s="61">
        <v>47</v>
      </c>
      <c r="AE52" s="55" t="str">
        <f t="shared" si="4"/>
        <v>Srikakulam</v>
      </c>
      <c r="AF52" s="56" t="str">
        <f t="shared" si="4"/>
        <v>AMADALAVALASA</v>
      </c>
      <c r="AG52" s="12">
        <v>28111890139</v>
      </c>
      <c r="AH52" s="12" t="s">
        <v>292</v>
      </c>
      <c r="AI52" s="57" t="s">
        <v>293</v>
      </c>
      <c r="AJ52" s="58" t="s">
        <v>49</v>
      </c>
      <c r="AK52" s="58" t="s">
        <v>50</v>
      </c>
      <c r="AL52" s="58">
        <v>1000000</v>
      </c>
    </row>
    <row r="53" spans="1:38" ht="34.5" customHeight="1">
      <c r="A53" s="36">
        <v>48</v>
      </c>
      <c r="B53" s="47" t="s">
        <v>40</v>
      </c>
      <c r="C53" s="47" t="s">
        <v>51</v>
      </c>
      <c r="D53" s="17">
        <v>28111902503</v>
      </c>
      <c r="E53" s="48" t="s">
        <v>294</v>
      </c>
      <c r="F53" s="20" t="s">
        <v>295</v>
      </c>
      <c r="G53" s="19">
        <v>0</v>
      </c>
      <c r="H53" s="19">
        <v>1</v>
      </c>
      <c r="I53" s="19">
        <v>1</v>
      </c>
      <c r="J53" s="19">
        <v>1</v>
      </c>
      <c r="K53" s="19">
        <v>1</v>
      </c>
      <c r="L53" s="19">
        <v>1</v>
      </c>
      <c r="M53" s="19"/>
      <c r="N53" s="49">
        <v>21.549999999999997</v>
      </c>
      <c r="O53" s="50">
        <v>0</v>
      </c>
      <c r="P53" s="50">
        <v>6.3683399999999999</v>
      </c>
      <c r="Q53" s="50">
        <v>6.3683399999999999</v>
      </c>
      <c r="R53" s="50">
        <v>6.3683399999999999</v>
      </c>
      <c r="S53" s="50">
        <v>9.5</v>
      </c>
      <c r="T53" s="50">
        <v>1</v>
      </c>
      <c r="U53" s="50">
        <v>0</v>
      </c>
      <c r="V53" s="51">
        <v>29.60502</v>
      </c>
      <c r="W53" s="43" t="s">
        <v>44</v>
      </c>
      <c r="X53" s="12"/>
      <c r="Y53" s="52" t="s">
        <v>296</v>
      </c>
      <c r="Z53" s="53">
        <v>0</v>
      </c>
      <c r="AA53" s="54">
        <f t="shared" si="7"/>
        <v>21.549999999999997</v>
      </c>
      <c r="AB53" s="43"/>
      <c r="AC53" s="54">
        <v>10</v>
      </c>
      <c r="AD53" s="61">
        <v>48</v>
      </c>
      <c r="AE53" s="55" t="str">
        <f t="shared" si="4"/>
        <v>Srikakulam</v>
      </c>
      <c r="AF53" s="56" t="str">
        <f t="shared" si="4"/>
        <v>SRIKAKULAM</v>
      </c>
      <c r="AG53" s="12">
        <v>28111902503</v>
      </c>
      <c r="AH53" s="12" t="s">
        <v>297</v>
      </c>
      <c r="AI53" s="57" t="s">
        <v>298</v>
      </c>
      <c r="AJ53" s="58" t="s">
        <v>49</v>
      </c>
      <c r="AK53" s="58" t="s">
        <v>177</v>
      </c>
      <c r="AL53" s="58">
        <v>1000000</v>
      </c>
    </row>
    <row r="54" spans="1:38" ht="34.5" customHeight="1">
      <c r="A54" s="36">
        <v>49</v>
      </c>
      <c r="B54" s="47" t="s">
        <v>40</v>
      </c>
      <c r="C54" s="47" t="s">
        <v>51</v>
      </c>
      <c r="D54" s="17">
        <v>28111903109</v>
      </c>
      <c r="E54" s="48" t="s">
        <v>299</v>
      </c>
      <c r="F54" s="20" t="s">
        <v>300</v>
      </c>
      <c r="G54" s="19">
        <v>1</v>
      </c>
      <c r="H54" s="19"/>
      <c r="I54" s="19">
        <v>1</v>
      </c>
      <c r="J54" s="19">
        <v>1</v>
      </c>
      <c r="K54" s="19">
        <v>1</v>
      </c>
      <c r="L54" s="19">
        <v>1</v>
      </c>
      <c r="M54" s="19"/>
      <c r="N54" s="49">
        <v>21.58</v>
      </c>
      <c r="O54" s="50">
        <v>6.3683399999999999</v>
      </c>
      <c r="P54" s="50">
        <v>0</v>
      </c>
      <c r="Q54" s="50">
        <v>6.3683399999999999</v>
      </c>
      <c r="R54" s="50">
        <v>6.3683399999999999</v>
      </c>
      <c r="S54" s="50">
        <v>9.5</v>
      </c>
      <c r="T54" s="50">
        <v>1</v>
      </c>
      <c r="U54" s="50">
        <v>0</v>
      </c>
      <c r="V54" s="51">
        <v>29.60502</v>
      </c>
      <c r="W54" s="43" t="s">
        <v>44</v>
      </c>
      <c r="X54" s="12" t="s">
        <v>301</v>
      </c>
      <c r="Y54" s="52" t="s">
        <v>46</v>
      </c>
      <c r="Z54" s="53">
        <v>0</v>
      </c>
      <c r="AA54" s="54">
        <f t="shared" si="7"/>
        <v>21.58</v>
      </c>
      <c r="AB54" s="43"/>
      <c r="AC54" s="54">
        <v>10</v>
      </c>
      <c r="AD54" s="55">
        <v>49</v>
      </c>
      <c r="AE54" s="55" t="str">
        <f t="shared" si="4"/>
        <v>Srikakulam</v>
      </c>
      <c r="AF54" s="56" t="str">
        <f t="shared" si="4"/>
        <v>SRIKAKULAM</v>
      </c>
      <c r="AG54" s="12">
        <v>28111903109</v>
      </c>
      <c r="AH54" s="12" t="s">
        <v>302</v>
      </c>
      <c r="AI54" s="57" t="s">
        <v>303</v>
      </c>
      <c r="AJ54" s="58" t="s">
        <v>49</v>
      </c>
      <c r="AK54" s="58" t="s">
        <v>177</v>
      </c>
      <c r="AL54" s="58">
        <v>1000000</v>
      </c>
    </row>
    <row r="55" spans="1:38" ht="34.5" customHeight="1">
      <c r="A55" s="36">
        <v>50</v>
      </c>
      <c r="B55" s="47" t="s">
        <v>40</v>
      </c>
      <c r="C55" s="47" t="s">
        <v>51</v>
      </c>
      <c r="D55" s="17">
        <v>28111990654</v>
      </c>
      <c r="E55" s="48" t="s">
        <v>304</v>
      </c>
      <c r="F55" s="20" t="s">
        <v>305</v>
      </c>
      <c r="G55" s="19">
        <v>1</v>
      </c>
      <c r="H55" s="19">
        <v>1</v>
      </c>
      <c r="I55" s="19">
        <v>1</v>
      </c>
      <c r="J55" s="19">
        <v>1</v>
      </c>
      <c r="K55" s="19">
        <v>1</v>
      </c>
      <c r="L55" s="19">
        <v>1</v>
      </c>
      <c r="M55" s="19"/>
      <c r="N55" s="49">
        <v>26.18</v>
      </c>
      <c r="O55" s="50">
        <v>6.3683399999999999</v>
      </c>
      <c r="P55" s="50">
        <v>6.3683399999999999</v>
      </c>
      <c r="Q55" s="50">
        <v>6.3683399999999999</v>
      </c>
      <c r="R55" s="50">
        <v>6.3683399999999999</v>
      </c>
      <c r="S55" s="50">
        <v>9.5</v>
      </c>
      <c r="T55" s="50">
        <v>1</v>
      </c>
      <c r="U55" s="50">
        <v>0</v>
      </c>
      <c r="V55" s="51">
        <v>35.97336</v>
      </c>
      <c r="W55" s="43" t="s">
        <v>44</v>
      </c>
      <c r="X55" s="60">
        <v>4.9500000000000002E-2</v>
      </c>
      <c r="Y55" s="52" t="s">
        <v>54</v>
      </c>
      <c r="Z55" s="54">
        <v>1.78068132</v>
      </c>
      <c r="AA55" s="54">
        <v>24.39931868</v>
      </c>
      <c r="AB55" s="43"/>
      <c r="AC55" s="54">
        <v>12</v>
      </c>
      <c r="AD55" s="61">
        <v>50</v>
      </c>
      <c r="AE55" s="55" t="str">
        <f t="shared" si="4"/>
        <v>Srikakulam</v>
      </c>
      <c r="AF55" s="56" t="str">
        <f t="shared" si="4"/>
        <v>SRIKAKULAM</v>
      </c>
      <c r="AG55" s="12">
        <v>28111990654</v>
      </c>
      <c r="AH55" s="12" t="s">
        <v>306</v>
      </c>
      <c r="AI55" s="57" t="s">
        <v>307</v>
      </c>
      <c r="AJ55" s="58" t="s">
        <v>49</v>
      </c>
      <c r="AK55" s="58" t="s">
        <v>177</v>
      </c>
      <c r="AL55" s="58">
        <v>1200000</v>
      </c>
    </row>
    <row r="56" spans="1:38" ht="34.5" customHeight="1">
      <c r="A56" s="36">
        <v>51</v>
      </c>
      <c r="B56" s="47" t="s">
        <v>40</v>
      </c>
      <c r="C56" s="47" t="s">
        <v>51</v>
      </c>
      <c r="D56" s="17">
        <v>28111990656</v>
      </c>
      <c r="E56" s="48" t="s">
        <v>308</v>
      </c>
      <c r="F56" s="20" t="s">
        <v>309</v>
      </c>
      <c r="G56" s="19">
        <v>2</v>
      </c>
      <c r="H56" s="19">
        <v>1</v>
      </c>
      <c r="I56" s="19"/>
      <c r="J56" s="19">
        <v>1</v>
      </c>
      <c r="K56" s="19">
        <v>1</v>
      </c>
      <c r="L56" s="19">
        <v>1</v>
      </c>
      <c r="M56" s="19"/>
      <c r="N56" s="49">
        <v>26.21</v>
      </c>
      <c r="O56" s="50">
        <v>12.73668</v>
      </c>
      <c r="P56" s="50">
        <v>6.3683399999999999</v>
      </c>
      <c r="Q56" s="50">
        <v>0</v>
      </c>
      <c r="R56" s="50">
        <v>6.3683399999999999</v>
      </c>
      <c r="S56" s="50">
        <v>9.5</v>
      </c>
      <c r="T56" s="50">
        <v>1</v>
      </c>
      <c r="U56" s="50">
        <v>0</v>
      </c>
      <c r="V56" s="51">
        <v>35.97336</v>
      </c>
      <c r="W56" s="43" t="s">
        <v>44</v>
      </c>
      <c r="X56" s="60">
        <v>0.04</v>
      </c>
      <c r="Y56" s="52" t="s">
        <v>54</v>
      </c>
      <c r="Z56" s="54">
        <v>1.4389343999999999</v>
      </c>
      <c r="AA56" s="54">
        <v>24.7710656</v>
      </c>
      <c r="AB56" s="43"/>
      <c r="AC56" s="54">
        <v>12</v>
      </c>
      <c r="AD56" s="61">
        <v>51</v>
      </c>
      <c r="AE56" s="55" t="str">
        <f t="shared" si="4"/>
        <v>Srikakulam</v>
      </c>
      <c r="AF56" s="56" t="str">
        <f t="shared" si="4"/>
        <v>SRIKAKULAM</v>
      </c>
      <c r="AG56" s="12">
        <v>28111990656</v>
      </c>
      <c r="AH56" s="12" t="s">
        <v>310</v>
      </c>
      <c r="AI56" s="57" t="s">
        <v>311</v>
      </c>
      <c r="AJ56" s="58" t="s">
        <v>49</v>
      </c>
      <c r="AK56" s="58" t="s">
        <v>177</v>
      </c>
      <c r="AL56" s="58">
        <v>1200000</v>
      </c>
    </row>
    <row r="57" spans="1:38" ht="34.5" customHeight="1">
      <c r="A57" s="36">
        <v>52</v>
      </c>
      <c r="B57" s="47" t="s">
        <v>40</v>
      </c>
      <c r="C57" s="47" t="s">
        <v>312</v>
      </c>
      <c r="D57" s="17">
        <v>28112001503</v>
      </c>
      <c r="E57" s="48" t="s">
        <v>313</v>
      </c>
      <c r="F57" s="20" t="s">
        <v>314</v>
      </c>
      <c r="G57" s="19">
        <v>0</v>
      </c>
      <c r="H57" s="19"/>
      <c r="I57" s="19">
        <v>1</v>
      </c>
      <c r="J57" s="19">
        <v>1</v>
      </c>
      <c r="K57" s="19">
        <v>1</v>
      </c>
      <c r="L57" s="19">
        <v>1</v>
      </c>
      <c r="M57" s="19">
        <v>1</v>
      </c>
      <c r="N57" s="49">
        <v>17.45</v>
      </c>
      <c r="O57" s="50">
        <v>0</v>
      </c>
      <c r="P57" s="50">
        <v>0</v>
      </c>
      <c r="Q57" s="50">
        <v>6.3683399999999999</v>
      </c>
      <c r="R57" s="50">
        <v>6.3683399999999999</v>
      </c>
      <c r="S57" s="50">
        <v>9.5</v>
      </c>
      <c r="T57" s="50">
        <v>1</v>
      </c>
      <c r="U57" s="50">
        <v>0.5</v>
      </c>
      <c r="V57" s="51">
        <v>23.73668</v>
      </c>
      <c r="W57" s="59" t="s">
        <v>44</v>
      </c>
      <c r="X57" s="12"/>
      <c r="Y57" s="52" t="s">
        <v>296</v>
      </c>
      <c r="Z57" s="53">
        <v>0</v>
      </c>
      <c r="AA57" s="54">
        <f t="shared" ref="AA57:AA62" si="8">N57-Z57</f>
        <v>17.45</v>
      </c>
      <c r="AB57" s="43"/>
      <c r="AC57" s="54">
        <v>8</v>
      </c>
      <c r="AD57" s="55">
        <v>52</v>
      </c>
      <c r="AE57" s="55" t="str">
        <f t="shared" si="4"/>
        <v>Srikakulam</v>
      </c>
      <c r="AF57" s="56" t="str">
        <f t="shared" si="4"/>
        <v>GARA</v>
      </c>
      <c r="AG57" s="12">
        <v>28112001503</v>
      </c>
      <c r="AH57" s="12" t="s">
        <v>315</v>
      </c>
      <c r="AI57" s="57" t="s">
        <v>316</v>
      </c>
      <c r="AJ57" s="58" t="s">
        <v>49</v>
      </c>
      <c r="AK57" s="58" t="s">
        <v>177</v>
      </c>
      <c r="AL57" s="58">
        <v>800000</v>
      </c>
    </row>
    <row r="58" spans="1:38" ht="34.5" customHeight="1">
      <c r="A58" s="36">
        <v>53</v>
      </c>
      <c r="B58" s="47" t="s">
        <v>40</v>
      </c>
      <c r="C58" s="47" t="s">
        <v>312</v>
      </c>
      <c r="D58" s="17">
        <v>28112002521</v>
      </c>
      <c r="E58" s="48" t="s">
        <v>317</v>
      </c>
      <c r="F58" s="20" t="s">
        <v>318</v>
      </c>
      <c r="G58" s="19">
        <v>1</v>
      </c>
      <c r="H58" s="19">
        <v>1</v>
      </c>
      <c r="I58" s="19"/>
      <c r="J58" s="19">
        <v>1</v>
      </c>
      <c r="K58" s="19">
        <v>1</v>
      </c>
      <c r="L58" s="19"/>
      <c r="M58" s="19"/>
      <c r="N58" s="49">
        <v>20.58</v>
      </c>
      <c r="O58" s="50">
        <v>6.3683399999999999</v>
      </c>
      <c r="P58" s="50">
        <v>6.3683399999999999</v>
      </c>
      <c r="Q58" s="50">
        <v>0</v>
      </c>
      <c r="R58" s="50">
        <v>6.3683399999999999</v>
      </c>
      <c r="S58" s="50">
        <v>9.5</v>
      </c>
      <c r="T58" s="50">
        <v>0</v>
      </c>
      <c r="U58" s="50">
        <v>0</v>
      </c>
      <c r="V58" s="51">
        <v>28.60502</v>
      </c>
      <c r="W58" s="59" t="s">
        <v>44</v>
      </c>
      <c r="X58" s="12" t="s">
        <v>319</v>
      </c>
      <c r="Y58" s="52" t="s">
        <v>46</v>
      </c>
      <c r="Z58" s="53">
        <v>0</v>
      </c>
      <c r="AA58" s="54">
        <f t="shared" si="8"/>
        <v>20.58</v>
      </c>
      <c r="AB58" s="43"/>
      <c r="AC58" s="54">
        <v>10</v>
      </c>
      <c r="AD58" s="61">
        <v>53</v>
      </c>
      <c r="AE58" s="55" t="str">
        <f t="shared" si="4"/>
        <v>Srikakulam</v>
      </c>
      <c r="AF58" s="56" t="str">
        <f t="shared" si="4"/>
        <v>GARA</v>
      </c>
      <c r="AG58" s="12">
        <v>28112002521</v>
      </c>
      <c r="AH58" s="12" t="s">
        <v>320</v>
      </c>
      <c r="AI58" s="57" t="s">
        <v>321</v>
      </c>
      <c r="AJ58" s="58" t="s">
        <v>49</v>
      </c>
      <c r="AK58" s="58" t="s">
        <v>322</v>
      </c>
      <c r="AL58" s="58">
        <v>1000000</v>
      </c>
    </row>
    <row r="59" spans="1:38" ht="34.5" customHeight="1">
      <c r="A59" s="36">
        <v>54</v>
      </c>
      <c r="B59" s="47" t="s">
        <v>40</v>
      </c>
      <c r="C59" s="47" t="s">
        <v>58</v>
      </c>
      <c r="D59" s="17">
        <v>28112103602</v>
      </c>
      <c r="E59" s="48" t="s">
        <v>323</v>
      </c>
      <c r="F59" s="20" t="s">
        <v>324</v>
      </c>
      <c r="G59" s="19">
        <v>0</v>
      </c>
      <c r="H59" s="19">
        <v>1</v>
      </c>
      <c r="I59" s="19">
        <v>1</v>
      </c>
      <c r="J59" s="19">
        <v>1</v>
      </c>
      <c r="K59" s="19">
        <v>1</v>
      </c>
      <c r="L59" s="19">
        <v>1</v>
      </c>
      <c r="M59" s="19">
        <v>1</v>
      </c>
      <c r="N59" s="49">
        <v>22.049999999999997</v>
      </c>
      <c r="O59" s="50">
        <v>0</v>
      </c>
      <c r="P59" s="50">
        <v>6.3683399999999999</v>
      </c>
      <c r="Q59" s="50">
        <v>6.3683399999999999</v>
      </c>
      <c r="R59" s="50">
        <v>6.3683399999999999</v>
      </c>
      <c r="S59" s="50">
        <v>9.5</v>
      </c>
      <c r="T59" s="50">
        <v>1</v>
      </c>
      <c r="U59" s="50">
        <v>0.5</v>
      </c>
      <c r="V59" s="51">
        <v>30.10502</v>
      </c>
      <c r="W59" s="43" t="s">
        <v>44</v>
      </c>
      <c r="X59" s="12" t="s">
        <v>79</v>
      </c>
      <c r="Y59" s="52" t="s">
        <v>46</v>
      </c>
      <c r="Z59" s="53">
        <v>0</v>
      </c>
      <c r="AA59" s="54">
        <f t="shared" si="8"/>
        <v>22.049999999999997</v>
      </c>
      <c r="AB59" s="43"/>
      <c r="AC59" s="54">
        <v>11</v>
      </c>
      <c r="AD59" s="61">
        <v>54</v>
      </c>
      <c r="AE59" s="55" t="str">
        <f t="shared" si="4"/>
        <v>Srikakulam</v>
      </c>
      <c r="AF59" s="56" t="str">
        <f t="shared" si="4"/>
        <v>POLAKI</v>
      </c>
      <c r="AG59" s="12">
        <v>28112103602</v>
      </c>
      <c r="AH59" s="12" t="s">
        <v>325</v>
      </c>
      <c r="AI59" s="57" t="s">
        <v>326</v>
      </c>
      <c r="AJ59" s="58" t="s">
        <v>49</v>
      </c>
      <c r="AK59" s="58" t="s">
        <v>63</v>
      </c>
      <c r="AL59" s="58">
        <v>1100000</v>
      </c>
    </row>
    <row r="60" spans="1:38" ht="34.5" customHeight="1">
      <c r="A60" s="36">
        <v>55</v>
      </c>
      <c r="B60" s="47" t="s">
        <v>40</v>
      </c>
      <c r="C60" s="47" t="s">
        <v>58</v>
      </c>
      <c r="D60" s="17">
        <v>28112103805</v>
      </c>
      <c r="E60" s="48" t="s">
        <v>327</v>
      </c>
      <c r="F60" s="20" t="s">
        <v>328</v>
      </c>
      <c r="G60" s="19">
        <v>1</v>
      </c>
      <c r="H60" s="19">
        <v>1</v>
      </c>
      <c r="I60" s="19">
        <v>1</v>
      </c>
      <c r="J60" s="19">
        <v>1</v>
      </c>
      <c r="K60" s="19">
        <v>1</v>
      </c>
      <c r="L60" s="19">
        <v>1</v>
      </c>
      <c r="M60" s="19"/>
      <c r="N60" s="49">
        <v>26.18</v>
      </c>
      <c r="O60" s="50">
        <v>6.3683399999999999</v>
      </c>
      <c r="P60" s="50">
        <v>6.3683399999999999</v>
      </c>
      <c r="Q60" s="50">
        <v>6.3683399999999999</v>
      </c>
      <c r="R60" s="50">
        <v>6.3683399999999999</v>
      </c>
      <c r="S60" s="50">
        <v>9.5</v>
      </c>
      <c r="T60" s="50">
        <v>1</v>
      </c>
      <c r="U60" s="50">
        <v>0</v>
      </c>
      <c r="V60" s="51">
        <v>35.97336</v>
      </c>
      <c r="W60" s="43" t="s">
        <v>44</v>
      </c>
      <c r="X60" s="12" t="s">
        <v>79</v>
      </c>
      <c r="Y60" s="52" t="s">
        <v>46</v>
      </c>
      <c r="Z60" s="53">
        <v>0</v>
      </c>
      <c r="AA60" s="54">
        <f t="shared" si="8"/>
        <v>26.18</v>
      </c>
      <c r="AB60" s="43"/>
      <c r="AC60" s="54">
        <v>13</v>
      </c>
      <c r="AD60" s="55">
        <v>55</v>
      </c>
      <c r="AE60" s="55" t="str">
        <f t="shared" si="4"/>
        <v>Srikakulam</v>
      </c>
      <c r="AF60" s="56" t="str">
        <f t="shared" si="4"/>
        <v>POLAKI</v>
      </c>
      <c r="AG60" s="12">
        <v>28112103805</v>
      </c>
      <c r="AH60" s="12" t="s">
        <v>329</v>
      </c>
      <c r="AI60" s="57" t="s">
        <v>330</v>
      </c>
      <c r="AJ60" s="58" t="s">
        <v>49</v>
      </c>
      <c r="AK60" s="58" t="s">
        <v>63</v>
      </c>
      <c r="AL60" s="58">
        <v>1300000</v>
      </c>
    </row>
    <row r="61" spans="1:38" ht="34.5" customHeight="1">
      <c r="A61" s="36">
        <v>56</v>
      </c>
      <c r="B61" s="47" t="s">
        <v>40</v>
      </c>
      <c r="C61" s="47" t="s">
        <v>331</v>
      </c>
      <c r="D61" s="17">
        <v>28112200502</v>
      </c>
      <c r="E61" s="48" t="s">
        <v>332</v>
      </c>
      <c r="F61" s="20" t="s">
        <v>333</v>
      </c>
      <c r="G61" s="19">
        <v>0</v>
      </c>
      <c r="H61" s="19">
        <v>1</v>
      </c>
      <c r="I61" s="19">
        <v>1</v>
      </c>
      <c r="J61" s="19">
        <v>1</v>
      </c>
      <c r="K61" s="19">
        <v>1</v>
      </c>
      <c r="L61" s="19"/>
      <c r="M61" s="19"/>
      <c r="N61" s="49">
        <v>20.549999999999997</v>
      </c>
      <c r="O61" s="50">
        <v>0</v>
      </c>
      <c r="P61" s="50">
        <v>6.3683399999999999</v>
      </c>
      <c r="Q61" s="50">
        <v>6.3683399999999999</v>
      </c>
      <c r="R61" s="50">
        <v>6.3683399999999999</v>
      </c>
      <c r="S61" s="50">
        <v>9.5</v>
      </c>
      <c r="T61" s="50">
        <v>0</v>
      </c>
      <c r="U61" s="50">
        <v>0</v>
      </c>
      <c r="V61" s="51">
        <v>28.60502</v>
      </c>
      <c r="W61" s="43" t="s">
        <v>44</v>
      </c>
      <c r="X61" s="12" t="s">
        <v>334</v>
      </c>
      <c r="Y61" s="52" t="s">
        <v>46</v>
      </c>
      <c r="Z61" s="53">
        <v>0</v>
      </c>
      <c r="AA61" s="54">
        <f t="shared" si="8"/>
        <v>20.549999999999997</v>
      </c>
      <c r="AB61" s="43"/>
      <c r="AC61" s="54">
        <v>10</v>
      </c>
      <c r="AD61" s="61">
        <v>56</v>
      </c>
      <c r="AE61" s="55" t="str">
        <f t="shared" si="4"/>
        <v>Srikakulam</v>
      </c>
      <c r="AF61" s="56" t="str">
        <f t="shared" si="4"/>
        <v>NARASANNAPETA</v>
      </c>
      <c r="AG61" s="12">
        <v>28112200502</v>
      </c>
      <c r="AH61" s="12" t="s">
        <v>335</v>
      </c>
      <c r="AI61" s="57" t="s">
        <v>336</v>
      </c>
      <c r="AJ61" s="58" t="s">
        <v>49</v>
      </c>
      <c r="AK61" s="58" t="s">
        <v>63</v>
      </c>
      <c r="AL61" s="58">
        <v>1000000</v>
      </c>
    </row>
    <row r="62" spans="1:38" ht="34.5" customHeight="1">
      <c r="A62" s="36">
        <v>57</v>
      </c>
      <c r="B62" s="47" t="s">
        <v>40</v>
      </c>
      <c r="C62" s="47" t="s">
        <v>331</v>
      </c>
      <c r="D62" s="17">
        <v>28112202009</v>
      </c>
      <c r="E62" s="48" t="s">
        <v>337</v>
      </c>
      <c r="F62" s="20" t="s">
        <v>338</v>
      </c>
      <c r="G62" s="19">
        <v>0</v>
      </c>
      <c r="H62" s="19"/>
      <c r="I62" s="19">
        <v>1</v>
      </c>
      <c r="J62" s="19">
        <v>1</v>
      </c>
      <c r="K62" s="19">
        <v>1</v>
      </c>
      <c r="L62" s="19">
        <v>1</v>
      </c>
      <c r="M62" s="19">
        <v>1</v>
      </c>
      <c r="N62" s="49">
        <v>17.45</v>
      </c>
      <c r="O62" s="50">
        <v>0</v>
      </c>
      <c r="P62" s="50">
        <v>0</v>
      </c>
      <c r="Q62" s="50">
        <v>6.3683399999999999</v>
      </c>
      <c r="R62" s="50">
        <v>6.3683399999999999</v>
      </c>
      <c r="S62" s="50">
        <v>9.5</v>
      </c>
      <c r="T62" s="50">
        <v>1</v>
      </c>
      <c r="U62" s="50">
        <v>0.5</v>
      </c>
      <c r="V62" s="51">
        <v>23.73668</v>
      </c>
      <c r="W62" s="59" t="s">
        <v>44</v>
      </c>
      <c r="X62" s="12" t="s">
        <v>339</v>
      </c>
      <c r="Y62" s="52" t="s">
        <v>46</v>
      </c>
      <c r="Z62" s="53">
        <v>0</v>
      </c>
      <c r="AA62" s="54">
        <f t="shared" si="8"/>
        <v>17.45</v>
      </c>
      <c r="AB62" s="43"/>
      <c r="AC62" s="54">
        <v>8</v>
      </c>
      <c r="AD62" s="61">
        <v>57</v>
      </c>
      <c r="AE62" s="55" t="str">
        <f t="shared" si="4"/>
        <v>Srikakulam</v>
      </c>
      <c r="AF62" s="56" t="str">
        <f t="shared" si="4"/>
        <v>NARASANNAPETA</v>
      </c>
      <c r="AG62" s="12">
        <v>28112202009</v>
      </c>
      <c r="AH62" s="12" t="s">
        <v>340</v>
      </c>
      <c r="AI62" s="57" t="s">
        <v>341</v>
      </c>
      <c r="AJ62" s="58" t="s">
        <v>49</v>
      </c>
      <c r="AK62" s="58" t="s">
        <v>63</v>
      </c>
      <c r="AL62" s="58">
        <v>800000</v>
      </c>
    </row>
    <row r="63" spans="1:38" ht="34.5" customHeight="1">
      <c r="A63" s="36">
        <v>58</v>
      </c>
      <c r="B63" s="47" t="s">
        <v>40</v>
      </c>
      <c r="C63" s="47" t="s">
        <v>331</v>
      </c>
      <c r="D63" s="17">
        <v>28112203704</v>
      </c>
      <c r="E63" s="48" t="s">
        <v>342</v>
      </c>
      <c r="F63" s="20" t="s">
        <v>343</v>
      </c>
      <c r="G63" s="19">
        <v>2</v>
      </c>
      <c r="H63" s="19"/>
      <c r="I63" s="19"/>
      <c r="J63" s="19">
        <v>1</v>
      </c>
      <c r="K63" s="19">
        <v>1</v>
      </c>
      <c r="L63" s="19">
        <v>1</v>
      </c>
      <c r="M63" s="19"/>
      <c r="N63" s="49">
        <v>21.61</v>
      </c>
      <c r="O63" s="50">
        <v>12.73668</v>
      </c>
      <c r="P63" s="50">
        <v>0</v>
      </c>
      <c r="Q63" s="50">
        <v>0</v>
      </c>
      <c r="R63" s="50">
        <v>6.3683399999999999</v>
      </c>
      <c r="S63" s="50">
        <v>9.5</v>
      </c>
      <c r="T63" s="50">
        <v>1</v>
      </c>
      <c r="U63" s="50">
        <v>0</v>
      </c>
      <c r="V63" s="51">
        <v>29.60502</v>
      </c>
      <c r="W63" s="43" t="s">
        <v>44</v>
      </c>
      <c r="X63" s="60">
        <v>3.5499999999999997E-2</v>
      </c>
      <c r="Y63" s="52" t="s">
        <v>54</v>
      </c>
      <c r="Z63" s="54">
        <v>1.0509782099999998</v>
      </c>
      <c r="AA63" s="54">
        <v>20.559021789999999</v>
      </c>
      <c r="AB63" s="43"/>
      <c r="AC63" s="54">
        <v>10</v>
      </c>
      <c r="AD63" s="55">
        <v>58</v>
      </c>
      <c r="AE63" s="55" t="str">
        <f t="shared" si="4"/>
        <v>Srikakulam</v>
      </c>
      <c r="AF63" s="56" t="str">
        <f t="shared" si="4"/>
        <v>NARASANNAPETA</v>
      </c>
      <c r="AG63" s="12">
        <v>28112203704</v>
      </c>
      <c r="AH63" s="12" t="s">
        <v>344</v>
      </c>
      <c r="AI63" s="57" t="s">
        <v>345</v>
      </c>
      <c r="AJ63" s="58" t="s">
        <v>49</v>
      </c>
      <c r="AK63" s="58" t="s">
        <v>63</v>
      </c>
      <c r="AL63" s="58">
        <v>1000000</v>
      </c>
    </row>
    <row r="64" spans="1:38" ht="34.5" customHeight="1">
      <c r="A64" s="36">
        <v>59</v>
      </c>
      <c r="B64" s="47" t="s">
        <v>40</v>
      </c>
      <c r="C64" s="47" t="s">
        <v>331</v>
      </c>
      <c r="D64" s="17">
        <v>28112204302</v>
      </c>
      <c r="E64" s="48" t="s">
        <v>346</v>
      </c>
      <c r="F64" s="20" t="s">
        <v>347</v>
      </c>
      <c r="G64" s="19">
        <v>0</v>
      </c>
      <c r="H64" s="19"/>
      <c r="I64" s="19"/>
      <c r="J64" s="19">
        <v>1</v>
      </c>
      <c r="K64" s="19">
        <v>1</v>
      </c>
      <c r="L64" s="19"/>
      <c r="M64" s="19"/>
      <c r="N64" s="49">
        <v>11.35</v>
      </c>
      <c r="O64" s="50">
        <v>0</v>
      </c>
      <c r="P64" s="50">
        <v>0</v>
      </c>
      <c r="Q64" s="50">
        <v>0</v>
      </c>
      <c r="R64" s="50">
        <v>6.3683399999999999</v>
      </c>
      <c r="S64" s="50">
        <v>9.5</v>
      </c>
      <c r="T64" s="50">
        <v>0</v>
      </c>
      <c r="U64" s="50">
        <v>0</v>
      </c>
      <c r="V64" s="51">
        <v>15.86834</v>
      </c>
      <c r="W64" s="59" t="s">
        <v>44</v>
      </c>
      <c r="X64" s="12" t="s">
        <v>348</v>
      </c>
      <c r="Y64" s="52" t="s">
        <v>46</v>
      </c>
      <c r="Z64" s="53">
        <v>0</v>
      </c>
      <c r="AA64" s="54">
        <f t="shared" ref="AA64:AA65" si="9">N64-Z64</f>
        <v>11.35</v>
      </c>
      <c r="AB64" s="43"/>
      <c r="AC64" s="54">
        <v>5</v>
      </c>
      <c r="AD64" s="61">
        <v>59</v>
      </c>
      <c r="AE64" s="55" t="str">
        <f t="shared" si="4"/>
        <v>Srikakulam</v>
      </c>
      <c r="AF64" s="56" t="str">
        <f t="shared" si="4"/>
        <v>NARASANNAPETA</v>
      </c>
      <c r="AG64" s="12">
        <v>28112204302</v>
      </c>
      <c r="AH64" s="12" t="s">
        <v>349</v>
      </c>
      <c r="AI64" s="57" t="s">
        <v>350</v>
      </c>
      <c r="AJ64" s="58" t="s">
        <v>49</v>
      </c>
      <c r="AK64" s="58" t="s">
        <v>63</v>
      </c>
      <c r="AL64" s="58">
        <v>500000</v>
      </c>
    </row>
    <row r="65" spans="1:38" ht="34.5" customHeight="1">
      <c r="A65" s="36">
        <v>60</v>
      </c>
      <c r="B65" s="47" t="s">
        <v>40</v>
      </c>
      <c r="C65" s="47" t="s">
        <v>351</v>
      </c>
      <c r="D65" s="17">
        <v>28112301102</v>
      </c>
      <c r="E65" s="48" t="s">
        <v>352</v>
      </c>
      <c r="F65" s="20" t="s">
        <v>353</v>
      </c>
      <c r="G65" s="19">
        <v>0</v>
      </c>
      <c r="H65" s="19">
        <v>1</v>
      </c>
      <c r="I65" s="19">
        <v>1</v>
      </c>
      <c r="J65" s="19">
        <v>1</v>
      </c>
      <c r="K65" s="19">
        <v>1</v>
      </c>
      <c r="L65" s="19">
        <v>1</v>
      </c>
      <c r="M65" s="19"/>
      <c r="N65" s="49">
        <v>21.549999999999997</v>
      </c>
      <c r="O65" s="50">
        <v>0</v>
      </c>
      <c r="P65" s="50">
        <v>6.3683399999999999</v>
      </c>
      <c r="Q65" s="50">
        <v>6.3683399999999999</v>
      </c>
      <c r="R65" s="50">
        <v>6.3683399999999999</v>
      </c>
      <c r="S65" s="50">
        <v>9.5</v>
      </c>
      <c r="T65" s="50">
        <v>1</v>
      </c>
      <c r="U65" s="50">
        <v>0</v>
      </c>
      <c r="V65" s="51">
        <v>29.60502</v>
      </c>
      <c r="W65" s="43" t="s">
        <v>44</v>
      </c>
      <c r="X65" s="12" t="s">
        <v>354</v>
      </c>
      <c r="Y65" s="52" t="s">
        <v>46</v>
      </c>
      <c r="Z65" s="53">
        <v>0</v>
      </c>
      <c r="AA65" s="54">
        <f t="shared" si="9"/>
        <v>21.549999999999997</v>
      </c>
      <c r="AB65" s="43"/>
      <c r="AC65" s="54">
        <v>10</v>
      </c>
      <c r="AD65" s="61">
        <v>60</v>
      </c>
      <c r="AE65" s="55" t="str">
        <f t="shared" si="4"/>
        <v>Srikakulam</v>
      </c>
      <c r="AF65" s="56" t="str">
        <f t="shared" si="4"/>
        <v>JALUMURU</v>
      </c>
      <c r="AG65" s="12">
        <v>28112301102</v>
      </c>
      <c r="AH65" s="12" t="s">
        <v>355</v>
      </c>
      <c r="AI65" s="57" t="s">
        <v>356</v>
      </c>
      <c r="AJ65" s="58" t="s">
        <v>49</v>
      </c>
      <c r="AK65" s="58" t="s">
        <v>357</v>
      </c>
      <c r="AL65" s="58">
        <v>1000000</v>
      </c>
    </row>
    <row r="66" spans="1:38" ht="34.5" customHeight="1">
      <c r="A66" s="36">
        <v>61</v>
      </c>
      <c r="B66" s="47" t="s">
        <v>40</v>
      </c>
      <c r="C66" s="47" t="s">
        <v>351</v>
      </c>
      <c r="D66" s="17">
        <v>28112301903</v>
      </c>
      <c r="E66" s="48" t="s">
        <v>358</v>
      </c>
      <c r="F66" s="20" t="s">
        <v>359</v>
      </c>
      <c r="G66" s="19">
        <v>2</v>
      </c>
      <c r="H66" s="19">
        <v>1</v>
      </c>
      <c r="I66" s="19"/>
      <c r="J66" s="19">
        <v>1</v>
      </c>
      <c r="K66" s="19">
        <v>1</v>
      </c>
      <c r="L66" s="19">
        <v>1</v>
      </c>
      <c r="M66" s="19"/>
      <c r="N66" s="49">
        <v>26.21</v>
      </c>
      <c r="O66" s="50">
        <v>12.73668</v>
      </c>
      <c r="P66" s="50">
        <v>6.3683399999999999</v>
      </c>
      <c r="Q66" s="50">
        <v>0</v>
      </c>
      <c r="R66" s="50">
        <v>6.3683399999999999</v>
      </c>
      <c r="S66" s="50">
        <v>9.5</v>
      </c>
      <c r="T66" s="50">
        <v>1</v>
      </c>
      <c r="U66" s="50">
        <v>0</v>
      </c>
      <c r="V66" s="51">
        <v>35.97336</v>
      </c>
      <c r="W66" s="43" t="s">
        <v>44</v>
      </c>
      <c r="X66" s="60">
        <v>3.7999999999999999E-2</v>
      </c>
      <c r="Y66" s="52" t="s">
        <v>54</v>
      </c>
      <c r="Z66" s="54">
        <v>1.36698768</v>
      </c>
      <c r="AA66" s="54">
        <v>24.84301232</v>
      </c>
      <c r="AB66" s="43"/>
      <c r="AC66" s="54">
        <v>12</v>
      </c>
      <c r="AD66" s="55">
        <v>61</v>
      </c>
      <c r="AE66" s="55" t="str">
        <f t="shared" si="4"/>
        <v>Srikakulam</v>
      </c>
      <c r="AF66" s="56" t="str">
        <f t="shared" si="4"/>
        <v>JALUMURU</v>
      </c>
      <c r="AG66" s="12">
        <v>28112301903</v>
      </c>
      <c r="AH66" s="12" t="s">
        <v>360</v>
      </c>
      <c r="AI66" s="57" t="s">
        <v>361</v>
      </c>
      <c r="AJ66" s="58" t="s">
        <v>49</v>
      </c>
      <c r="AK66" s="58" t="s">
        <v>357</v>
      </c>
      <c r="AL66" s="58">
        <v>1200000</v>
      </c>
    </row>
    <row r="67" spans="1:38" ht="34.5" customHeight="1">
      <c r="A67" s="36">
        <v>62</v>
      </c>
      <c r="B67" s="47" t="s">
        <v>40</v>
      </c>
      <c r="C67" s="47" t="s">
        <v>351</v>
      </c>
      <c r="D67" s="17">
        <v>28112302603</v>
      </c>
      <c r="E67" s="48" t="s">
        <v>362</v>
      </c>
      <c r="F67" s="20" t="s">
        <v>363</v>
      </c>
      <c r="G67" s="19">
        <v>1</v>
      </c>
      <c r="H67" s="19"/>
      <c r="I67" s="19">
        <v>1</v>
      </c>
      <c r="J67" s="19">
        <v>1</v>
      </c>
      <c r="K67" s="19">
        <v>1</v>
      </c>
      <c r="L67" s="19"/>
      <c r="M67" s="19">
        <v>1</v>
      </c>
      <c r="N67" s="49">
        <v>21.08</v>
      </c>
      <c r="O67" s="50">
        <v>6.3683399999999999</v>
      </c>
      <c r="P67" s="50">
        <v>0</v>
      </c>
      <c r="Q67" s="50">
        <v>6.3683399999999999</v>
      </c>
      <c r="R67" s="50">
        <v>6.3683399999999999</v>
      </c>
      <c r="S67" s="50">
        <v>9.5</v>
      </c>
      <c r="T67" s="50">
        <v>0</v>
      </c>
      <c r="U67" s="50">
        <v>0.5</v>
      </c>
      <c r="V67" s="51">
        <v>29.10502</v>
      </c>
      <c r="W67" s="43" t="s">
        <v>44</v>
      </c>
      <c r="X67" s="60">
        <v>3.7999999999999999E-2</v>
      </c>
      <c r="Y67" s="52" t="s">
        <v>54</v>
      </c>
      <c r="Z67" s="54">
        <v>1.1059907599999999</v>
      </c>
      <c r="AA67" s="54">
        <v>19.974009239999997</v>
      </c>
      <c r="AB67" s="43"/>
      <c r="AC67" s="54">
        <v>9</v>
      </c>
      <c r="AD67" s="61">
        <v>62</v>
      </c>
      <c r="AE67" s="55" t="str">
        <f t="shared" si="4"/>
        <v>Srikakulam</v>
      </c>
      <c r="AF67" s="56" t="str">
        <f t="shared" si="4"/>
        <v>JALUMURU</v>
      </c>
      <c r="AG67" s="12">
        <v>28112302603</v>
      </c>
      <c r="AH67" s="12" t="s">
        <v>364</v>
      </c>
      <c r="AI67" s="57" t="s">
        <v>365</v>
      </c>
      <c r="AJ67" s="58" t="s">
        <v>49</v>
      </c>
      <c r="AK67" s="58" t="s">
        <v>357</v>
      </c>
      <c r="AL67" s="58">
        <v>900000</v>
      </c>
    </row>
    <row r="68" spans="1:38" ht="34.5" customHeight="1">
      <c r="A68" s="36">
        <v>63</v>
      </c>
      <c r="B68" s="47" t="s">
        <v>40</v>
      </c>
      <c r="C68" s="47" t="s">
        <v>351</v>
      </c>
      <c r="D68" s="17">
        <v>28112303607</v>
      </c>
      <c r="E68" s="48" t="s">
        <v>366</v>
      </c>
      <c r="F68" s="20" t="s">
        <v>367</v>
      </c>
      <c r="G68" s="19">
        <v>2</v>
      </c>
      <c r="H68" s="19">
        <v>1</v>
      </c>
      <c r="I68" s="19">
        <v>1</v>
      </c>
      <c r="J68" s="19">
        <v>1</v>
      </c>
      <c r="K68" s="19">
        <v>1</v>
      </c>
      <c r="L68" s="19"/>
      <c r="M68" s="19"/>
      <c r="N68" s="49">
        <v>29.810000000000002</v>
      </c>
      <c r="O68" s="50">
        <v>12.73668</v>
      </c>
      <c r="P68" s="50">
        <v>6.3683399999999999</v>
      </c>
      <c r="Q68" s="50">
        <v>6.3683399999999999</v>
      </c>
      <c r="R68" s="50">
        <v>6.3683399999999999</v>
      </c>
      <c r="S68" s="50">
        <v>9.5</v>
      </c>
      <c r="T68" s="50">
        <v>0</v>
      </c>
      <c r="U68" s="50">
        <v>0</v>
      </c>
      <c r="V68" s="51">
        <v>41.341700000000003</v>
      </c>
      <c r="W68" s="43" t="s">
        <v>44</v>
      </c>
      <c r="X68" s="12" t="s">
        <v>180</v>
      </c>
      <c r="Y68" s="52" t="s">
        <v>46</v>
      </c>
      <c r="Z68" s="53">
        <v>0</v>
      </c>
      <c r="AA68" s="54">
        <f t="shared" ref="AA68:AA69" si="10">N68-Z68</f>
        <v>29.810000000000002</v>
      </c>
      <c r="AB68" s="43"/>
      <c r="AC68" s="54">
        <v>14</v>
      </c>
      <c r="AD68" s="61">
        <v>63</v>
      </c>
      <c r="AE68" s="55" t="str">
        <f t="shared" si="4"/>
        <v>Srikakulam</v>
      </c>
      <c r="AF68" s="56" t="str">
        <f t="shared" si="4"/>
        <v>JALUMURU</v>
      </c>
      <c r="AG68" s="12">
        <v>28112303607</v>
      </c>
      <c r="AH68" s="12" t="s">
        <v>368</v>
      </c>
      <c r="AI68" s="57" t="s">
        <v>369</v>
      </c>
      <c r="AJ68" s="58" t="s">
        <v>49</v>
      </c>
      <c r="AK68" s="58" t="s">
        <v>357</v>
      </c>
      <c r="AL68" s="58">
        <v>1400000</v>
      </c>
    </row>
    <row r="69" spans="1:38" ht="34.5" customHeight="1">
      <c r="A69" s="36">
        <v>64</v>
      </c>
      <c r="B69" s="47" t="s">
        <v>40</v>
      </c>
      <c r="C69" s="47" t="s">
        <v>351</v>
      </c>
      <c r="D69" s="17">
        <v>28112303809</v>
      </c>
      <c r="E69" s="48" t="s">
        <v>370</v>
      </c>
      <c r="F69" s="20" t="s">
        <v>371</v>
      </c>
      <c r="G69" s="19">
        <v>2</v>
      </c>
      <c r="H69" s="19"/>
      <c r="I69" s="19">
        <v>1</v>
      </c>
      <c r="J69" s="19">
        <v>1</v>
      </c>
      <c r="K69" s="19">
        <v>1</v>
      </c>
      <c r="L69" s="19"/>
      <c r="M69" s="19"/>
      <c r="N69" s="49">
        <v>25.21</v>
      </c>
      <c r="O69" s="50">
        <v>12.73668</v>
      </c>
      <c r="P69" s="50">
        <v>0</v>
      </c>
      <c r="Q69" s="50">
        <v>6.3683399999999999</v>
      </c>
      <c r="R69" s="50">
        <v>6.3683399999999999</v>
      </c>
      <c r="S69" s="50">
        <v>9.5</v>
      </c>
      <c r="T69" s="50">
        <v>0</v>
      </c>
      <c r="U69" s="50">
        <v>0</v>
      </c>
      <c r="V69" s="51">
        <v>34.97336</v>
      </c>
      <c r="W69" s="43" t="s">
        <v>44</v>
      </c>
      <c r="X69" s="12" t="s">
        <v>180</v>
      </c>
      <c r="Y69" s="52" t="s">
        <v>46</v>
      </c>
      <c r="Z69" s="53">
        <v>0</v>
      </c>
      <c r="AA69" s="54">
        <f t="shared" si="10"/>
        <v>25.21</v>
      </c>
      <c r="AB69" s="43"/>
      <c r="AC69" s="54">
        <v>12</v>
      </c>
      <c r="AD69" s="55">
        <v>64</v>
      </c>
      <c r="AE69" s="55" t="str">
        <f t="shared" si="4"/>
        <v>Srikakulam</v>
      </c>
      <c r="AF69" s="56" t="str">
        <f t="shared" si="4"/>
        <v>JALUMURU</v>
      </c>
      <c r="AG69" s="12">
        <v>28112303809</v>
      </c>
      <c r="AH69" s="12" t="s">
        <v>372</v>
      </c>
      <c r="AI69" s="57" t="s">
        <v>373</v>
      </c>
      <c r="AJ69" s="58" t="s">
        <v>49</v>
      </c>
      <c r="AK69" s="58" t="s">
        <v>357</v>
      </c>
      <c r="AL69" s="58">
        <v>1200000</v>
      </c>
    </row>
    <row r="70" spans="1:38" ht="34.5" customHeight="1">
      <c r="A70" s="36">
        <v>65</v>
      </c>
      <c r="B70" s="47" t="s">
        <v>40</v>
      </c>
      <c r="C70" s="47" t="s">
        <v>351</v>
      </c>
      <c r="D70" s="17">
        <v>28112304103</v>
      </c>
      <c r="E70" s="48" t="s">
        <v>374</v>
      </c>
      <c r="F70" s="20" t="s">
        <v>375</v>
      </c>
      <c r="G70" s="19">
        <v>1</v>
      </c>
      <c r="H70" s="19">
        <v>1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49">
        <v>26.68</v>
      </c>
      <c r="O70" s="50">
        <v>6.3683399999999999</v>
      </c>
      <c r="P70" s="50">
        <v>6.3683399999999999</v>
      </c>
      <c r="Q70" s="50">
        <v>6.3683399999999999</v>
      </c>
      <c r="R70" s="50">
        <v>6.3683399999999999</v>
      </c>
      <c r="S70" s="50">
        <v>9.5</v>
      </c>
      <c r="T70" s="50">
        <v>1</v>
      </c>
      <c r="U70" s="50">
        <v>0.5</v>
      </c>
      <c r="V70" s="51">
        <v>36.47336</v>
      </c>
      <c r="W70" s="43" t="s">
        <v>44</v>
      </c>
      <c r="X70" s="60">
        <v>1.2699999999999999E-2</v>
      </c>
      <c r="Y70" s="52" t="s">
        <v>54</v>
      </c>
      <c r="Z70" s="54">
        <v>0.46321167199999996</v>
      </c>
      <c r="AA70" s="54">
        <v>26.216788328</v>
      </c>
      <c r="AB70" s="43"/>
      <c r="AC70" s="54">
        <v>13</v>
      </c>
      <c r="AD70" s="61">
        <v>65</v>
      </c>
      <c r="AE70" s="55" t="str">
        <f t="shared" si="4"/>
        <v>Srikakulam</v>
      </c>
      <c r="AF70" s="56" t="str">
        <f t="shared" si="4"/>
        <v>JALUMURU</v>
      </c>
      <c r="AG70" s="12">
        <v>28112304103</v>
      </c>
      <c r="AH70" s="12" t="s">
        <v>376</v>
      </c>
      <c r="AI70" s="57" t="s">
        <v>377</v>
      </c>
      <c r="AJ70" s="58" t="s">
        <v>49</v>
      </c>
      <c r="AK70" s="58" t="s">
        <v>357</v>
      </c>
      <c r="AL70" s="58">
        <v>1300000</v>
      </c>
    </row>
    <row r="71" spans="1:38" ht="34.5" customHeight="1">
      <c r="A71" s="36">
        <v>66</v>
      </c>
      <c r="B71" s="47" t="s">
        <v>40</v>
      </c>
      <c r="C71" s="47" t="s">
        <v>378</v>
      </c>
      <c r="D71" s="17">
        <v>28112503808</v>
      </c>
      <c r="E71" s="48" t="s">
        <v>379</v>
      </c>
      <c r="F71" s="20" t="s">
        <v>380</v>
      </c>
      <c r="G71" s="19">
        <v>0</v>
      </c>
      <c r="H71" s="19"/>
      <c r="I71" s="19"/>
      <c r="J71" s="19">
        <v>1</v>
      </c>
      <c r="K71" s="19">
        <v>1</v>
      </c>
      <c r="L71" s="19">
        <v>1</v>
      </c>
      <c r="M71" s="19"/>
      <c r="N71" s="49">
        <v>12.35</v>
      </c>
      <c r="O71" s="50">
        <v>0</v>
      </c>
      <c r="P71" s="50">
        <v>0</v>
      </c>
      <c r="Q71" s="50">
        <v>0</v>
      </c>
      <c r="R71" s="50">
        <v>6.3683399999999999</v>
      </c>
      <c r="S71" s="50">
        <v>9.5</v>
      </c>
      <c r="T71" s="50">
        <v>1</v>
      </c>
      <c r="U71" s="50">
        <v>0</v>
      </c>
      <c r="V71" s="51">
        <v>16.86834</v>
      </c>
      <c r="W71" s="59" t="s">
        <v>44</v>
      </c>
      <c r="X71" s="12" t="s">
        <v>193</v>
      </c>
      <c r="Y71" s="52" t="s">
        <v>46</v>
      </c>
      <c r="Z71" s="53">
        <v>0</v>
      </c>
      <c r="AA71" s="54">
        <f t="shared" ref="AA71:AA75" si="11">N71-Z71</f>
        <v>12.35</v>
      </c>
      <c r="AB71" s="43"/>
      <c r="AC71" s="54">
        <v>6</v>
      </c>
      <c r="AD71" s="61">
        <v>66</v>
      </c>
      <c r="AE71" s="55" t="str">
        <f t="shared" si="4"/>
        <v>Srikakulam</v>
      </c>
      <c r="AF71" s="56" t="str">
        <f t="shared" si="4"/>
        <v>PATHAPATNAM</v>
      </c>
      <c r="AG71" s="12">
        <v>28112503808</v>
      </c>
      <c r="AH71" s="12" t="s">
        <v>381</v>
      </c>
      <c r="AI71" s="57" t="s">
        <v>382</v>
      </c>
      <c r="AJ71" s="58" t="s">
        <v>49</v>
      </c>
      <c r="AK71" s="58" t="s">
        <v>383</v>
      </c>
      <c r="AL71" s="58">
        <v>600000</v>
      </c>
    </row>
    <row r="72" spans="1:38" ht="34.5" customHeight="1">
      <c r="A72" s="36">
        <v>67</v>
      </c>
      <c r="B72" s="47" t="s">
        <v>40</v>
      </c>
      <c r="C72" s="47" t="s">
        <v>378</v>
      </c>
      <c r="D72" s="17">
        <v>28112504609</v>
      </c>
      <c r="E72" s="48" t="s">
        <v>384</v>
      </c>
      <c r="F72" s="20" t="s">
        <v>385</v>
      </c>
      <c r="G72" s="19">
        <v>2</v>
      </c>
      <c r="H72" s="19">
        <v>1</v>
      </c>
      <c r="I72" s="19">
        <v>1</v>
      </c>
      <c r="J72" s="19">
        <v>1</v>
      </c>
      <c r="K72" s="19">
        <v>1</v>
      </c>
      <c r="L72" s="19">
        <v>1</v>
      </c>
      <c r="M72" s="19"/>
      <c r="N72" s="49">
        <v>30.810000000000002</v>
      </c>
      <c r="O72" s="50">
        <v>12.73668</v>
      </c>
      <c r="P72" s="50">
        <v>6.3683399999999999</v>
      </c>
      <c r="Q72" s="50">
        <v>6.3683399999999999</v>
      </c>
      <c r="R72" s="50">
        <v>6.3683399999999999</v>
      </c>
      <c r="S72" s="50">
        <v>9.5</v>
      </c>
      <c r="T72" s="50">
        <v>1</v>
      </c>
      <c r="U72" s="50">
        <v>0</v>
      </c>
      <c r="V72" s="51">
        <v>42.341700000000003</v>
      </c>
      <c r="W72" s="43" t="s">
        <v>44</v>
      </c>
      <c r="X72" s="12" t="s">
        <v>193</v>
      </c>
      <c r="Y72" s="52" t="s">
        <v>46</v>
      </c>
      <c r="Z72" s="53">
        <v>0</v>
      </c>
      <c r="AA72" s="54">
        <f t="shared" si="11"/>
        <v>30.810000000000002</v>
      </c>
      <c r="AB72" s="43"/>
      <c r="AC72" s="54">
        <v>15</v>
      </c>
      <c r="AD72" s="55">
        <v>67</v>
      </c>
      <c r="AE72" s="55" t="str">
        <f t="shared" si="4"/>
        <v>Srikakulam</v>
      </c>
      <c r="AF72" s="56" t="str">
        <f t="shared" si="4"/>
        <v>PATHAPATNAM</v>
      </c>
      <c r="AG72" s="12">
        <v>28112504609</v>
      </c>
      <c r="AH72" s="12" t="s">
        <v>386</v>
      </c>
      <c r="AI72" s="57" t="s">
        <v>387</v>
      </c>
      <c r="AJ72" s="58" t="s">
        <v>49</v>
      </c>
      <c r="AK72" s="58" t="s">
        <v>388</v>
      </c>
      <c r="AL72" s="58">
        <v>1500000</v>
      </c>
    </row>
    <row r="73" spans="1:38" ht="34.5" customHeight="1">
      <c r="A73" s="36">
        <v>68</v>
      </c>
      <c r="B73" s="47" t="s">
        <v>40</v>
      </c>
      <c r="C73" s="47" t="s">
        <v>389</v>
      </c>
      <c r="D73" s="17">
        <v>28112703603</v>
      </c>
      <c r="E73" s="48" t="s">
        <v>390</v>
      </c>
      <c r="F73" s="20" t="s">
        <v>391</v>
      </c>
      <c r="G73" s="19">
        <v>1</v>
      </c>
      <c r="H73" s="19">
        <v>1</v>
      </c>
      <c r="I73" s="19"/>
      <c r="J73" s="19">
        <v>1</v>
      </c>
      <c r="K73" s="19">
        <v>1</v>
      </c>
      <c r="L73" s="19"/>
      <c r="M73" s="19"/>
      <c r="N73" s="49">
        <v>20.58</v>
      </c>
      <c r="O73" s="50">
        <v>6.3683399999999999</v>
      </c>
      <c r="P73" s="50">
        <v>6.3683399999999999</v>
      </c>
      <c r="Q73" s="50">
        <v>0</v>
      </c>
      <c r="R73" s="50">
        <v>6.3683399999999999</v>
      </c>
      <c r="S73" s="50">
        <v>9.5</v>
      </c>
      <c r="T73" s="50">
        <v>0</v>
      </c>
      <c r="U73" s="50">
        <v>0</v>
      </c>
      <c r="V73" s="51">
        <v>28.60502</v>
      </c>
      <c r="W73" s="43" t="s">
        <v>44</v>
      </c>
      <c r="X73" s="12" t="s">
        <v>392</v>
      </c>
      <c r="Y73" s="52" t="s">
        <v>46</v>
      </c>
      <c r="Z73" s="53">
        <v>0</v>
      </c>
      <c r="AA73" s="54">
        <f t="shared" si="11"/>
        <v>20.58</v>
      </c>
      <c r="AB73" s="43"/>
      <c r="AC73" s="54">
        <v>10</v>
      </c>
      <c r="AD73" s="61">
        <v>68</v>
      </c>
      <c r="AE73" s="55" t="str">
        <f t="shared" si="4"/>
        <v>Srikakulam</v>
      </c>
      <c r="AF73" s="56" t="str">
        <f t="shared" si="4"/>
        <v>TEKKALI</v>
      </c>
      <c r="AG73" s="12">
        <v>28112703603</v>
      </c>
      <c r="AH73" s="12" t="s">
        <v>393</v>
      </c>
      <c r="AI73" s="57" t="s">
        <v>394</v>
      </c>
      <c r="AJ73" s="58" t="s">
        <v>49</v>
      </c>
      <c r="AK73" s="58" t="s">
        <v>395</v>
      </c>
      <c r="AL73" s="58">
        <v>1000000</v>
      </c>
    </row>
    <row r="74" spans="1:38" ht="34.5" customHeight="1">
      <c r="A74" s="36">
        <v>69</v>
      </c>
      <c r="B74" s="47" t="s">
        <v>40</v>
      </c>
      <c r="C74" s="47" t="s">
        <v>389</v>
      </c>
      <c r="D74" s="17">
        <v>28112704303</v>
      </c>
      <c r="E74" s="48" t="s">
        <v>396</v>
      </c>
      <c r="F74" s="20" t="s">
        <v>397</v>
      </c>
      <c r="G74" s="19">
        <v>3</v>
      </c>
      <c r="H74" s="19">
        <v>1</v>
      </c>
      <c r="I74" s="19"/>
      <c r="J74" s="19">
        <v>1</v>
      </c>
      <c r="K74" s="19">
        <v>1</v>
      </c>
      <c r="L74" s="19"/>
      <c r="M74" s="19"/>
      <c r="N74" s="49">
        <v>29.840000000000003</v>
      </c>
      <c r="O74" s="50">
        <v>19.10502</v>
      </c>
      <c r="P74" s="50">
        <v>6.3683399999999999</v>
      </c>
      <c r="Q74" s="50">
        <v>0</v>
      </c>
      <c r="R74" s="50">
        <v>6.3683399999999999</v>
      </c>
      <c r="S74" s="50">
        <v>9.5</v>
      </c>
      <c r="T74" s="50">
        <v>0</v>
      </c>
      <c r="U74" s="50">
        <v>0</v>
      </c>
      <c r="V74" s="51">
        <v>41.341700000000003</v>
      </c>
      <c r="W74" s="43" t="s">
        <v>44</v>
      </c>
      <c r="X74" s="12" t="s">
        <v>348</v>
      </c>
      <c r="Y74" s="52" t="s">
        <v>46</v>
      </c>
      <c r="Z74" s="53">
        <v>0</v>
      </c>
      <c r="AA74" s="54">
        <f t="shared" si="11"/>
        <v>29.840000000000003</v>
      </c>
      <c r="AB74" s="43"/>
      <c r="AC74" s="54">
        <v>14</v>
      </c>
      <c r="AD74" s="61">
        <v>69</v>
      </c>
      <c r="AE74" s="55" t="str">
        <f t="shared" si="4"/>
        <v>Srikakulam</v>
      </c>
      <c r="AF74" s="56" t="str">
        <f t="shared" si="4"/>
        <v>TEKKALI</v>
      </c>
      <c r="AG74" s="12">
        <v>28112704303</v>
      </c>
      <c r="AH74" s="12" t="s">
        <v>398</v>
      </c>
      <c r="AI74" s="57" t="s">
        <v>399</v>
      </c>
      <c r="AJ74" s="58" t="s">
        <v>49</v>
      </c>
      <c r="AK74" s="58" t="s">
        <v>395</v>
      </c>
      <c r="AL74" s="58">
        <v>1400000</v>
      </c>
    </row>
    <row r="75" spans="1:38" ht="34.5" customHeight="1">
      <c r="A75" s="36">
        <v>70</v>
      </c>
      <c r="B75" s="47" t="s">
        <v>40</v>
      </c>
      <c r="C75" s="47" t="s">
        <v>400</v>
      </c>
      <c r="D75" s="17">
        <v>28112802601</v>
      </c>
      <c r="E75" s="48" t="s">
        <v>401</v>
      </c>
      <c r="F75" s="20" t="s">
        <v>402</v>
      </c>
      <c r="G75" s="19">
        <v>1</v>
      </c>
      <c r="H75" s="19">
        <v>1</v>
      </c>
      <c r="I75" s="19">
        <v>1</v>
      </c>
      <c r="J75" s="19">
        <v>1</v>
      </c>
      <c r="K75" s="19">
        <v>1</v>
      </c>
      <c r="L75" s="19">
        <v>1</v>
      </c>
      <c r="M75" s="19"/>
      <c r="N75" s="49">
        <v>26.18</v>
      </c>
      <c r="O75" s="50">
        <v>6.3683399999999999</v>
      </c>
      <c r="P75" s="50">
        <v>6.3683399999999999</v>
      </c>
      <c r="Q75" s="50">
        <v>6.3683399999999999</v>
      </c>
      <c r="R75" s="50">
        <v>6.3683399999999999</v>
      </c>
      <c r="S75" s="50">
        <v>9.5</v>
      </c>
      <c r="T75" s="50">
        <v>1</v>
      </c>
      <c r="U75" s="50">
        <v>0</v>
      </c>
      <c r="V75" s="51">
        <v>35.97336</v>
      </c>
      <c r="W75" s="43" t="s">
        <v>44</v>
      </c>
      <c r="X75" s="12" t="s">
        <v>180</v>
      </c>
      <c r="Y75" s="52" t="s">
        <v>46</v>
      </c>
      <c r="Z75" s="53">
        <v>0</v>
      </c>
      <c r="AA75" s="54">
        <f t="shared" si="11"/>
        <v>26.18</v>
      </c>
      <c r="AB75" s="43"/>
      <c r="AC75" s="54">
        <v>13</v>
      </c>
      <c r="AD75" s="55">
        <v>70</v>
      </c>
      <c r="AE75" s="55" t="str">
        <f t="shared" si="4"/>
        <v>Srikakulam</v>
      </c>
      <c r="AF75" s="56" t="str">
        <f t="shared" si="4"/>
        <v>KOTABOMMALI</v>
      </c>
      <c r="AG75" s="12">
        <v>28112802604</v>
      </c>
      <c r="AH75" s="12" t="s">
        <v>403</v>
      </c>
      <c r="AI75" s="57" t="s">
        <v>404</v>
      </c>
      <c r="AJ75" s="58" t="s">
        <v>49</v>
      </c>
      <c r="AK75" s="58" t="s">
        <v>405</v>
      </c>
      <c r="AL75" s="58">
        <v>1300000</v>
      </c>
    </row>
    <row r="76" spans="1:38" ht="34.5" customHeight="1">
      <c r="A76" s="36">
        <v>71</v>
      </c>
      <c r="B76" s="47" t="s">
        <v>40</v>
      </c>
      <c r="C76" s="47" t="s">
        <v>400</v>
      </c>
      <c r="D76" s="17">
        <v>28112803606</v>
      </c>
      <c r="E76" s="48" t="s">
        <v>406</v>
      </c>
      <c r="F76" s="20" t="s">
        <v>407</v>
      </c>
      <c r="G76" s="19">
        <v>1</v>
      </c>
      <c r="H76" s="19">
        <v>1</v>
      </c>
      <c r="I76" s="19">
        <v>1</v>
      </c>
      <c r="J76" s="19">
        <v>1</v>
      </c>
      <c r="K76" s="19">
        <v>1</v>
      </c>
      <c r="L76" s="19">
        <v>1</v>
      </c>
      <c r="M76" s="19"/>
      <c r="N76" s="49">
        <v>26.18</v>
      </c>
      <c r="O76" s="50">
        <v>6.3683399999999999</v>
      </c>
      <c r="P76" s="50">
        <v>6.3683399999999999</v>
      </c>
      <c r="Q76" s="50">
        <v>6.3683399999999999</v>
      </c>
      <c r="R76" s="50">
        <v>6.3683399999999999</v>
      </c>
      <c r="S76" s="50">
        <v>9.5</v>
      </c>
      <c r="T76" s="50">
        <v>1</v>
      </c>
      <c r="U76" s="50">
        <v>0</v>
      </c>
      <c r="V76" s="51">
        <v>35.97336</v>
      </c>
      <c r="W76" s="43" t="s">
        <v>44</v>
      </c>
      <c r="X76" s="60">
        <v>0.01</v>
      </c>
      <c r="Y76" s="52" t="s">
        <v>54</v>
      </c>
      <c r="Z76" s="54">
        <v>0.35973359999999999</v>
      </c>
      <c r="AA76" s="54">
        <v>25.820266400000001</v>
      </c>
      <c r="AB76" s="43"/>
      <c r="AC76" s="54">
        <v>12</v>
      </c>
      <c r="AD76" s="61">
        <v>71</v>
      </c>
      <c r="AE76" s="55" t="str">
        <f t="shared" si="4"/>
        <v>Srikakulam</v>
      </c>
      <c r="AF76" s="56" t="str">
        <f t="shared" si="4"/>
        <v>KOTABOMMALI</v>
      </c>
      <c r="AG76" s="12">
        <v>28112803606</v>
      </c>
      <c r="AH76" s="12" t="s">
        <v>408</v>
      </c>
      <c r="AI76" s="57" t="s">
        <v>409</v>
      </c>
      <c r="AJ76" s="58" t="s">
        <v>49</v>
      </c>
      <c r="AK76" s="58" t="s">
        <v>405</v>
      </c>
      <c r="AL76" s="58">
        <v>1200000</v>
      </c>
    </row>
    <row r="77" spans="1:38" ht="34.5" customHeight="1">
      <c r="A77" s="36">
        <v>72</v>
      </c>
      <c r="B77" s="47" t="s">
        <v>40</v>
      </c>
      <c r="C77" s="47" t="s">
        <v>410</v>
      </c>
      <c r="D77" s="17">
        <v>28112902502</v>
      </c>
      <c r="E77" s="48" t="s">
        <v>411</v>
      </c>
      <c r="F77" s="20" t="s">
        <v>412</v>
      </c>
      <c r="G77" s="19">
        <v>0</v>
      </c>
      <c r="H77" s="19">
        <v>1</v>
      </c>
      <c r="I77" s="19">
        <v>1</v>
      </c>
      <c r="J77" s="19">
        <v>1</v>
      </c>
      <c r="K77" s="19">
        <v>1</v>
      </c>
      <c r="L77" s="19">
        <v>1</v>
      </c>
      <c r="M77" s="19"/>
      <c r="N77" s="49">
        <v>21.549999999999997</v>
      </c>
      <c r="O77" s="50">
        <v>0</v>
      </c>
      <c r="P77" s="50">
        <v>6.3683399999999999</v>
      </c>
      <c r="Q77" s="50">
        <v>6.3683399999999999</v>
      </c>
      <c r="R77" s="50">
        <v>6.3683399999999999</v>
      </c>
      <c r="S77" s="50">
        <v>9.5</v>
      </c>
      <c r="T77" s="50">
        <v>1</v>
      </c>
      <c r="U77" s="50">
        <v>0</v>
      </c>
      <c r="V77" s="51">
        <v>29.60502</v>
      </c>
      <c r="W77" s="43" t="s">
        <v>44</v>
      </c>
      <c r="X77" s="12" t="s">
        <v>180</v>
      </c>
      <c r="Y77" s="52" t="s">
        <v>46</v>
      </c>
      <c r="Z77" s="53">
        <v>0</v>
      </c>
      <c r="AA77" s="54">
        <f t="shared" ref="AA77:AA80" si="12">N77-Z77</f>
        <v>21.549999999999997</v>
      </c>
      <c r="AB77" s="43"/>
      <c r="AC77" s="54">
        <v>10</v>
      </c>
      <c r="AD77" s="61">
        <v>72</v>
      </c>
      <c r="AE77" s="55" t="str">
        <f t="shared" si="4"/>
        <v>Srikakulam</v>
      </c>
      <c r="AF77" s="56" t="str">
        <f t="shared" si="4"/>
        <v>SANTHABOMMALI</v>
      </c>
      <c r="AG77" s="12">
        <v>28112902502</v>
      </c>
      <c r="AH77" s="12" t="s">
        <v>413</v>
      </c>
      <c r="AI77" s="57" t="s">
        <v>414</v>
      </c>
      <c r="AJ77" s="58" t="s">
        <v>49</v>
      </c>
      <c r="AK77" s="58" t="s">
        <v>395</v>
      </c>
      <c r="AL77" s="58">
        <v>1000000</v>
      </c>
    </row>
    <row r="78" spans="1:38" ht="34.5" customHeight="1">
      <c r="A78" s="36">
        <v>73</v>
      </c>
      <c r="B78" s="47" t="s">
        <v>40</v>
      </c>
      <c r="C78" s="47" t="s">
        <v>415</v>
      </c>
      <c r="D78" s="17">
        <v>28113007807</v>
      </c>
      <c r="E78" s="48" t="s">
        <v>416</v>
      </c>
      <c r="F78" s="20" t="s">
        <v>417</v>
      </c>
      <c r="G78" s="19">
        <v>0</v>
      </c>
      <c r="H78" s="19"/>
      <c r="I78" s="19">
        <v>1</v>
      </c>
      <c r="J78" s="19">
        <v>1</v>
      </c>
      <c r="K78" s="19">
        <v>1</v>
      </c>
      <c r="L78" s="19">
        <v>1</v>
      </c>
      <c r="M78" s="19"/>
      <c r="N78" s="49">
        <v>16.95</v>
      </c>
      <c r="O78" s="50">
        <v>0</v>
      </c>
      <c r="P78" s="50">
        <v>0</v>
      </c>
      <c r="Q78" s="50">
        <v>6.3683399999999999</v>
      </c>
      <c r="R78" s="50">
        <v>6.3683399999999999</v>
      </c>
      <c r="S78" s="50">
        <v>9.5</v>
      </c>
      <c r="T78" s="50">
        <v>1</v>
      </c>
      <c r="U78" s="50">
        <v>0</v>
      </c>
      <c r="V78" s="51">
        <v>23.23668</v>
      </c>
      <c r="W78" s="59" t="s">
        <v>44</v>
      </c>
      <c r="X78" s="12" t="s">
        <v>207</v>
      </c>
      <c r="Y78" s="52" t="s">
        <v>46</v>
      </c>
      <c r="Z78" s="53">
        <v>0</v>
      </c>
      <c r="AA78" s="54">
        <f t="shared" si="12"/>
        <v>16.95</v>
      </c>
      <c r="AB78" s="43"/>
      <c r="AC78" s="54">
        <v>8</v>
      </c>
      <c r="AD78" s="55">
        <v>73</v>
      </c>
      <c r="AE78" s="55" t="str">
        <f t="shared" si="4"/>
        <v>Srikakulam</v>
      </c>
      <c r="AF78" s="56" t="str">
        <f t="shared" si="4"/>
        <v>NANDIGAM</v>
      </c>
      <c r="AG78" s="12">
        <v>28113007807</v>
      </c>
      <c r="AH78" s="12" t="s">
        <v>418</v>
      </c>
      <c r="AI78" s="57" t="s">
        <v>419</v>
      </c>
      <c r="AJ78" s="58" t="s">
        <v>49</v>
      </c>
      <c r="AK78" s="58" t="s">
        <v>395</v>
      </c>
      <c r="AL78" s="58">
        <v>800000</v>
      </c>
    </row>
    <row r="79" spans="1:38" ht="34.5" customHeight="1">
      <c r="A79" s="36">
        <v>74</v>
      </c>
      <c r="B79" s="47" t="s">
        <v>40</v>
      </c>
      <c r="C79" s="47" t="s">
        <v>420</v>
      </c>
      <c r="D79" s="17">
        <v>28113802602</v>
      </c>
      <c r="E79" s="48" t="s">
        <v>421</v>
      </c>
      <c r="F79" s="20" t="s">
        <v>422</v>
      </c>
      <c r="G79" s="19">
        <v>2</v>
      </c>
      <c r="H79" s="19">
        <v>1</v>
      </c>
      <c r="I79" s="19">
        <v>1</v>
      </c>
      <c r="J79" s="19">
        <v>1</v>
      </c>
      <c r="K79" s="19">
        <v>1</v>
      </c>
      <c r="L79" s="19">
        <v>1</v>
      </c>
      <c r="M79" s="19"/>
      <c r="N79" s="49">
        <v>30.810000000000002</v>
      </c>
      <c r="O79" s="50">
        <v>12.73668</v>
      </c>
      <c r="P79" s="50">
        <v>6.3683399999999999</v>
      </c>
      <c r="Q79" s="50">
        <v>6.3683399999999999</v>
      </c>
      <c r="R79" s="50">
        <v>6.3683399999999999</v>
      </c>
      <c r="S79" s="50">
        <v>9.5</v>
      </c>
      <c r="T79" s="50">
        <v>1</v>
      </c>
      <c r="U79" s="50">
        <v>0</v>
      </c>
      <c r="V79" s="51">
        <v>42.341700000000003</v>
      </c>
      <c r="W79" s="43" t="s">
        <v>44</v>
      </c>
      <c r="X79" s="12" t="s">
        <v>135</v>
      </c>
      <c r="Y79" s="52" t="s">
        <v>46</v>
      </c>
      <c r="Z79" s="53">
        <v>0</v>
      </c>
      <c r="AA79" s="54">
        <f t="shared" si="12"/>
        <v>30.810000000000002</v>
      </c>
      <c r="AB79" s="43"/>
      <c r="AC79" s="54">
        <v>15</v>
      </c>
      <c r="AD79" s="61">
        <v>74</v>
      </c>
      <c r="AE79" s="55" t="str">
        <f t="shared" si="4"/>
        <v>Srikakulam</v>
      </c>
      <c r="AF79" s="56" t="str">
        <f t="shared" si="4"/>
        <v>LAXMINARSU PETA</v>
      </c>
      <c r="AG79" s="12">
        <v>28113802602</v>
      </c>
      <c r="AH79" s="12" t="s">
        <v>423</v>
      </c>
      <c r="AI79" s="57" t="s">
        <v>424</v>
      </c>
      <c r="AJ79" s="58" t="s">
        <v>263</v>
      </c>
      <c r="AK79" s="58" t="s">
        <v>264</v>
      </c>
      <c r="AL79" s="58">
        <v>1500000</v>
      </c>
    </row>
    <row r="80" spans="1:38" ht="34.5" customHeight="1">
      <c r="A80" s="36">
        <v>75</v>
      </c>
      <c r="B80" s="47" t="s">
        <v>40</v>
      </c>
      <c r="C80" s="47" t="s">
        <v>420</v>
      </c>
      <c r="D80" s="17">
        <v>28113803603</v>
      </c>
      <c r="E80" s="48" t="s">
        <v>425</v>
      </c>
      <c r="F80" s="20" t="s">
        <v>426</v>
      </c>
      <c r="G80" s="19">
        <v>2</v>
      </c>
      <c r="H80" s="19"/>
      <c r="I80" s="19">
        <v>1</v>
      </c>
      <c r="J80" s="19"/>
      <c r="K80" s="19"/>
      <c r="L80" s="19">
        <v>1</v>
      </c>
      <c r="M80" s="19">
        <v>1</v>
      </c>
      <c r="N80" s="49">
        <v>15.36</v>
      </c>
      <c r="O80" s="50">
        <v>12.73668</v>
      </c>
      <c r="P80" s="50">
        <v>0</v>
      </c>
      <c r="Q80" s="50">
        <v>6.3683399999999999</v>
      </c>
      <c r="R80" s="50">
        <v>0</v>
      </c>
      <c r="S80" s="50">
        <v>0</v>
      </c>
      <c r="T80" s="50">
        <v>1</v>
      </c>
      <c r="U80" s="50">
        <v>0.5</v>
      </c>
      <c r="V80" s="51">
        <v>20.60502</v>
      </c>
      <c r="W80" s="59" t="s">
        <v>44</v>
      </c>
      <c r="X80" s="12" t="s">
        <v>180</v>
      </c>
      <c r="Y80" s="52" t="s">
        <v>46</v>
      </c>
      <c r="Z80" s="53">
        <v>0</v>
      </c>
      <c r="AA80" s="54">
        <f t="shared" si="12"/>
        <v>15.36</v>
      </c>
      <c r="AB80" s="43"/>
      <c r="AC80" s="54">
        <v>7</v>
      </c>
      <c r="AD80" s="61">
        <v>75</v>
      </c>
      <c r="AE80" s="55" t="str">
        <f t="shared" si="4"/>
        <v>Srikakulam</v>
      </c>
      <c r="AF80" s="56" t="str">
        <f t="shared" si="4"/>
        <v>LAXMINARSU PETA</v>
      </c>
      <c r="AG80" s="12">
        <v>28113803603</v>
      </c>
      <c r="AH80" s="12" t="s">
        <v>427</v>
      </c>
      <c r="AI80" s="57" t="s">
        <v>428</v>
      </c>
      <c r="AJ80" s="58" t="s">
        <v>49</v>
      </c>
      <c r="AK80" s="58" t="s">
        <v>50</v>
      </c>
      <c r="AL80" s="58">
        <v>700000</v>
      </c>
    </row>
    <row r="81" spans="1:38" ht="34.5" customHeight="1">
      <c r="A81" s="36">
        <v>76</v>
      </c>
      <c r="B81" s="47" t="s">
        <v>429</v>
      </c>
      <c r="C81" s="47" t="s">
        <v>430</v>
      </c>
      <c r="D81" s="17">
        <v>28121901208</v>
      </c>
      <c r="E81" s="48" t="s">
        <v>431</v>
      </c>
      <c r="F81" s="20" t="s">
        <v>432</v>
      </c>
      <c r="G81" s="19">
        <v>2</v>
      </c>
      <c r="H81" s="19">
        <v>1</v>
      </c>
      <c r="I81" s="19">
        <v>1</v>
      </c>
      <c r="J81" s="19">
        <v>1</v>
      </c>
      <c r="K81" s="19">
        <v>1</v>
      </c>
      <c r="L81" s="19">
        <v>1</v>
      </c>
      <c r="M81" s="19">
        <v>1</v>
      </c>
      <c r="N81" s="49">
        <v>31.310000000000002</v>
      </c>
      <c r="O81" s="50">
        <v>12.73668</v>
      </c>
      <c r="P81" s="50">
        <v>6.3683399999999999</v>
      </c>
      <c r="Q81" s="50">
        <v>6.3683399999999999</v>
      </c>
      <c r="R81" s="50">
        <v>6.3683399999999999</v>
      </c>
      <c r="S81" s="50">
        <v>9.5</v>
      </c>
      <c r="T81" s="50">
        <v>1</v>
      </c>
      <c r="U81" s="50">
        <v>0.5</v>
      </c>
      <c r="V81" s="51">
        <v>42.841700000000003</v>
      </c>
      <c r="W81" s="43" t="s">
        <v>44</v>
      </c>
      <c r="X81" s="60">
        <v>2.2499999999999999E-2</v>
      </c>
      <c r="Y81" s="52" t="s">
        <v>54</v>
      </c>
      <c r="Z81" s="54">
        <v>0.96393825</v>
      </c>
      <c r="AA81" s="54">
        <v>30.346061750000004</v>
      </c>
      <c r="AB81" s="43"/>
      <c r="AC81" s="54">
        <v>15</v>
      </c>
      <c r="AD81" s="55">
        <v>76</v>
      </c>
      <c r="AE81" s="55" t="str">
        <f t="shared" si="4"/>
        <v>Viziangaram</v>
      </c>
      <c r="AF81" s="56" t="str">
        <f t="shared" si="4"/>
        <v>GAJAPATHINAGARAM</v>
      </c>
      <c r="AG81" s="12">
        <v>28121901208</v>
      </c>
      <c r="AH81" s="12" t="s">
        <v>433</v>
      </c>
      <c r="AI81" s="57" t="s">
        <v>434</v>
      </c>
      <c r="AJ81" s="58" t="s">
        <v>49</v>
      </c>
      <c r="AK81" s="58" t="s">
        <v>435</v>
      </c>
      <c r="AL81" s="58">
        <v>1500000</v>
      </c>
    </row>
    <row r="82" spans="1:38" ht="34.5" customHeight="1">
      <c r="A82" s="36">
        <v>77</v>
      </c>
      <c r="B82" s="47" t="s">
        <v>429</v>
      </c>
      <c r="C82" s="47" t="s">
        <v>436</v>
      </c>
      <c r="D82" s="17">
        <v>28122490815</v>
      </c>
      <c r="E82" s="48" t="s">
        <v>437</v>
      </c>
      <c r="F82" s="20" t="s">
        <v>438</v>
      </c>
      <c r="G82" s="19">
        <v>2</v>
      </c>
      <c r="H82" s="19">
        <v>1</v>
      </c>
      <c r="I82" s="19"/>
      <c r="J82" s="19">
        <v>1</v>
      </c>
      <c r="K82" s="19">
        <v>1</v>
      </c>
      <c r="L82" s="19">
        <v>1</v>
      </c>
      <c r="M82" s="19"/>
      <c r="N82" s="49">
        <v>26.21</v>
      </c>
      <c r="O82" s="50">
        <v>12.73668</v>
      </c>
      <c r="P82" s="50">
        <v>6.3683399999999999</v>
      </c>
      <c r="Q82" s="50">
        <v>0</v>
      </c>
      <c r="R82" s="50">
        <v>6.3683399999999999</v>
      </c>
      <c r="S82" s="50">
        <v>9.5</v>
      </c>
      <c r="T82" s="50">
        <v>1</v>
      </c>
      <c r="U82" s="50">
        <v>0</v>
      </c>
      <c r="V82" s="51">
        <v>35.97336</v>
      </c>
      <c r="W82" s="43" t="s">
        <v>44</v>
      </c>
      <c r="X82" s="60">
        <v>5.6500000000000002E-2</v>
      </c>
      <c r="Y82" s="52" t="s">
        <v>54</v>
      </c>
      <c r="Z82" s="54">
        <v>2.03249484</v>
      </c>
      <c r="AA82" s="54">
        <v>24.177505160000003</v>
      </c>
      <c r="AB82" s="43"/>
      <c r="AC82" s="54">
        <v>12</v>
      </c>
      <c r="AD82" s="61">
        <v>77</v>
      </c>
      <c r="AE82" s="55" t="str">
        <f t="shared" si="4"/>
        <v>Viziangaram</v>
      </c>
      <c r="AF82" s="56" t="str">
        <f t="shared" si="4"/>
        <v>NELLIMARLA</v>
      </c>
      <c r="AG82" s="12">
        <v>28122490815</v>
      </c>
      <c r="AH82" s="12" t="s">
        <v>439</v>
      </c>
      <c r="AI82" s="57" t="s">
        <v>440</v>
      </c>
      <c r="AJ82" s="58" t="s">
        <v>49</v>
      </c>
      <c r="AK82" s="58" t="s">
        <v>441</v>
      </c>
      <c r="AL82" s="58">
        <v>1200000</v>
      </c>
    </row>
    <row r="83" spans="1:38" ht="34.5" customHeight="1">
      <c r="A83" s="36">
        <v>78</v>
      </c>
      <c r="B83" s="47" t="s">
        <v>429</v>
      </c>
      <c r="C83" s="47" t="s">
        <v>442</v>
      </c>
      <c r="D83" s="17">
        <v>28122895127</v>
      </c>
      <c r="E83" s="48" t="s">
        <v>443</v>
      </c>
      <c r="F83" s="20" t="s">
        <v>444</v>
      </c>
      <c r="G83" s="19">
        <v>5</v>
      </c>
      <c r="H83" s="19"/>
      <c r="I83" s="19">
        <v>1</v>
      </c>
      <c r="J83" s="19"/>
      <c r="K83" s="19"/>
      <c r="L83" s="19">
        <v>1</v>
      </c>
      <c r="M83" s="19"/>
      <c r="N83" s="49">
        <v>28.75</v>
      </c>
      <c r="O83" s="50">
        <v>31.841699999999999</v>
      </c>
      <c r="P83" s="50">
        <v>0</v>
      </c>
      <c r="Q83" s="50">
        <v>6.3683399999999999</v>
      </c>
      <c r="R83" s="50">
        <v>0</v>
      </c>
      <c r="S83" s="50">
        <v>0</v>
      </c>
      <c r="T83" s="50">
        <v>1</v>
      </c>
      <c r="U83" s="50">
        <v>0</v>
      </c>
      <c r="V83" s="51">
        <v>39.210039999999999</v>
      </c>
      <c r="W83" s="43" t="s">
        <v>44</v>
      </c>
      <c r="X83" s="60">
        <v>4.1500000000000002E-2</v>
      </c>
      <c r="Y83" s="52" t="s">
        <v>54</v>
      </c>
      <c r="Z83" s="54">
        <v>1.62721666</v>
      </c>
      <c r="AA83" s="54">
        <v>27.122783340000002</v>
      </c>
      <c r="AB83" s="43"/>
      <c r="AC83" s="54">
        <v>13</v>
      </c>
      <c r="AD83" s="61">
        <v>78</v>
      </c>
      <c r="AE83" s="55" t="str">
        <f t="shared" si="4"/>
        <v>Viziangaram</v>
      </c>
      <c r="AF83" s="56" t="str">
        <f t="shared" si="4"/>
        <v>VIZIANAGARAM</v>
      </c>
      <c r="AG83" s="12">
        <v>28122895127</v>
      </c>
      <c r="AH83" s="12" t="s">
        <v>445</v>
      </c>
      <c r="AI83" s="57" t="s">
        <v>446</v>
      </c>
      <c r="AJ83" s="58" t="s">
        <v>49</v>
      </c>
      <c r="AK83" s="58" t="s">
        <v>447</v>
      </c>
      <c r="AL83" s="58">
        <v>1300000</v>
      </c>
    </row>
    <row r="84" spans="1:38" ht="34.5" customHeight="1">
      <c r="A84" s="36">
        <v>79</v>
      </c>
      <c r="B84" s="47" t="s">
        <v>429</v>
      </c>
      <c r="C84" s="47" t="s">
        <v>442</v>
      </c>
      <c r="D84" s="17">
        <v>28122895156</v>
      </c>
      <c r="E84" s="48" t="s">
        <v>448</v>
      </c>
      <c r="F84" s="20" t="s">
        <v>449</v>
      </c>
      <c r="G84" s="19">
        <v>1</v>
      </c>
      <c r="H84" s="19">
        <v>1</v>
      </c>
      <c r="I84" s="19"/>
      <c r="J84" s="19">
        <v>1</v>
      </c>
      <c r="K84" s="19">
        <v>1</v>
      </c>
      <c r="L84" s="19"/>
      <c r="M84" s="19"/>
      <c r="N84" s="49">
        <v>20.58</v>
      </c>
      <c r="O84" s="50">
        <v>6.3683399999999999</v>
      </c>
      <c r="P84" s="50">
        <v>6.3683399999999999</v>
      </c>
      <c r="Q84" s="50">
        <v>0</v>
      </c>
      <c r="R84" s="50">
        <v>6.3683399999999999</v>
      </c>
      <c r="S84" s="50">
        <v>9.5</v>
      </c>
      <c r="T84" s="50">
        <v>0</v>
      </c>
      <c r="U84" s="50">
        <v>0</v>
      </c>
      <c r="V84" s="51">
        <v>28.60502</v>
      </c>
      <c r="W84" s="43" t="s">
        <v>44</v>
      </c>
      <c r="X84" s="60">
        <v>5.2499999999999998E-2</v>
      </c>
      <c r="Y84" s="52" t="s">
        <v>54</v>
      </c>
      <c r="Z84" s="54">
        <v>1.5017635499999999</v>
      </c>
      <c r="AA84" s="54">
        <v>19.078236449999999</v>
      </c>
      <c r="AB84" s="43"/>
      <c r="AC84" s="54">
        <v>9</v>
      </c>
      <c r="AD84" s="55">
        <v>79</v>
      </c>
      <c r="AE84" s="55" t="str">
        <f t="shared" si="4"/>
        <v>Viziangaram</v>
      </c>
      <c r="AF84" s="56" t="str">
        <f t="shared" si="4"/>
        <v>VIZIANAGARAM</v>
      </c>
      <c r="AG84" s="12">
        <v>28122895156</v>
      </c>
      <c r="AH84" s="12" t="s">
        <v>450</v>
      </c>
      <c r="AI84" s="57" t="s">
        <v>451</v>
      </c>
      <c r="AJ84" s="58" t="s">
        <v>49</v>
      </c>
      <c r="AK84" s="58" t="s">
        <v>452</v>
      </c>
      <c r="AL84" s="58">
        <v>900000</v>
      </c>
    </row>
    <row r="85" spans="1:38" ht="34.5" customHeight="1">
      <c r="A85" s="36">
        <v>80</v>
      </c>
      <c r="B85" s="47" t="s">
        <v>429</v>
      </c>
      <c r="C85" s="47" t="s">
        <v>453</v>
      </c>
      <c r="D85" s="17">
        <v>28123001720</v>
      </c>
      <c r="E85" s="48" t="s">
        <v>454</v>
      </c>
      <c r="F85" s="20" t="s">
        <v>455</v>
      </c>
      <c r="G85" s="19">
        <v>1</v>
      </c>
      <c r="H85" s="19">
        <v>1</v>
      </c>
      <c r="I85" s="19">
        <v>1</v>
      </c>
      <c r="J85" s="19">
        <v>1</v>
      </c>
      <c r="K85" s="19">
        <v>1</v>
      </c>
      <c r="L85" s="19"/>
      <c r="M85" s="19"/>
      <c r="N85" s="49">
        <v>25.18</v>
      </c>
      <c r="O85" s="50">
        <v>6.3683399999999999</v>
      </c>
      <c r="P85" s="50">
        <v>6.3683399999999999</v>
      </c>
      <c r="Q85" s="50">
        <v>6.3683399999999999</v>
      </c>
      <c r="R85" s="50">
        <v>6.3683399999999999</v>
      </c>
      <c r="S85" s="50">
        <v>9.5</v>
      </c>
      <c r="T85" s="50">
        <v>0</v>
      </c>
      <c r="U85" s="50">
        <v>0</v>
      </c>
      <c r="V85" s="51">
        <v>34.97336</v>
      </c>
      <c r="W85" s="43" t="s">
        <v>44</v>
      </c>
      <c r="X85" s="60">
        <v>8.4599999999999995E-2</v>
      </c>
      <c r="Y85" s="52" t="s">
        <v>54</v>
      </c>
      <c r="Z85" s="54">
        <v>2.958746256</v>
      </c>
      <c r="AA85" s="54">
        <v>22.221253743999998</v>
      </c>
      <c r="AB85" s="43"/>
      <c r="AC85" s="54">
        <v>11</v>
      </c>
      <c r="AD85" s="61">
        <v>80</v>
      </c>
      <c r="AE85" s="55" t="str">
        <f t="shared" si="4"/>
        <v>Viziangaram</v>
      </c>
      <c r="AF85" s="56" t="str">
        <f t="shared" si="4"/>
        <v>SRUNGAVARAPUKOTA</v>
      </c>
      <c r="AG85" s="12">
        <v>28123001720</v>
      </c>
      <c r="AH85" s="12" t="s">
        <v>456</v>
      </c>
      <c r="AI85" s="57" t="s">
        <v>457</v>
      </c>
      <c r="AJ85" s="58" t="s">
        <v>49</v>
      </c>
      <c r="AK85" s="58" t="s">
        <v>458</v>
      </c>
      <c r="AL85" s="58">
        <v>1100000</v>
      </c>
    </row>
    <row r="86" spans="1:38" ht="34.5" customHeight="1">
      <c r="A86" s="36">
        <v>81</v>
      </c>
      <c r="B86" s="47" t="s">
        <v>429</v>
      </c>
      <c r="C86" s="47" t="s">
        <v>459</v>
      </c>
      <c r="D86" s="17">
        <v>28120400705</v>
      </c>
      <c r="E86" s="48" t="s">
        <v>460</v>
      </c>
      <c r="F86" s="20" t="s">
        <v>461</v>
      </c>
      <c r="G86" s="19">
        <v>2</v>
      </c>
      <c r="H86" s="19"/>
      <c r="I86" s="19"/>
      <c r="J86" s="19">
        <v>1</v>
      </c>
      <c r="K86" s="19">
        <v>1</v>
      </c>
      <c r="L86" s="19"/>
      <c r="M86" s="19"/>
      <c r="N86" s="49">
        <v>20.61</v>
      </c>
      <c r="O86" s="50">
        <v>12.73668</v>
      </c>
      <c r="P86" s="50">
        <v>0</v>
      </c>
      <c r="Q86" s="50">
        <v>0</v>
      </c>
      <c r="R86" s="50">
        <v>6.3683399999999999</v>
      </c>
      <c r="S86" s="50">
        <v>9.5</v>
      </c>
      <c r="T86" s="50">
        <v>0</v>
      </c>
      <c r="U86" s="50">
        <v>0</v>
      </c>
      <c r="V86" s="51">
        <v>28.60502</v>
      </c>
      <c r="W86" s="43" t="s">
        <v>44</v>
      </c>
      <c r="X86" s="12" t="s">
        <v>79</v>
      </c>
      <c r="Y86" s="52" t="s">
        <v>46</v>
      </c>
      <c r="Z86" s="53">
        <v>0</v>
      </c>
      <c r="AA86" s="54">
        <f t="shared" ref="AA86:AA88" si="13">N86-Z86</f>
        <v>20.61</v>
      </c>
      <c r="AB86" s="43"/>
      <c r="AC86" s="54">
        <v>10</v>
      </c>
      <c r="AD86" s="61">
        <v>81</v>
      </c>
      <c r="AE86" s="55" t="str">
        <f t="shared" si="4"/>
        <v>Viziangaram</v>
      </c>
      <c r="AF86" s="56" t="str">
        <f t="shared" si="4"/>
        <v>JIYYAMMAVALASA</v>
      </c>
      <c r="AG86" s="12">
        <v>28120400705</v>
      </c>
      <c r="AH86" s="12" t="s">
        <v>462</v>
      </c>
      <c r="AI86" s="57" t="s">
        <v>463</v>
      </c>
      <c r="AJ86" s="58" t="s">
        <v>49</v>
      </c>
      <c r="AK86" s="58" t="s">
        <v>464</v>
      </c>
      <c r="AL86" s="58">
        <v>1000000</v>
      </c>
    </row>
    <row r="87" spans="1:38" ht="34.5" customHeight="1">
      <c r="A87" s="36">
        <v>82</v>
      </c>
      <c r="B87" s="47" t="s">
        <v>429</v>
      </c>
      <c r="C87" s="47" t="s">
        <v>459</v>
      </c>
      <c r="D87" s="17">
        <v>28120406001</v>
      </c>
      <c r="E87" s="48" t="s">
        <v>465</v>
      </c>
      <c r="F87" s="20" t="s">
        <v>466</v>
      </c>
      <c r="G87" s="19">
        <v>0</v>
      </c>
      <c r="H87" s="19">
        <v>1</v>
      </c>
      <c r="I87" s="19">
        <v>1</v>
      </c>
      <c r="J87" s="19">
        <v>1</v>
      </c>
      <c r="K87" s="19"/>
      <c r="L87" s="19"/>
      <c r="M87" s="19"/>
      <c r="N87" s="49">
        <v>13.799999999999999</v>
      </c>
      <c r="O87" s="50">
        <v>0</v>
      </c>
      <c r="P87" s="50">
        <v>6.3683399999999999</v>
      </c>
      <c r="Q87" s="50">
        <v>6.3683399999999999</v>
      </c>
      <c r="R87" s="50">
        <v>6.3683399999999999</v>
      </c>
      <c r="S87" s="50">
        <v>0</v>
      </c>
      <c r="T87" s="50">
        <v>0</v>
      </c>
      <c r="U87" s="50">
        <v>0</v>
      </c>
      <c r="V87" s="51">
        <v>19.10502</v>
      </c>
      <c r="W87" s="43" t="s">
        <v>44</v>
      </c>
      <c r="X87" s="12" t="s">
        <v>79</v>
      </c>
      <c r="Y87" s="52" t="s">
        <v>46</v>
      </c>
      <c r="Z87" s="53">
        <v>0</v>
      </c>
      <c r="AA87" s="54">
        <f t="shared" si="13"/>
        <v>13.799999999999999</v>
      </c>
      <c r="AB87" s="43"/>
      <c r="AC87" s="54">
        <v>6</v>
      </c>
      <c r="AD87" s="55">
        <v>82</v>
      </c>
      <c r="AE87" s="55" t="str">
        <f t="shared" si="4"/>
        <v>Viziangaram</v>
      </c>
      <c r="AF87" s="56" t="str">
        <f t="shared" si="4"/>
        <v>JIYYAMMAVALASA</v>
      </c>
      <c r="AG87" s="12">
        <v>28120402804</v>
      </c>
      <c r="AH87" s="12" t="s">
        <v>467</v>
      </c>
      <c r="AI87" s="57" t="s">
        <v>468</v>
      </c>
      <c r="AJ87" s="58" t="s">
        <v>49</v>
      </c>
      <c r="AK87" s="58" t="s">
        <v>469</v>
      </c>
      <c r="AL87" s="58">
        <v>600000</v>
      </c>
    </row>
    <row r="88" spans="1:38" ht="34.5" customHeight="1">
      <c r="A88" s="36">
        <v>83</v>
      </c>
      <c r="B88" s="47" t="s">
        <v>429</v>
      </c>
      <c r="C88" s="47" t="s">
        <v>470</v>
      </c>
      <c r="D88" s="17">
        <v>28120500802</v>
      </c>
      <c r="E88" s="48" t="s">
        <v>471</v>
      </c>
      <c r="F88" s="20" t="s">
        <v>472</v>
      </c>
      <c r="G88" s="19">
        <v>3</v>
      </c>
      <c r="H88" s="19"/>
      <c r="I88" s="19">
        <v>1</v>
      </c>
      <c r="J88" s="19"/>
      <c r="K88" s="19"/>
      <c r="L88" s="19"/>
      <c r="M88" s="19"/>
      <c r="N88" s="49">
        <v>18.490000000000002</v>
      </c>
      <c r="O88" s="50">
        <v>19.10502</v>
      </c>
      <c r="P88" s="50">
        <v>0</v>
      </c>
      <c r="Q88" s="50">
        <v>6.3683399999999999</v>
      </c>
      <c r="R88" s="50">
        <v>0</v>
      </c>
      <c r="S88" s="50">
        <v>0</v>
      </c>
      <c r="T88" s="50">
        <v>0</v>
      </c>
      <c r="U88" s="50">
        <v>0</v>
      </c>
      <c r="V88" s="51">
        <v>25.47336</v>
      </c>
      <c r="W88" s="43" t="s">
        <v>44</v>
      </c>
      <c r="X88" s="12" t="s">
        <v>207</v>
      </c>
      <c r="Y88" s="52" t="s">
        <v>46</v>
      </c>
      <c r="Z88" s="53">
        <v>0</v>
      </c>
      <c r="AA88" s="54">
        <f t="shared" si="13"/>
        <v>18.490000000000002</v>
      </c>
      <c r="AB88" s="43"/>
      <c r="AC88" s="54">
        <v>9</v>
      </c>
      <c r="AD88" s="61">
        <v>83</v>
      </c>
      <c r="AE88" s="55" t="str">
        <f t="shared" si="4"/>
        <v>Viziangaram</v>
      </c>
      <c r="AF88" s="56" t="str">
        <f t="shared" si="4"/>
        <v>GARUGUBILLI</v>
      </c>
      <c r="AG88" s="12">
        <v>28120500802</v>
      </c>
      <c r="AH88" s="12" t="s">
        <v>473</v>
      </c>
      <c r="AI88" s="57" t="s">
        <v>474</v>
      </c>
      <c r="AJ88" s="58" t="s">
        <v>49</v>
      </c>
      <c r="AK88" s="58" t="s">
        <v>469</v>
      </c>
      <c r="AL88" s="58">
        <v>900000</v>
      </c>
    </row>
    <row r="89" spans="1:38" ht="34.5" customHeight="1">
      <c r="A89" s="36">
        <v>84</v>
      </c>
      <c r="B89" s="47" t="s">
        <v>429</v>
      </c>
      <c r="C89" s="47" t="s">
        <v>475</v>
      </c>
      <c r="D89" s="17">
        <v>28120902205</v>
      </c>
      <c r="E89" s="48" t="s">
        <v>476</v>
      </c>
      <c r="F89" s="20" t="s">
        <v>477</v>
      </c>
      <c r="G89" s="19">
        <v>1</v>
      </c>
      <c r="H89" s="19">
        <v>1</v>
      </c>
      <c r="I89" s="19"/>
      <c r="J89" s="19">
        <v>1</v>
      </c>
      <c r="K89" s="19">
        <v>1</v>
      </c>
      <c r="L89" s="19">
        <v>1</v>
      </c>
      <c r="M89" s="19"/>
      <c r="N89" s="49">
        <v>21.58</v>
      </c>
      <c r="O89" s="50">
        <v>6.3683399999999999</v>
      </c>
      <c r="P89" s="50">
        <v>6.3683399999999999</v>
      </c>
      <c r="Q89" s="50">
        <v>0</v>
      </c>
      <c r="R89" s="50">
        <v>6.3683399999999999</v>
      </c>
      <c r="S89" s="50">
        <v>9.5</v>
      </c>
      <c r="T89" s="50">
        <v>1</v>
      </c>
      <c r="U89" s="50">
        <v>0</v>
      </c>
      <c r="V89" s="51">
        <v>29.60502</v>
      </c>
      <c r="W89" s="43" t="s">
        <v>44</v>
      </c>
      <c r="X89" s="60">
        <v>0.01</v>
      </c>
      <c r="Y89" s="52" t="s">
        <v>54</v>
      </c>
      <c r="Z89" s="54">
        <v>0.29605019999999999</v>
      </c>
      <c r="AA89" s="54">
        <v>21.283949799999998</v>
      </c>
      <c r="AB89" s="43"/>
      <c r="AC89" s="54">
        <v>10</v>
      </c>
      <c r="AD89" s="61">
        <v>84</v>
      </c>
      <c r="AE89" s="55" t="str">
        <f t="shared" si="4"/>
        <v>Viziangaram</v>
      </c>
      <c r="AF89" s="56" t="str">
        <f t="shared" si="4"/>
        <v>BALIJIPETA</v>
      </c>
      <c r="AG89" s="12">
        <v>28120902205</v>
      </c>
      <c r="AH89" s="12" t="s">
        <v>478</v>
      </c>
      <c r="AI89" s="57" t="s">
        <v>479</v>
      </c>
      <c r="AJ89" s="58" t="s">
        <v>49</v>
      </c>
      <c r="AK89" s="58" t="s">
        <v>480</v>
      </c>
      <c r="AL89" s="58">
        <v>1000000</v>
      </c>
    </row>
    <row r="90" spans="1:38" ht="34.5" customHeight="1">
      <c r="A90" s="36">
        <v>85</v>
      </c>
      <c r="B90" s="47" t="s">
        <v>429</v>
      </c>
      <c r="C90" s="47" t="s">
        <v>475</v>
      </c>
      <c r="D90" s="17">
        <v>28120903102</v>
      </c>
      <c r="E90" s="48" t="s">
        <v>481</v>
      </c>
      <c r="F90" s="20" t="s">
        <v>482</v>
      </c>
      <c r="G90" s="19">
        <v>0</v>
      </c>
      <c r="H90" s="19">
        <v>1</v>
      </c>
      <c r="I90" s="19">
        <v>1</v>
      </c>
      <c r="J90" s="19">
        <v>1</v>
      </c>
      <c r="K90" s="19">
        <v>1</v>
      </c>
      <c r="L90" s="19">
        <v>1</v>
      </c>
      <c r="M90" s="19">
        <v>1</v>
      </c>
      <c r="N90" s="49">
        <v>22.049999999999997</v>
      </c>
      <c r="O90" s="50">
        <v>0</v>
      </c>
      <c r="P90" s="50">
        <v>6.3683399999999999</v>
      </c>
      <c r="Q90" s="50">
        <v>6.3683399999999999</v>
      </c>
      <c r="R90" s="50">
        <v>6.3683399999999999</v>
      </c>
      <c r="S90" s="50">
        <v>9.5</v>
      </c>
      <c r="T90" s="50">
        <v>1</v>
      </c>
      <c r="U90" s="50">
        <v>0.5</v>
      </c>
      <c r="V90" s="51">
        <v>30.10502</v>
      </c>
      <c r="W90" s="43" t="s">
        <v>44</v>
      </c>
      <c r="X90" s="12" t="s">
        <v>483</v>
      </c>
      <c r="Y90" s="52" t="s">
        <v>46</v>
      </c>
      <c r="Z90" s="53">
        <v>0</v>
      </c>
      <c r="AA90" s="54">
        <f t="shared" ref="AA90:AA104" si="14">N90-Z90</f>
        <v>22.049999999999997</v>
      </c>
      <c r="AB90" s="43"/>
      <c r="AC90" s="54">
        <v>11</v>
      </c>
      <c r="AD90" s="55">
        <v>85</v>
      </c>
      <c r="AE90" s="55" t="str">
        <f t="shared" si="4"/>
        <v>Viziangaram</v>
      </c>
      <c r="AF90" s="56" t="str">
        <f t="shared" si="4"/>
        <v>BALIJIPETA</v>
      </c>
      <c r="AG90" s="12">
        <v>28120903102</v>
      </c>
      <c r="AH90" s="12" t="s">
        <v>484</v>
      </c>
      <c r="AI90" s="57" t="s">
        <v>485</v>
      </c>
      <c r="AJ90" s="58" t="s">
        <v>49</v>
      </c>
      <c r="AK90" s="58" t="s">
        <v>486</v>
      </c>
      <c r="AL90" s="58">
        <v>1100000</v>
      </c>
    </row>
    <row r="91" spans="1:38" ht="34.5" customHeight="1">
      <c r="A91" s="36">
        <v>86</v>
      </c>
      <c r="B91" s="47" t="s">
        <v>429</v>
      </c>
      <c r="C91" s="47" t="s">
        <v>487</v>
      </c>
      <c r="D91" s="17">
        <v>28121000902</v>
      </c>
      <c r="E91" s="48" t="s">
        <v>488</v>
      </c>
      <c r="F91" s="20" t="s">
        <v>489</v>
      </c>
      <c r="G91" s="19">
        <v>2</v>
      </c>
      <c r="H91" s="19"/>
      <c r="I91" s="19">
        <v>1</v>
      </c>
      <c r="J91" s="19">
        <v>1</v>
      </c>
      <c r="K91" s="19">
        <v>1</v>
      </c>
      <c r="L91" s="19">
        <v>1</v>
      </c>
      <c r="M91" s="19"/>
      <c r="N91" s="49">
        <v>26.21</v>
      </c>
      <c r="O91" s="50">
        <v>12.73668</v>
      </c>
      <c r="P91" s="50">
        <v>0</v>
      </c>
      <c r="Q91" s="50">
        <v>6.3683399999999999</v>
      </c>
      <c r="R91" s="50">
        <v>6.3683399999999999</v>
      </c>
      <c r="S91" s="50">
        <v>9.5</v>
      </c>
      <c r="T91" s="50">
        <v>1</v>
      </c>
      <c r="U91" s="50">
        <v>0</v>
      </c>
      <c r="V91" s="51">
        <v>35.97336</v>
      </c>
      <c r="W91" s="43" t="s">
        <v>44</v>
      </c>
      <c r="X91" s="12" t="s">
        <v>490</v>
      </c>
      <c r="Y91" s="52" t="s">
        <v>46</v>
      </c>
      <c r="Z91" s="53">
        <v>0</v>
      </c>
      <c r="AA91" s="54">
        <f t="shared" si="14"/>
        <v>26.21</v>
      </c>
      <c r="AB91" s="43"/>
      <c r="AC91" s="54">
        <v>13</v>
      </c>
      <c r="AD91" s="61">
        <v>86</v>
      </c>
      <c r="AE91" s="55" t="str">
        <f t="shared" si="4"/>
        <v>Viziangaram</v>
      </c>
      <c r="AF91" s="56" t="str">
        <f t="shared" si="4"/>
        <v>BOBBILI</v>
      </c>
      <c r="AG91" s="12">
        <v>28121000902</v>
      </c>
      <c r="AH91" s="12" t="s">
        <v>491</v>
      </c>
      <c r="AI91" s="57" t="s">
        <v>492</v>
      </c>
      <c r="AJ91" s="58" t="s">
        <v>49</v>
      </c>
      <c r="AK91" s="58" t="s">
        <v>480</v>
      </c>
      <c r="AL91" s="58">
        <v>1300000</v>
      </c>
    </row>
    <row r="92" spans="1:38" ht="34.5" customHeight="1">
      <c r="A92" s="36">
        <v>87</v>
      </c>
      <c r="B92" s="47" t="s">
        <v>429</v>
      </c>
      <c r="C92" s="47" t="s">
        <v>487</v>
      </c>
      <c r="D92" s="17">
        <v>28121001204</v>
      </c>
      <c r="E92" s="48" t="s">
        <v>493</v>
      </c>
      <c r="F92" s="20" t="s">
        <v>494</v>
      </c>
      <c r="G92" s="19">
        <v>0</v>
      </c>
      <c r="H92" s="19">
        <v>1</v>
      </c>
      <c r="I92" s="19">
        <v>1</v>
      </c>
      <c r="J92" s="19">
        <v>1</v>
      </c>
      <c r="K92" s="19">
        <v>1</v>
      </c>
      <c r="L92" s="19">
        <v>1</v>
      </c>
      <c r="M92" s="19">
        <v>1</v>
      </c>
      <c r="N92" s="49">
        <v>22.049999999999997</v>
      </c>
      <c r="O92" s="50">
        <v>0</v>
      </c>
      <c r="P92" s="50">
        <v>6.3683399999999999</v>
      </c>
      <c r="Q92" s="50">
        <v>6.3683399999999999</v>
      </c>
      <c r="R92" s="50">
        <v>6.3683399999999999</v>
      </c>
      <c r="S92" s="50">
        <v>9.5</v>
      </c>
      <c r="T92" s="50">
        <v>1</v>
      </c>
      <c r="U92" s="50">
        <v>0.5</v>
      </c>
      <c r="V92" s="51">
        <v>30.10502</v>
      </c>
      <c r="W92" s="43" t="s">
        <v>44</v>
      </c>
      <c r="X92" s="12" t="s">
        <v>180</v>
      </c>
      <c r="Y92" s="52" t="s">
        <v>46</v>
      </c>
      <c r="Z92" s="53">
        <v>0</v>
      </c>
      <c r="AA92" s="54">
        <f t="shared" si="14"/>
        <v>22.049999999999997</v>
      </c>
      <c r="AB92" s="43"/>
      <c r="AC92" s="54">
        <v>11</v>
      </c>
      <c r="AD92" s="61">
        <v>87</v>
      </c>
      <c r="AE92" s="55" t="str">
        <f t="shared" si="4"/>
        <v>Viziangaram</v>
      </c>
      <c r="AF92" s="56" t="str">
        <f t="shared" si="4"/>
        <v>BOBBILI</v>
      </c>
      <c r="AG92" s="12">
        <v>28121001204</v>
      </c>
      <c r="AH92" s="12" t="s">
        <v>495</v>
      </c>
      <c r="AI92" s="57" t="s">
        <v>496</v>
      </c>
      <c r="AJ92" s="58" t="s">
        <v>49</v>
      </c>
      <c r="AK92" s="58" t="s">
        <v>480</v>
      </c>
      <c r="AL92" s="58">
        <v>1100000</v>
      </c>
    </row>
    <row r="93" spans="1:38" ht="34.5" customHeight="1">
      <c r="A93" s="36">
        <v>88</v>
      </c>
      <c r="B93" s="47" t="s">
        <v>429</v>
      </c>
      <c r="C93" s="47" t="s">
        <v>487</v>
      </c>
      <c r="D93" s="17">
        <v>28121001805</v>
      </c>
      <c r="E93" s="48" t="s">
        <v>497</v>
      </c>
      <c r="F93" s="20" t="s">
        <v>498</v>
      </c>
      <c r="G93" s="19">
        <v>0</v>
      </c>
      <c r="H93" s="19"/>
      <c r="I93" s="19">
        <v>1</v>
      </c>
      <c r="J93" s="19">
        <v>1</v>
      </c>
      <c r="K93" s="19">
        <v>1</v>
      </c>
      <c r="L93" s="19"/>
      <c r="M93" s="19"/>
      <c r="N93" s="49">
        <v>15.95</v>
      </c>
      <c r="O93" s="50">
        <v>0</v>
      </c>
      <c r="P93" s="50">
        <v>0</v>
      </c>
      <c r="Q93" s="50">
        <v>6.3683399999999999</v>
      </c>
      <c r="R93" s="50">
        <v>6.3683399999999999</v>
      </c>
      <c r="S93" s="50">
        <v>9.5</v>
      </c>
      <c r="T93" s="50">
        <v>0</v>
      </c>
      <c r="U93" s="50">
        <v>0</v>
      </c>
      <c r="V93" s="51">
        <v>22.23668</v>
      </c>
      <c r="W93" s="43" t="s">
        <v>44</v>
      </c>
      <c r="X93" s="12" t="s">
        <v>499</v>
      </c>
      <c r="Y93" s="52" t="s">
        <v>46</v>
      </c>
      <c r="Z93" s="53">
        <v>0</v>
      </c>
      <c r="AA93" s="54">
        <f t="shared" si="14"/>
        <v>15.95</v>
      </c>
      <c r="AB93" s="43"/>
      <c r="AC93" s="54">
        <v>7</v>
      </c>
      <c r="AD93" s="55">
        <v>88</v>
      </c>
      <c r="AE93" s="55" t="str">
        <f t="shared" ref="AE93:AF156" si="15">B93</f>
        <v>Viziangaram</v>
      </c>
      <c r="AF93" s="56" t="str">
        <f t="shared" si="15"/>
        <v>BOBBILI</v>
      </c>
      <c r="AG93" s="12">
        <v>28121001805</v>
      </c>
      <c r="AH93" s="12" t="s">
        <v>500</v>
      </c>
      <c r="AI93" s="57" t="s">
        <v>501</v>
      </c>
      <c r="AJ93" s="58" t="s">
        <v>49</v>
      </c>
      <c r="AK93" s="58" t="s">
        <v>480</v>
      </c>
      <c r="AL93" s="58">
        <v>700000</v>
      </c>
    </row>
    <row r="94" spans="1:38" ht="34.5" customHeight="1">
      <c r="A94" s="36">
        <v>89</v>
      </c>
      <c r="B94" s="47" t="s">
        <v>429</v>
      </c>
      <c r="C94" s="47" t="s">
        <v>487</v>
      </c>
      <c r="D94" s="17">
        <v>28121003403</v>
      </c>
      <c r="E94" s="48" t="s">
        <v>502</v>
      </c>
      <c r="F94" s="20" t="s">
        <v>503</v>
      </c>
      <c r="G94" s="19">
        <v>3</v>
      </c>
      <c r="H94" s="19">
        <v>1</v>
      </c>
      <c r="I94" s="19"/>
      <c r="J94" s="19">
        <v>1</v>
      </c>
      <c r="K94" s="19">
        <v>1</v>
      </c>
      <c r="L94" s="19"/>
      <c r="M94" s="19"/>
      <c r="N94" s="49">
        <v>29.840000000000003</v>
      </c>
      <c r="O94" s="50">
        <v>19.10502</v>
      </c>
      <c r="P94" s="50">
        <v>6.3683399999999999</v>
      </c>
      <c r="Q94" s="50">
        <v>0</v>
      </c>
      <c r="R94" s="50">
        <v>6.3683399999999999</v>
      </c>
      <c r="S94" s="50">
        <v>9.5</v>
      </c>
      <c r="T94" s="50">
        <v>0</v>
      </c>
      <c r="U94" s="50">
        <v>0</v>
      </c>
      <c r="V94" s="51">
        <v>41.341700000000003</v>
      </c>
      <c r="W94" s="43" t="s">
        <v>44</v>
      </c>
      <c r="X94" s="12"/>
      <c r="Y94" s="52" t="s">
        <v>296</v>
      </c>
      <c r="Z94" s="53">
        <v>0</v>
      </c>
      <c r="AA94" s="54">
        <f t="shared" si="14"/>
        <v>29.840000000000003</v>
      </c>
      <c r="AB94" s="43"/>
      <c r="AC94" s="54">
        <v>14</v>
      </c>
      <c r="AD94" s="61">
        <v>89</v>
      </c>
      <c r="AE94" s="55" t="str">
        <f t="shared" si="15"/>
        <v>Viziangaram</v>
      </c>
      <c r="AF94" s="56" t="str">
        <f t="shared" si="15"/>
        <v>BOBBILI</v>
      </c>
      <c r="AG94" s="12">
        <v>28121003403</v>
      </c>
      <c r="AH94" s="12" t="s">
        <v>504</v>
      </c>
      <c r="AI94" s="57" t="s">
        <v>505</v>
      </c>
      <c r="AJ94" s="58" t="s">
        <v>49</v>
      </c>
      <c r="AK94" s="58" t="s">
        <v>480</v>
      </c>
      <c r="AL94" s="58">
        <v>1400000</v>
      </c>
    </row>
    <row r="95" spans="1:38" ht="34.5" customHeight="1">
      <c r="A95" s="36">
        <v>90</v>
      </c>
      <c r="B95" s="47" t="s">
        <v>429</v>
      </c>
      <c r="C95" s="47" t="s">
        <v>487</v>
      </c>
      <c r="D95" s="17">
        <v>28121090141</v>
      </c>
      <c r="E95" s="48" t="s">
        <v>506</v>
      </c>
      <c r="F95" s="20" t="s">
        <v>507</v>
      </c>
      <c r="G95" s="19">
        <v>1</v>
      </c>
      <c r="H95" s="19">
        <v>1</v>
      </c>
      <c r="I95" s="19"/>
      <c r="J95" s="19">
        <v>1</v>
      </c>
      <c r="K95" s="19">
        <v>1</v>
      </c>
      <c r="L95" s="19">
        <v>1</v>
      </c>
      <c r="M95" s="19"/>
      <c r="N95" s="49">
        <v>21.58</v>
      </c>
      <c r="O95" s="50">
        <v>6.3683399999999999</v>
      </c>
      <c r="P95" s="50">
        <v>6.3683399999999999</v>
      </c>
      <c r="Q95" s="50">
        <v>0</v>
      </c>
      <c r="R95" s="50">
        <v>6.3683399999999999</v>
      </c>
      <c r="S95" s="50">
        <v>9.5</v>
      </c>
      <c r="T95" s="50">
        <v>1</v>
      </c>
      <c r="U95" s="50">
        <v>0</v>
      </c>
      <c r="V95" s="51">
        <v>29.60502</v>
      </c>
      <c r="W95" s="43" t="s">
        <v>44</v>
      </c>
      <c r="X95" s="12"/>
      <c r="Y95" s="52" t="s">
        <v>296</v>
      </c>
      <c r="Z95" s="53">
        <v>0</v>
      </c>
      <c r="AA95" s="54">
        <f t="shared" si="14"/>
        <v>21.58</v>
      </c>
      <c r="AB95" s="43"/>
      <c r="AC95" s="54">
        <v>10</v>
      </c>
      <c r="AD95" s="61">
        <v>90</v>
      </c>
      <c r="AE95" s="55" t="str">
        <f t="shared" si="15"/>
        <v>Viziangaram</v>
      </c>
      <c r="AF95" s="56" t="str">
        <f t="shared" si="15"/>
        <v>BOBBILI</v>
      </c>
      <c r="AG95" s="12">
        <v>28121090141</v>
      </c>
      <c r="AH95" s="12" t="s">
        <v>508</v>
      </c>
      <c r="AI95" s="57" t="s">
        <v>509</v>
      </c>
      <c r="AJ95" s="58" t="s">
        <v>49</v>
      </c>
      <c r="AK95" s="58" t="s">
        <v>480</v>
      </c>
      <c r="AL95" s="58">
        <v>1000000</v>
      </c>
    </row>
    <row r="96" spans="1:38" ht="34.5" customHeight="1">
      <c r="A96" s="36">
        <v>91</v>
      </c>
      <c r="B96" s="47" t="s">
        <v>429</v>
      </c>
      <c r="C96" s="47" t="s">
        <v>510</v>
      </c>
      <c r="D96" s="17">
        <v>28121303105</v>
      </c>
      <c r="E96" s="48" t="s">
        <v>511</v>
      </c>
      <c r="F96" s="20" t="s">
        <v>512</v>
      </c>
      <c r="G96" s="19">
        <v>2</v>
      </c>
      <c r="H96" s="19"/>
      <c r="I96" s="19">
        <v>1</v>
      </c>
      <c r="J96" s="19">
        <v>1</v>
      </c>
      <c r="K96" s="19">
        <v>1</v>
      </c>
      <c r="L96" s="19">
        <v>1</v>
      </c>
      <c r="M96" s="19"/>
      <c r="N96" s="49">
        <v>26.21</v>
      </c>
      <c r="O96" s="50">
        <v>12.73668</v>
      </c>
      <c r="P96" s="50">
        <v>0</v>
      </c>
      <c r="Q96" s="50">
        <v>6.3683399999999999</v>
      </c>
      <c r="R96" s="50">
        <v>6.3683399999999999</v>
      </c>
      <c r="S96" s="50">
        <v>9.5</v>
      </c>
      <c r="T96" s="50">
        <v>1</v>
      </c>
      <c r="U96" s="50">
        <v>0</v>
      </c>
      <c r="V96" s="51">
        <v>35.97336</v>
      </c>
      <c r="W96" s="43" t="s">
        <v>44</v>
      </c>
      <c r="X96" s="12" t="s">
        <v>79</v>
      </c>
      <c r="Y96" s="52" t="s">
        <v>46</v>
      </c>
      <c r="Z96" s="53">
        <v>0</v>
      </c>
      <c r="AA96" s="54">
        <f t="shared" si="14"/>
        <v>26.21</v>
      </c>
      <c r="AB96" s="43"/>
      <c r="AC96" s="54">
        <v>13</v>
      </c>
      <c r="AD96" s="55">
        <v>91</v>
      </c>
      <c r="AE96" s="55" t="str">
        <f t="shared" si="15"/>
        <v>Viziangaram</v>
      </c>
      <c r="AF96" s="56" t="str">
        <f t="shared" si="15"/>
        <v>RAMABHADRAPURAM</v>
      </c>
      <c r="AG96" s="12">
        <v>28121303105</v>
      </c>
      <c r="AH96" s="12" t="s">
        <v>513</v>
      </c>
      <c r="AI96" s="57" t="s">
        <v>514</v>
      </c>
      <c r="AJ96" s="58" t="s">
        <v>49</v>
      </c>
      <c r="AK96" s="58" t="s">
        <v>515</v>
      </c>
      <c r="AL96" s="58">
        <v>1300000</v>
      </c>
    </row>
    <row r="97" spans="1:38" ht="34.5" customHeight="1">
      <c r="A97" s="36">
        <v>92</v>
      </c>
      <c r="B97" s="47" t="s">
        <v>429</v>
      </c>
      <c r="C97" s="47" t="s">
        <v>516</v>
      </c>
      <c r="D97" s="17">
        <v>28121400902</v>
      </c>
      <c r="E97" s="48" t="s">
        <v>517</v>
      </c>
      <c r="F97" s="20" t="s">
        <v>518</v>
      </c>
      <c r="G97" s="19">
        <v>1</v>
      </c>
      <c r="H97" s="19">
        <v>1</v>
      </c>
      <c r="I97" s="19">
        <v>1</v>
      </c>
      <c r="J97" s="19">
        <v>1</v>
      </c>
      <c r="K97" s="19">
        <v>1</v>
      </c>
      <c r="L97" s="19"/>
      <c r="M97" s="19"/>
      <c r="N97" s="49">
        <v>25.18</v>
      </c>
      <c r="O97" s="50">
        <v>6.3683399999999999</v>
      </c>
      <c r="P97" s="50">
        <v>6.3683399999999999</v>
      </c>
      <c r="Q97" s="50">
        <v>6.3683399999999999</v>
      </c>
      <c r="R97" s="50">
        <v>6.3683399999999999</v>
      </c>
      <c r="S97" s="50">
        <v>9.5</v>
      </c>
      <c r="T97" s="50">
        <v>0</v>
      </c>
      <c r="U97" s="50">
        <v>0</v>
      </c>
      <c r="V97" s="51">
        <v>34.97336</v>
      </c>
      <c r="W97" s="43" t="s">
        <v>44</v>
      </c>
      <c r="X97" s="12" t="s">
        <v>79</v>
      </c>
      <c r="Y97" s="52" t="s">
        <v>46</v>
      </c>
      <c r="Z97" s="53">
        <v>0</v>
      </c>
      <c r="AA97" s="54">
        <f t="shared" si="14"/>
        <v>25.18</v>
      </c>
      <c r="AB97" s="43"/>
      <c r="AC97" s="54">
        <v>12</v>
      </c>
      <c r="AD97" s="61">
        <v>92</v>
      </c>
      <c r="AE97" s="55" t="str">
        <f t="shared" si="15"/>
        <v>Viziangaram</v>
      </c>
      <c r="AF97" s="56" t="str">
        <f t="shared" si="15"/>
        <v>BADANGI</v>
      </c>
      <c r="AG97" s="12">
        <v>28121400902</v>
      </c>
      <c r="AH97" s="12" t="s">
        <v>519</v>
      </c>
      <c r="AI97" s="57" t="s">
        <v>520</v>
      </c>
      <c r="AJ97" s="58" t="s">
        <v>49</v>
      </c>
      <c r="AK97" s="58" t="s">
        <v>521</v>
      </c>
      <c r="AL97" s="58">
        <v>1200000</v>
      </c>
    </row>
    <row r="98" spans="1:38" ht="34.5" customHeight="1">
      <c r="A98" s="36">
        <v>93</v>
      </c>
      <c r="B98" s="47" t="s">
        <v>429</v>
      </c>
      <c r="C98" s="47" t="s">
        <v>516</v>
      </c>
      <c r="D98" s="17">
        <v>28121401003</v>
      </c>
      <c r="E98" s="48" t="s">
        <v>522</v>
      </c>
      <c r="F98" s="20" t="s">
        <v>523</v>
      </c>
      <c r="G98" s="19">
        <v>2</v>
      </c>
      <c r="H98" s="19"/>
      <c r="I98" s="19"/>
      <c r="J98" s="19">
        <v>1</v>
      </c>
      <c r="K98" s="19">
        <v>1</v>
      </c>
      <c r="L98" s="19"/>
      <c r="M98" s="19"/>
      <c r="N98" s="49">
        <v>20.61</v>
      </c>
      <c r="O98" s="50">
        <v>12.73668</v>
      </c>
      <c r="P98" s="50">
        <v>0</v>
      </c>
      <c r="Q98" s="50">
        <v>0</v>
      </c>
      <c r="R98" s="50">
        <v>6.3683399999999999</v>
      </c>
      <c r="S98" s="50">
        <v>9.5</v>
      </c>
      <c r="T98" s="50">
        <v>0</v>
      </c>
      <c r="U98" s="50">
        <v>0</v>
      </c>
      <c r="V98" s="51">
        <v>28.60502</v>
      </c>
      <c r="W98" s="43" t="s">
        <v>44</v>
      </c>
      <c r="X98" s="12" t="s">
        <v>79</v>
      </c>
      <c r="Y98" s="52" t="s">
        <v>46</v>
      </c>
      <c r="Z98" s="53">
        <v>0</v>
      </c>
      <c r="AA98" s="54">
        <f t="shared" si="14"/>
        <v>20.61</v>
      </c>
      <c r="AB98" s="43"/>
      <c r="AC98" s="54">
        <v>10</v>
      </c>
      <c r="AD98" s="61">
        <v>93</v>
      </c>
      <c r="AE98" s="55" t="str">
        <f t="shared" si="15"/>
        <v>Viziangaram</v>
      </c>
      <c r="AF98" s="56" t="str">
        <f t="shared" si="15"/>
        <v>BADANGI</v>
      </c>
      <c r="AG98" s="12">
        <v>28121401003</v>
      </c>
      <c r="AH98" s="12" t="s">
        <v>524</v>
      </c>
      <c r="AI98" s="57" t="s">
        <v>525</v>
      </c>
      <c r="AJ98" s="58" t="s">
        <v>49</v>
      </c>
      <c r="AK98" s="58" t="s">
        <v>521</v>
      </c>
      <c r="AL98" s="58">
        <v>1000000</v>
      </c>
    </row>
    <row r="99" spans="1:38" ht="34.5" customHeight="1">
      <c r="A99" s="36">
        <v>94</v>
      </c>
      <c r="B99" s="47" t="s">
        <v>429</v>
      </c>
      <c r="C99" s="47" t="s">
        <v>516</v>
      </c>
      <c r="D99" s="17">
        <v>28121401606</v>
      </c>
      <c r="E99" s="48" t="s">
        <v>526</v>
      </c>
      <c r="F99" s="20" t="s">
        <v>527</v>
      </c>
      <c r="G99" s="19">
        <v>2</v>
      </c>
      <c r="H99" s="19">
        <v>1</v>
      </c>
      <c r="I99" s="19"/>
      <c r="J99" s="19">
        <v>1</v>
      </c>
      <c r="K99" s="19">
        <v>1</v>
      </c>
      <c r="L99" s="19">
        <v>1</v>
      </c>
      <c r="M99" s="19"/>
      <c r="N99" s="49">
        <v>26.21</v>
      </c>
      <c r="O99" s="50">
        <v>12.73668</v>
      </c>
      <c r="P99" s="50">
        <v>6.3683399999999999</v>
      </c>
      <c r="Q99" s="50">
        <v>0</v>
      </c>
      <c r="R99" s="50">
        <v>6.3683399999999999</v>
      </c>
      <c r="S99" s="50">
        <v>9.5</v>
      </c>
      <c r="T99" s="50">
        <v>1</v>
      </c>
      <c r="U99" s="50">
        <v>0</v>
      </c>
      <c r="V99" s="51">
        <v>35.97336</v>
      </c>
      <c r="W99" s="43" t="s">
        <v>44</v>
      </c>
      <c r="X99" s="12" t="s">
        <v>79</v>
      </c>
      <c r="Y99" s="52" t="s">
        <v>46</v>
      </c>
      <c r="Z99" s="53">
        <v>0</v>
      </c>
      <c r="AA99" s="54">
        <f t="shared" si="14"/>
        <v>26.21</v>
      </c>
      <c r="AB99" s="43"/>
      <c r="AC99" s="54">
        <v>13</v>
      </c>
      <c r="AD99" s="55">
        <v>94</v>
      </c>
      <c r="AE99" s="55" t="str">
        <f t="shared" si="15"/>
        <v>Viziangaram</v>
      </c>
      <c r="AF99" s="56" t="str">
        <f t="shared" si="15"/>
        <v>BADANGI</v>
      </c>
      <c r="AG99" s="12">
        <v>28121401606</v>
      </c>
      <c r="AH99" s="12" t="s">
        <v>528</v>
      </c>
      <c r="AI99" s="57" t="s">
        <v>529</v>
      </c>
      <c r="AJ99" s="58" t="s">
        <v>49</v>
      </c>
      <c r="AK99" s="58" t="s">
        <v>515</v>
      </c>
      <c r="AL99" s="58">
        <v>1300000</v>
      </c>
    </row>
    <row r="100" spans="1:38" ht="34.5" customHeight="1">
      <c r="A100" s="36">
        <v>95</v>
      </c>
      <c r="B100" s="47" t="s">
        <v>429</v>
      </c>
      <c r="C100" s="47" t="s">
        <v>530</v>
      </c>
      <c r="D100" s="17">
        <v>28121501802</v>
      </c>
      <c r="E100" s="48" t="s">
        <v>531</v>
      </c>
      <c r="F100" s="20" t="s">
        <v>532</v>
      </c>
      <c r="G100" s="19">
        <v>0</v>
      </c>
      <c r="H100" s="19">
        <v>1</v>
      </c>
      <c r="I100" s="19"/>
      <c r="J100" s="19">
        <v>1</v>
      </c>
      <c r="K100" s="19">
        <v>1</v>
      </c>
      <c r="L100" s="19"/>
      <c r="M100" s="19"/>
      <c r="N100" s="49">
        <v>15.95</v>
      </c>
      <c r="O100" s="50">
        <v>0</v>
      </c>
      <c r="P100" s="50">
        <v>6.3683399999999999</v>
      </c>
      <c r="Q100" s="50">
        <v>0</v>
      </c>
      <c r="R100" s="50">
        <v>6.3683399999999999</v>
      </c>
      <c r="S100" s="50">
        <v>9.5</v>
      </c>
      <c r="T100" s="50">
        <v>0</v>
      </c>
      <c r="U100" s="50">
        <v>0</v>
      </c>
      <c r="V100" s="51">
        <v>22.23668</v>
      </c>
      <c r="W100" s="43" t="s">
        <v>44</v>
      </c>
      <c r="X100" s="12" t="s">
        <v>392</v>
      </c>
      <c r="Y100" s="52" t="s">
        <v>46</v>
      </c>
      <c r="Z100" s="53">
        <v>0</v>
      </c>
      <c r="AA100" s="54">
        <f t="shared" si="14"/>
        <v>15.95</v>
      </c>
      <c r="AB100" s="43"/>
      <c r="AC100" s="54">
        <v>7</v>
      </c>
      <c r="AD100" s="61">
        <v>95</v>
      </c>
      <c r="AE100" s="55" t="str">
        <f t="shared" si="15"/>
        <v>Viziangaram</v>
      </c>
      <c r="AF100" s="56" t="str">
        <f t="shared" si="15"/>
        <v>THERLAM</v>
      </c>
      <c r="AG100" s="12">
        <v>28121501802</v>
      </c>
      <c r="AH100" s="12" t="s">
        <v>533</v>
      </c>
      <c r="AI100" s="57" t="s">
        <v>534</v>
      </c>
      <c r="AJ100" s="58" t="s">
        <v>49</v>
      </c>
      <c r="AK100" s="58" t="s">
        <v>486</v>
      </c>
      <c r="AL100" s="58">
        <v>700000</v>
      </c>
    </row>
    <row r="101" spans="1:38" ht="34.5" customHeight="1">
      <c r="A101" s="36">
        <v>96</v>
      </c>
      <c r="B101" s="47" t="s">
        <v>429</v>
      </c>
      <c r="C101" s="47" t="s">
        <v>530</v>
      </c>
      <c r="D101" s="17">
        <v>28121502407</v>
      </c>
      <c r="E101" s="48" t="s">
        <v>535</v>
      </c>
      <c r="F101" s="20" t="s">
        <v>536</v>
      </c>
      <c r="G101" s="19">
        <v>3</v>
      </c>
      <c r="H101" s="19">
        <v>1</v>
      </c>
      <c r="I101" s="19"/>
      <c r="J101" s="19">
        <v>1</v>
      </c>
      <c r="K101" s="19">
        <v>1</v>
      </c>
      <c r="L101" s="19"/>
      <c r="M101" s="19"/>
      <c r="N101" s="49">
        <v>29.840000000000003</v>
      </c>
      <c r="O101" s="50">
        <v>19.10502</v>
      </c>
      <c r="P101" s="50">
        <v>6.3683399999999999</v>
      </c>
      <c r="Q101" s="50">
        <v>0</v>
      </c>
      <c r="R101" s="50">
        <v>6.3683399999999999</v>
      </c>
      <c r="S101" s="50">
        <v>9.5</v>
      </c>
      <c r="T101" s="50">
        <v>0</v>
      </c>
      <c r="U101" s="50">
        <v>0</v>
      </c>
      <c r="V101" s="51">
        <v>41.341700000000003</v>
      </c>
      <c r="W101" s="43" t="s">
        <v>44</v>
      </c>
      <c r="X101" s="12" t="s">
        <v>537</v>
      </c>
      <c r="Y101" s="52" t="s">
        <v>46</v>
      </c>
      <c r="Z101" s="53">
        <v>0</v>
      </c>
      <c r="AA101" s="54">
        <f t="shared" si="14"/>
        <v>29.840000000000003</v>
      </c>
      <c r="AB101" s="43"/>
      <c r="AC101" s="54">
        <v>14</v>
      </c>
      <c r="AD101" s="61">
        <v>96</v>
      </c>
      <c r="AE101" s="55" t="str">
        <f t="shared" si="15"/>
        <v>Viziangaram</v>
      </c>
      <c r="AF101" s="56" t="str">
        <f t="shared" si="15"/>
        <v>THERLAM</v>
      </c>
      <c r="AG101" s="12">
        <v>28121502407</v>
      </c>
      <c r="AH101" s="12" t="s">
        <v>538</v>
      </c>
      <c r="AI101" s="57" t="s">
        <v>539</v>
      </c>
      <c r="AJ101" s="58" t="s">
        <v>49</v>
      </c>
      <c r="AK101" s="58" t="s">
        <v>486</v>
      </c>
      <c r="AL101" s="58">
        <v>1400000</v>
      </c>
    </row>
    <row r="102" spans="1:38" ht="34.5" customHeight="1">
      <c r="A102" s="36">
        <v>97</v>
      </c>
      <c r="B102" s="47" t="s">
        <v>429</v>
      </c>
      <c r="C102" s="47" t="s">
        <v>530</v>
      </c>
      <c r="D102" s="17">
        <v>28121503901</v>
      </c>
      <c r="E102" s="48" t="s">
        <v>540</v>
      </c>
      <c r="F102" s="20" t="s">
        <v>541</v>
      </c>
      <c r="G102" s="19">
        <v>2</v>
      </c>
      <c r="H102" s="19">
        <v>1</v>
      </c>
      <c r="I102" s="19">
        <v>1</v>
      </c>
      <c r="J102" s="19">
        <v>1</v>
      </c>
      <c r="K102" s="19">
        <v>1</v>
      </c>
      <c r="L102" s="19"/>
      <c r="M102" s="19"/>
      <c r="N102" s="49">
        <v>29.810000000000002</v>
      </c>
      <c r="O102" s="50">
        <v>12.73668</v>
      </c>
      <c r="P102" s="50">
        <v>6.3683399999999999</v>
      </c>
      <c r="Q102" s="50">
        <v>6.3683399999999999</v>
      </c>
      <c r="R102" s="50">
        <v>6.3683399999999999</v>
      </c>
      <c r="S102" s="50">
        <v>9.5</v>
      </c>
      <c r="T102" s="50">
        <v>0</v>
      </c>
      <c r="U102" s="50">
        <v>0</v>
      </c>
      <c r="V102" s="51">
        <v>41.341700000000003</v>
      </c>
      <c r="W102" s="43" t="s">
        <v>44</v>
      </c>
      <c r="X102" s="12" t="s">
        <v>542</v>
      </c>
      <c r="Y102" s="52" t="s">
        <v>46</v>
      </c>
      <c r="Z102" s="53">
        <v>0</v>
      </c>
      <c r="AA102" s="54">
        <f t="shared" si="14"/>
        <v>29.810000000000002</v>
      </c>
      <c r="AB102" s="43"/>
      <c r="AC102" s="54">
        <v>14</v>
      </c>
      <c r="AD102" s="55">
        <v>97</v>
      </c>
      <c r="AE102" s="55" t="str">
        <f t="shared" si="15"/>
        <v>Viziangaram</v>
      </c>
      <c r="AF102" s="56" t="str">
        <f t="shared" si="15"/>
        <v>THERLAM</v>
      </c>
      <c r="AG102" s="12">
        <v>28121503904</v>
      </c>
      <c r="AH102" s="12" t="s">
        <v>540</v>
      </c>
      <c r="AI102" s="57" t="s">
        <v>543</v>
      </c>
      <c r="AJ102" s="58" t="s">
        <v>49</v>
      </c>
      <c r="AK102" s="58" t="s">
        <v>486</v>
      </c>
      <c r="AL102" s="58">
        <v>1400000</v>
      </c>
    </row>
    <row r="103" spans="1:38" ht="34.5" customHeight="1">
      <c r="A103" s="36">
        <v>98</v>
      </c>
      <c r="B103" s="47" t="s">
        <v>429</v>
      </c>
      <c r="C103" s="47" t="s">
        <v>544</v>
      </c>
      <c r="D103" s="17">
        <v>28121603003</v>
      </c>
      <c r="E103" s="48" t="s">
        <v>545</v>
      </c>
      <c r="F103" s="20" t="s">
        <v>546</v>
      </c>
      <c r="G103" s="19">
        <v>2</v>
      </c>
      <c r="H103" s="19">
        <v>1</v>
      </c>
      <c r="I103" s="19"/>
      <c r="J103" s="19">
        <v>1</v>
      </c>
      <c r="K103" s="19">
        <v>1</v>
      </c>
      <c r="L103" s="19">
        <v>1</v>
      </c>
      <c r="M103" s="19"/>
      <c r="N103" s="49">
        <v>26.21</v>
      </c>
      <c r="O103" s="50">
        <v>12.73668</v>
      </c>
      <c r="P103" s="50">
        <v>6.3683399999999999</v>
      </c>
      <c r="Q103" s="50">
        <v>0</v>
      </c>
      <c r="R103" s="50">
        <v>6.3683399999999999</v>
      </c>
      <c r="S103" s="50">
        <v>9.5</v>
      </c>
      <c r="T103" s="50">
        <v>1</v>
      </c>
      <c r="U103" s="50">
        <v>0</v>
      </c>
      <c r="V103" s="51">
        <v>35.97336</v>
      </c>
      <c r="W103" s="43" t="s">
        <v>44</v>
      </c>
      <c r="X103" s="12" t="s">
        <v>547</v>
      </c>
      <c r="Y103" s="52" t="s">
        <v>46</v>
      </c>
      <c r="Z103" s="53">
        <v>0</v>
      </c>
      <c r="AA103" s="54">
        <f t="shared" si="14"/>
        <v>26.21</v>
      </c>
      <c r="AB103" s="43"/>
      <c r="AC103" s="54">
        <v>13</v>
      </c>
      <c r="AD103" s="61">
        <v>98</v>
      </c>
      <c r="AE103" s="55" t="str">
        <f t="shared" si="15"/>
        <v>Viziangaram</v>
      </c>
      <c r="AF103" s="56" t="str">
        <f t="shared" si="15"/>
        <v>MERAKAMUDIDAM</v>
      </c>
      <c r="AG103" s="12">
        <v>28121603003</v>
      </c>
      <c r="AH103" s="12" t="s">
        <v>548</v>
      </c>
      <c r="AI103" s="57" t="s">
        <v>549</v>
      </c>
      <c r="AJ103" s="58" t="s">
        <v>49</v>
      </c>
      <c r="AK103" s="58" t="s">
        <v>550</v>
      </c>
      <c r="AL103" s="58">
        <v>1300000</v>
      </c>
    </row>
    <row r="104" spans="1:38" ht="34.5" customHeight="1">
      <c r="A104" s="36">
        <v>99</v>
      </c>
      <c r="B104" s="47" t="s">
        <v>429</v>
      </c>
      <c r="C104" s="47" t="s">
        <v>551</v>
      </c>
      <c r="D104" s="17">
        <v>28121701402</v>
      </c>
      <c r="E104" s="48" t="s">
        <v>552</v>
      </c>
      <c r="F104" s="20" t="s">
        <v>553</v>
      </c>
      <c r="G104" s="19">
        <v>3</v>
      </c>
      <c r="H104" s="19"/>
      <c r="I104" s="19"/>
      <c r="J104" s="19">
        <v>1</v>
      </c>
      <c r="K104" s="19">
        <v>1</v>
      </c>
      <c r="L104" s="19"/>
      <c r="M104" s="19"/>
      <c r="N104" s="49">
        <v>25.240000000000002</v>
      </c>
      <c r="O104" s="50">
        <v>19.10502</v>
      </c>
      <c r="P104" s="50">
        <v>0</v>
      </c>
      <c r="Q104" s="50">
        <v>0</v>
      </c>
      <c r="R104" s="50">
        <v>6.3683399999999999</v>
      </c>
      <c r="S104" s="50">
        <v>9.5</v>
      </c>
      <c r="T104" s="50">
        <v>0</v>
      </c>
      <c r="U104" s="50">
        <v>0</v>
      </c>
      <c r="V104" s="51">
        <v>34.97336</v>
      </c>
      <c r="W104" s="43" t="s">
        <v>44</v>
      </c>
      <c r="X104" s="12" t="s">
        <v>79</v>
      </c>
      <c r="Y104" s="52" t="s">
        <v>46</v>
      </c>
      <c r="Z104" s="53">
        <v>0</v>
      </c>
      <c r="AA104" s="54">
        <f t="shared" si="14"/>
        <v>25.240000000000002</v>
      </c>
      <c r="AB104" s="43"/>
      <c r="AC104" s="54">
        <v>12</v>
      </c>
      <c r="AD104" s="61">
        <v>99</v>
      </c>
      <c r="AE104" s="55" t="str">
        <f t="shared" si="15"/>
        <v>Viziangaram</v>
      </c>
      <c r="AF104" s="56" t="str">
        <f t="shared" si="15"/>
        <v>DATHIRAJERU</v>
      </c>
      <c r="AG104" s="12">
        <v>28121701402</v>
      </c>
      <c r="AH104" s="12" t="s">
        <v>554</v>
      </c>
      <c r="AI104" s="57" t="s">
        <v>555</v>
      </c>
      <c r="AJ104" s="58" t="s">
        <v>49</v>
      </c>
      <c r="AK104" s="58" t="s">
        <v>435</v>
      </c>
      <c r="AL104" s="58">
        <v>1200000</v>
      </c>
    </row>
    <row r="105" spans="1:38" ht="34.5" customHeight="1">
      <c r="A105" s="36">
        <v>100</v>
      </c>
      <c r="B105" s="47" t="s">
        <v>429</v>
      </c>
      <c r="C105" s="47" t="s">
        <v>556</v>
      </c>
      <c r="D105" s="17">
        <v>28121800903</v>
      </c>
      <c r="E105" s="48" t="s">
        <v>557</v>
      </c>
      <c r="F105" s="20" t="s">
        <v>558</v>
      </c>
      <c r="G105" s="19">
        <v>2</v>
      </c>
      <c r="H105" s="19">
        <v>1</v>
      </c>
      <c r="I105" s="19"/>
      <c r="J105" s="19">
        <v>1</v>
      </c>
      <c r="K105" s="19">
        <v>1</v>
      </c>
      <c r="L105" s="19">
        <v>1</v>
      </c>
      <c r="M105" s="19"/>
      <c r="N105" s="49">
        <v>26.21</v>
      </c>
      <c r="O105" s="50">
        <v>12.73668</v>
      </c>
      <c r="P105" s="50">
        <v>6.3683399999999999</v>
      </c>
      <c r="Q105" s="50">
        <v>0</v>
      </c>
      <c r="R105" s="50">
        <v>6.3683399999999999</v>
      </c>
      <c r="S105" s="50">
        <v>9.5</v>
      </c>
      <c r="T105" s="50">
        <v>1</v>
      </c>
      <c r="U105" s="50">
        <v>0</v>
      </c>
      <c r="V105" s="51">
        <v>35.97336</v>
      </c>
      <c r="W105" s="43" t="s">
        <v>44</v>
      </c>
      <c r="X105" s="60">
        <v>4.19E-2</v>
      </c>
      <c r="Y105" s="52" t="s">
        <v>54</v>
      </c>
      <c r="Z105" s="54">
        <v>1.507283784</v>
      </c>
      <c r="AA105" s="54">
        <v>24.702716216000002</v>
      </c>
      <c r="AB105" s="43"/>
      <c r="AC105" s="54">
        <v>12</v>
      </c>
      <c r="AD105" s="55">
        <v>100</v>
      </c>
      <c r="AE105" s="55" t="str">
        <f t="shared" si="15"/>
        <v>Viziangaram</v>
      </c>
      <c r="AF105" s="56" t="str">
        <f t="shared" si="15"/>
        <v>MENTADA</v>
      </c>
      <c r="AG105" s="12">
        <v>28121800903</v>
      </c>
      <c r="AH105" s="12" t="s">
        <v>559</v>
      </c>
      <c r="AI105" s="57" t="s">
        <v>560</v>
      </c>
      <c r="AJ105" s="58" t="s">
        <v>49</v>
      </c>
      <c r="AK105" s="58" t="s">
        <v>435</v>
      </c>
      <c r="AL105" s="58">
        <v>1200000</v>
      </c>
    </row>
    <row r="106" spans="1:38" ht="34.5" customHeight="1">
      <c r="A106" s="36">
        <v>101</v>
      </c>
      <c r="B106" s="47" t="s">
        <v>429</v>
      </c>
      <c r="C106" s="47" t="s">
        <v>556</v>
      </c>
      <c r="D106" s="17">
        <v>28121803604</v>
      </c>
      <c r="E106" s="48" t="s">
        <v>561</v>
      </c>
      <c r="F106" s="20" t="s">
        <v>562</v>
      </c>
      <c r="G106" s="19">
        <v>1</v>
      </c>
      <c r="H106" s="19">
        <v>1</v>
      </c>
      <c r="I106" s="19">
        <v>1</v>
      </c>
      <c r="J106" s="19">
        <v>1</v>
      </c>
      <c r="K106" s="19">
        <v>1</v>
      </c>
      <c r="L106" s="19"/>
      <c r="M106" s="19"/>
      <c r="N106" s="49">
        <v>25.18</v>
      </c>
      <c r="O106" s="50">
        <v>6.3683399999999999</v>
      </c>
      <c r="P106" s="50">
        <v>6.3683399999999999</v>
      </c>
      <c r="Q106" s="50">
        <v>6.3683399999999999</v>
      </c>
      <c r="R106" s="50">
        <v>6.3683399999999999</v>
      </c>
      <c r="S106" s="50">
        <v>9.5</v>
      </c>
      <c r="T106" s="50">
        <v>0</v>
      </c>
      <c r="U106" s="50">
        <v>0</v>
      </c>
      <c r="V106" s="51">
        <v>34.97336</v>
      </c>
      <c r="W106" s="43" t="s">
        <v>44</v>
      </c>
      <c r="X106" s="60">
        <v>1.1999999999999999E-3</v>
      </c>
      <c r="Y106" s="52" t="s">
        <v>54</v>
      </c>
      <c r="Z106" s="54">
        <v>4.1968031999999995E-2</v>
      </c>
      <c r="AA106" s="54">
        <v>25.138031968</v>
      </c>
      <c r="AB106" s="43"/>
      <c r="AC106" s="54">
        <v>12</v>
      </c>
      <c r="AD106" s="61">
        <v>101</v>
      </c>
      <c r="AE106" s="55" t="str">
        <f t="shared" si="15"/>
        <v>Viziangaram</v>
      </c>
      <c r="AF106" s="56" t="str">
        <f t="shared" si="15"/>
        <v>MENTADA</v>
      </c>
      <c r="AG106" s="12">
        <v>28121803604</v>
      </c>
      <c r="AH106" s="12" t="s">
        <v>563</v>
      </c>
      <c r="AI106" s="57" t="s">
        <v>564</v>
      </c>
      <c r="AJ106" s="58" t="s">
        <v>49</v>
      </c>
      <c r="AK106" s="58" t="s">
        <v>435</v>
      </c>
      <c r="AL106" s="58">
        <v>1200000</v>
      </c>
    </row>
    <row r="107" spans="1:38" ht="34.5" customHeight="1">
      <c r="A107" s="36">
        <v>102</v>
      </c>
      <c r="B107" s="47" t="s">
        <v>429</v>
      </c>
      <c r="C107" s="47" t="s">
        <v>430</v>
      </c>
      <c r="D107" s="17">
        <v>28121902602</v>
      </c>
      <c r="E107" s="48" t="s">
        <v>565</v>
      </c>
      <c r="F107" s="20" t="s">
        <v>566</v>
      </c>
      <c r="G107" s="19">
        <v>2</v>
      </c>
      <c r="H107" s="19">
        <v>1</v>
      </c>
      <c r="I107" s="19">
        <v>1</v>
      </c>
      <c r="J107" s="19">
        <v>1</v>
      </c>
      <c r="K107" s="19">
        <v>1</v>
      </c>
      <c r="L107" s="19">
        <v>1</v>
      </c>
      <c r="M107" s="19"/>
      <c r="N107" s="49">
        <v>30.810000000000002</v>
      </c>
      <c r="O107" s="50">
        <v>12.73668</v>
      </c>
      <c r="P107" s="50">
        <v>6.3683399999999999</v>
      </c>
      <c r="Q107" s="50">
        <v>6.3683399999999999</v>
      </c>
      <c r="R107" s="50">
        <v>6.3683399999999999</v>
      </c>
      <c r="S107" s="50">
        <v>9.5</v>
      </c>
      <c r="T107" s="50">
        <v>1</v>
      </c>
      <c r="U107" s="50">
        <v>0</v>
      </c>
      <c r="V107" s="51">
        <v>42.341700000000003</v>
      </c>
      <c r="W107" s="43" t="s">
        <v>44</v>
      </c>
      <c r="X107" s="60">
        <v>6.7500000000000004E-2</v>
      </c>
      <c r="Y107" s="52" t="s">
        <v>54</v>
      </c>
      <c r="Z107" s="54">
        <v>2.8580647500000005</v>
      </c>
      <c r="AA107" s="54">
        <v>27.951935250000002</v>
      </c>
      <c r="AB107" s="43"/>
      <c r="AC107" s="54">
        <v>13</v>
      </c>
      <c r="AD107" s="61">
        <v>102</v>
      </c>
      <c r="AE107" s="55" t="str">
        <f t="shared" si="15"/>
        <v>Viziangaram</v>
      </c>
      <c r="AF107" s="56" t="str">
        <f t="shared" si="15"/>
        <v>GAJAPATHINAGARAM</v>
      </c>
      <c r="AG107" s="12">
        <v>28121902602</v>
      </c>
      <c r="AH107" s="12" t="s">
        <v>567</v>
      </c>
      <c r="AI107" s="57" t="s">
        <v>568</v>
      </c>
      <c r="AJ107" s="58" t="s">
        <v>49</v>
      </c>
      <c r="AK107" s="58" t="s">
        <v>435</v>
      </c>
      <c r="AL107" s="58">
        <v>1300000</v>
      </c>
    </row>
    <row r="108" spans="1:38" ht="34.5" customHeight="1">
      <c r="A108" s="36">
        <v>103</v>
      </c>
      <c r="B108" s="47" t="s">
        <v>429</v>
      </c>
      <c r="C108" s="47" t="s">
        <v>569</v>
      </c>
      <c r="D108" s="17">
        <v>28122002202</v>
      </c>
      <c r="E108" s="48" t="s">
        <v>570</v>
      </c>
      <c r="F108" s="20" t="s">
        <v>571</v>
      </c>
      <c r="G108" s="19">
        <v>2</v>
      </c>
      <c r="H108" s="19">
        <v>1</v>
      </c>
      <c r="I108" s="19">
        <v>1</v>
      </c>
      <c r="J108" s="19">
        <v>1</v>
      </c>
      <c r="K108" s="19">
        <v>1</v>
      </c>
      <c r="L108" s="19"/>
      <c r="M108" s="19"/>
      <c r="N108" s="49">
        <v>29.810000000000002</v>
      </c>
      <c r="O108" s="50">
        <v>12.73668</v>
      </c>
      <c r="P108" s="50">
        <v>6.3683399999999999</v>
      </c>
      <c r="Q108" s="50">
        <v>6.3683399999999999</v>
      </c>
      <c r="R108" s="50">
        <v>6.3683399999999999</v>
      </c>
      <c r="S108" s="50">
        <v>9.5</v>
      </c>
      <c r="T108" s="50">
        <v>0</v>
      </c>
      <c r="U108" s="50">
        <v>0</v>
      </c>
      <c r="V108" s="51">
        <v>41.341700000000003</v>
      </c>
      <c r="W108" s="43" t="s">
        <v>44</v>
      </c>
      <c r="X108" s="12" t="s">
        <v>572</v>
      </c>
      <c r="Y108" s="52" t="s">
        <v>46</v>
      </c>
      <c r="Z108" s="53">
        <v>0</v>
      </c>
      <c r="AA108" s="54">
        <f t="shared" ref="AA108:AA112" si="16">N108-Z108</f>
        <v>29.810000000000002</v>
      </c>
      <c r="AB108" s="43"/>
      <c r="AC108" s="54">
        <v>14</v>
      </c>
      <c r="AD108" s="55">
        <v>103</v>
      </c>
      <c r="AE108" s="55" t="str">
        <f t="shared" si="15"/>
        <v>Viziangaram</v>
      </c>
      <c r="AF108" s="56" t="str">
        <f t="shared" si="15"/>
        <v>BONDAPALLI</v>
      </c>
      <c r="AG108" s="12">
        <v>28122002202</v>
      </c>
      <c r="AH108" s="12" t="s">
        <v>548</v>
      </c>
      <c r="AI108" s="57" t="s">
        <v>573</v>
      </c>
      <c r="AJ108" s="58" t="s">
        <v>49</v>
      </c>
      <c r="AK108" s="58" t="s">
        <v>435</v>
      </c>
      <c r="AL108" s="58">
        <v>1400000</v>
      </c>
    </row>
    <row r="109" spans="1:38" ht="34.5" customHeight="1">
      <c r="A109" s="36">
        <v>104</v>
      </c>
      <c r="B109" s="47" t="s">
        <v>429</v>
      </c>
      <c r="C109" s="47" t="s">
        <v>569</v>
      </c>
      <c r="D109" s="17">
        <v>28122002702</v>
      </c>
      <c r="E109" s="48" t="s">
        <v>574</v>
      </c>
      <c r="F109" s="20" t="s">
        <v>575</v>
      </c>
      <c r="G109" s="19">
        <v>2</v>
      </c>
      <c r="H109" s="19">
        <v>1</v>
      </c>
      <c r="I109" s="19"/>
      <c r="J109" s="19">
        <v>1</v>
      </c>
      <c r="K109" s="19">
        <v>1</v>
      </c>
      <c r="L109" s="19">
        <v>1</v>
      </c>
      <c r="M109" s="19"/>
      <c r="N109" s="49">
        <v>26.21</v>
      </c>
      <c r="O109" s="50">
        <v>12.73668</v>
      </c>
      <c r="P109" s="50">
        <v>6.3683399999999999</v>
      </c>
      <c r="Q109" s="50">
        <v>0</v>
      </c>
      <c r="R109" s="50">
        <v>6.3683399999999999</v>
      </c>
      <c r="S109" s="50">
        <v>9.5</v>
      </c>
      <c r="T109" s="50">
        <v>1</v>
      </c>
      <c r="U109" s="50">
        <v>0</v>
      </c>
      <c r="V109" s="51">
        <v>35.97336</v>
      </c>
      <c r="W109" s="43" t="s">
        <v>44</v>
      </c>
      <c r="X109" s="12" t="s">
        <v>79</v>
      </c>
      <c r="Y109" s="52" t="s">
        <v>46</v>
      </c>
      <c r="Z109" s="53">
        <v>0</v>
      </c>
      <c r="AA109" s="54">
        <f t="shared" si="16"/>
        <v>26.21</v>
      </c>
      <c r="AB109" s="43"/>
      <c r="AC109" s="54">
        <v>13</v>
      </c>
      <c r="AD109" s="61">
        <v>104</v>
      </c>
      <c r="AE109" s="55" t="str">
        <f t="shared" si="15"/>
        <v>Viziangaram</v>
      </c>
      <c r="AF109" s="56" t="str">
        <f t="shared" si="15"/>
        <v>BONDAPALLI</v>
      </c>
      <c r="AG109" s="12">
        <v>28122002702</v>
      </c>
      <c r="AH109" s="12" t="s">
        <v>576</v>
      </c>
      <c r="AI109" s="57" t="s">
        <v>577</v>
      </c>
      <c r="AJ109" s="58" t="s">
        <v>49</v>
      </c>
      <c r="AK109" s="58" t="s">
        <v>435</v>
      </c>
      <c r="AL109" s="58">
        <v>1300000</v>
      </c>
    </row>
    <row r="110" spans="1:38" ht="34.5" customHeight="1">
      <c r="A110" s="36">
        <v>105</v>
      </c>
      <c r="B110" s="47" t="s">
        <v>429</v>
      </c>
      <c r="C110" s="47" t="s">
        <v>569</v>
      </c>
      <c r="D110" s="17">
        <v>28122003202</v>
      </c>
      <c r="E110" s="48" t="s">
        <v>578</v>
      </c>
      <c r="F110" s="20" t="s">
        <v>579</v>
      </c>
      <c r="G110" s="19">
        <v>2</v>
      </c>
      <c r="H110" s="19">
        <v>1</v>
      </c>
      <c r="I110" s="19"/>
      <c r="J110" s="19">
        <v>1</v>
      </c>
      <c r="K110" s="19">
        <v>1</v>
      </c>
      <c r="L110" s="19"/>
      <c r="M110" s="19"/>
      <c r="N110" s="49">
        <v>25.21</v>
      </c>
      <c r="O110" s="50">
        <v>12.73668</v>
      </c>
      <c r="P110" s="50">
        <v>6.3683399999999999</v>
      </c>
      <c r="Q110" s="50">
        <v>0</v>
      </c>
      <c r="R110" s="50">
        <v>6.3683399999999999</v>
      </c>
      <c r="S110" s="50">
        <v>9.5</v>
      </c>
      <c r="T110" s="50">
        <v>0</v>
      </c>
      <c r="U110" s="50">
        <v>0</v>
      </c>
      <c r="V110" s="51">
        <v>34.97336</v>
      </c>
      <c r="W110" s="43" t="s">
        <v>44</v>
      </c>
      <c r="X110" s="12" t="s">
        <v>334</v>
      </c>
      <c r="Y110" s="52" t="s">
        <v>46</v>
      </c>
      <c r="Z110" s="53">
        <v>0</v>
      </c>
      <c r="AA110" s="54">
        <f t="shared" si="16"/>
        <v>25.21</v>
      </c>
      <c r="AB110" s="43"/>
      <c r="AC110" s="54">
        <v>12</v>
      </c>
      <c r="AD110" s="61">
        <v>105</v>
      </c>
      <c r="AE110" s="55" t="str">
        <f t="shared" si="15"/>
        <v>Viziangaram</v>
      </c>
      <c r="AF110" s="56" t="str">
        <f t="shared" si="15"/>
        <v>BONDAPALLI</v>
      </c>
      <c r="AG110" s="12">
        <v>28122003202</v>
      </c>
      <c r="AH110" s="12" t="s">
        <v>580</v>
      </c>
      <c r="AI110" s="57" t="s">
        <v>581</v>
      </c>
      <c r="AJ110" s="58" t="s">
        <v>49</v>
      </c>
      <c r="AK110" s="58" t="s">
        <v>435</v>
      </c>
      <c r="AL110" s="58">
        <v>1200000</v>
      </c>
    </row>
    <row r="111" spans="1:38" ht="34.5" customHeight="1">
      <c r="A111" s="36">
        <v>106</v>
      </c>
      <c r="B111" s="47" t="s">
        <v>429</v>
      </c>
      <c r="C111" s="47" t="s">
        <v>582</v>
      </c>
      <c r="D111" s="17">
        <v>28122101702</v>
      </c>
      <c r="E111" s="48" t="s">
        <v>583</v>
      </c>
      <c r="F111" s="20" t="s">
        <v>584</v>
      </c>
      <c r="G111" s="19">
        <v>2</v>
      </c>
      <c r="H111" s="19">
        <v>1</v>
      </c>
      <c r="I111" s="19"/>
      <c r="J111" s="19">
        <v>1</v>
      </c>
      <c r="K111" s="19">
        <v>1</v>
      </c>
      <c r="L111" s="19">
        <v>1</v>
      </c>
      <c r="M111" s="19">
        <v>1</v>
      </c>
      <c r="N111" s="49">
        <v>26.71</v>
      </c>
      <c r="O111" s="50">
        <v>12.73668</v>
      </c>
      <c r="P111" s="50">
        <v>6.3683399999999999</v>
      </c>
      <c r="Q111" s="50">
        <v>0</v>
      </c>
      <c r="R111" s="50">
        <v>6.3683399999999999</v>
      </c>
      <c r="S111" s="50">
        <v>9.5</v>
      </c>
      <c r="T111" s="50">
        <v>1</v>
      </c>
      <c r="U111" s="50">
        <v>0.5</v>
      </c>
      <c r="V111" s="51">
        <v>36.47336</v>
      </c>
      <c r="W111" s="43" t="s">
        <v>44</v>
      </c>
      <c r="X111" s="12" t="s">
        <v>585</v>
      </c>
      <c r="Y111" s="52" t="s">
        <v>46</v>
      </c>
      <c r="Z111" s="53">
        <v>0</v>
      </c>
      <c r="AA111" s="54">
        <f t="shared" si="16"/>
        <v>26.71</v>
      </c>
      <c r="AB111" s="43"/>
      <c r="AC111" s="54">
        <v>13</v>
      </c>
      <c r="AD111" s="55">
        <v>106</v>
      </c>
      <c r="AE111" s="55" t="str">
        <f t="shared" si="15"/>
        <v>Viziangaram</v>
      </c>
      <c r="AF111" s="56" t="str">
        <f t="shared" si="15"/>
        <v>GURLA</v>
      </c>
      <c r="AG111" s="12">
        <v>28122101702</v>
      </c>
      <c r="AH111" s="12" t="s">
        <v>586</v>
      </c>
      <c r="AI111" s="57" t="s">
        <v>587</v>
      </c>
      <c r="AJ111" s="58" t="s">
        <v>49</v>
      </c>
      <c r="AK111" s="58" t="s">
        <v>441</v>
      </c>
      <c r="AL111" s="58">
        <v>1300000</v>
      </c>
    </row>
    <row r="112" spans="1:38" ht="34.5" customHeight="1">
      <c r="A112" s="36">
        <v>107</v>
      </c>
      <c r="B112" s="47" t="s">
        <v>429</v>
      </c>
      <c r="C112" s="47" t="s">
        <v>582</v>
      </c>
      <c r="D112" s="17">
        <v>28122102002</v>
      </c>
      <c r="E112" s="48" t="s">
        <v>588</v>
      </c>
      <c r="F112" s="20" t="s">
        <v>589</v>
      </c>
      <c r="G112" s="19">
        <v>2</v>
      </c>
      <c r="H112" s="19">
        <v>1</v>
      </c>
      <c r="I112" s="19">
        <v>1</v>
      </c>
      <c r="J112" s="19">
        <v>1</v>
      </c>
      <c r="K112" s="19">
        <v>1</v>
      </c>
      <c r="L112" s="19">
        <v>1</v>
      </c>
      <c r="M112" s="19">
        <v>1</v>
      </c>
      <c r="N112" s="49">
        <v>31.310000000000002</v>
      </c>
      <c r="O112" s="50">
        <v>12.73668</v>
      </c>
      <c r="P112" s="50">
        <v>6.3683399999999999</v>
      </c>
      <c r="Q112" s="50">
        <v>6.3683399999999999</v>
      </c>
      <c r="R112" s="50">
        <v>6.3683399999999999</v>
      </c>
      <c r="S112" s="50">
        <v>9.5</v>
      </c>
      <c r="T112" s="50">
        <v>1</v>
      </c>
      <c r="U112" s="50">
        <v>0.5</v>
      </c>
      <c r="V112" s="51">
        <v>42.841700000000003</v>
      </c>
      <c r="W112" s="43" t="s">
        <v>44</v>
      </c>
      <c r="X112" s="12" t="s">
        <v>301</v>
      </c>
      <c r="Y112" s="52" t="s">
        <v>46</v>
      </c>
      <c r="Z112" s="53">
        <v>0</v>
      </c>
      <c r="AA112" s="54">
        <f t="shared" si="16"/>
        <v>31.310000000000002</v>
      </c>
      <c r="AB112" s="43"/>
      <c r="AC112" s="54">
        <v>15</v>
      </c>
      <c r="AD112" s="61">
        <v>107</v>
      </c>
      <c r="AE112" s="55" t="str">
        <f t="shared" si="15"/>
        <v>Viziangaram</v>
      </c>
      <c r="AF112" s="56" t="str">
        <f t="shared" si="15"/>
        <v>GURLA</v>
      </c>
      <c r="AG112" s="12">
        <v>28122102002</v>
      </c>
      <c r="AH112" s="12" t="s">
        <v>590</v>
      </c>
      <c r="AI112" s="57" t="s">
        <v>591</v>
      </c>
      <c r="AJ112" s="58" t="s">
        <v>49</v>
      </c>
      <c r="AK112" s="58" t="s">
        <v>441</v>
      </c>
      <c r="AL112" s="58">
        <v>1500000</v>
      </c>
    </row>
    <row r="113" spans="1:38" ht="34.5" customHeight="1">
      <c r="A113" s="36">
        <v>108</v>
      </c>
      <c r="B113" s="47" t="s">
        <v>429</v>
      </c>
      <c r="C113" s="47" t="s">
        <v>582</v>
      </c>
      <c r="D113" s="17">
        <v>28122103503</v>
      </c>
      <c r="E113" s="48" t="s">
        <v>592</v>
      </c>
      <c r="F113" s="20" t="s">
        <v>593</v>
      </c>
      <c r="G113" s="19">
        <v>2</v>
      </c>
      <c r="H113" s="19">
        <v>1</v>
      </c>
      <c r="I113" s="19">
        <v>1</v>
      </c>
      <c r="J113" s="19">
        <v>1</v>
      </c>
      <c r="K113" s="19">
        <v>1</v>
      </c>
      <c r="L113" s="19"/>
      <c r="M113" s="19"/>
      <c r="N113" s="49">
        <v>29.810000000000002</v>
      </c>
      <c r="O113" s="50">
        <v>12.73668</v>
      </c>
      <c r="P113" s="50">
        <v>6.3683399999999999</v>
      </c>
      <c r="Q113" s="50">
        <v>6.3683399999999999</v>
      </c>
      <c r="R113" s="50">
        <v>6.3683399999999999</v>
      </c>
      <c r="S113" s="50">
        <v>9.5</v>
      </c>
      <c r="T113" s="50">
        <v>0</v>
      </c>
      <c r="U113" s="50">
        <v>0</v>
      </c>
      <c r="V113" s="51">
        <v>41.341700000000003</v>
      </c>
      <c r="W113" s="43" t="s">
        <v>44</v>
      </c>
      <c r="X113" s="60">
        <v>5.2499999999999998E-2</v>
      </c>
      <c r="Y113" s="52" t="s">
        <v>54</v>
      </c>
      <c r="Z113" s="54">
        <v>2.1704392500000003</v>
      </c>
      <c r="AA113" s="54">
        <v>27.639560750000001</v>
      </c>
      <c r="AB113" s="43"/>
      <c r="AC113" s="54">
        <v>13</v>
      </c>
      <c r="AD113" s="61">
        <v>108</v>
      </c>
      <c r="AE113" s="55" t="str">
        <f t="shared" si="15"/>
        <v>Viziangaram</v>
      </c>
      <c r="AF113" s="56" t="str">
        <f t="shared" si="15"/>
        <v>GURLA</v>
      </c>
      <c r="AG113" s="12">
        <v>28122103503</v>
      </c>
      <c r="AH113" s="12" t="s">
        <v>594</v>
      </c>
      <c r="AI113" s="57" t="s">
        <v>595</v>
      </c>
      <c r="AJ113" s="58" t="s">
        <v>49</v>
      </c>
      <c r="AK113" s="58" t="s">
        <v>441</v>
      </c>
      <c r="AL113" s="58">
        <v>1300000</v>
      </c>
    </row>
    <row r="114" spans="1:38" ht="34.5" customHeight="1">
      <c r="A114" s="36">
        <v>109</v>
      </c>
      <c r="B114" s="47" t="s">
        <v>429</v>
      </c>
      <c r="C114" s="47" t="s">
        <v>436</v>
      </c>
      <c r="D114" s="17">
        <v>28122400103</v>
      </c>
      <c r="E114" s="48" t="s">
        <v>596</v>
      </c>
      <c r="F114" s="20" t="s">
        <v>597</v>
      </c>
      <c r="G114" s="19">
        <v>2</v>
      </c>
      <c r="H114" s="19">
        <v>1</v>
      </c>
      <c r="I114" s="19"/>
      <c r="J114" s="19">
        <v>1</v>
      </c>
      <c r="K114" s="19">
        <v>1</v>
      </c>
      <c r="L114" s="19">
        <v>1</v>
      </c>
      <c r="M114" s="19"/>
      <c r="N114" s="49">
        <v>26.21</v>
      </c>
      <c r="O114" s="50">
        <v>12.73668</v>
      </c>
      <c r="P114" s="50">
        <v>6.3683399999999999</v>
      </c>
      <c r="Q114" s="50">
        <v>0</v>
      </c>
      <c r="R114" s="50">
        <v>6.3683399999999999</v>
      </c>
      <c r="S114" s="50">
        <v>9.5</v>
      </c>
      <c r="T114" s="50">
        <v>1</v>
      </c>
      <c r="U114" s="50">
        <v>0</v>
      </c>
      <c r="V114" s="51">
        <v>35.97336</v>
      </c>
      <c r="W114" s="43" t="s">
        <v>44</v>
      </c>
      <c r="X114" s="60">
        <v>2.0199999999999999E-2</v>
      </c>
      <c r="Y114" s="52" t="s">
        <v>54</v>
      </c>
      <c r="Z114" s="54">
        <v>0.72666187199999999</v>
      </c>
      <c r="AA114" s="54">
        <v>25.483338128</v>
      </c>
      <c r="AB114" s="43"/>
      <c r="AC114" s="54">
        <v>12</v>
      </c>
      <c r="AD114" s="55">
        <v>109</v>
      </c>
      <c r="AE114" s="55" t="str">
        <f t="shared" si="15"/>
        <v>Viziangaram</v>
      </c>
      <c r="AF114" s="56" t="str">
        <f t="shared" si="15"/>
        <v>NELLIMARLA</v>
      </c>
      <c r="AG114" s="12">
        <v>28122400103</v>
      </c>
      <c r="AH114" s="12" t="s">
        <v>598</v>
      </c>
      <c r="AI114" s="57" t="s">
        <v>599</v>
      </c>
      <c r="AJ114" s="58" t="s">
        <v>49</v>
      </c>
      <c r="AK114" s="58" t="s">
        <v>441</v>
      </c>
      <c r="AL114" s="58">
        <v>1200000</v>
      </c>
    </row>
    <row r="115" spans="1:38" ht="34.5" customHeight="1">
      <c r="A115" s="36">
        <v>110</v>
      </c>
      <c r="B115" s="47" t="s">
        <v>429</v>
      </c>
      <c r="C115" s="47" t="s">
        <v>436</v>
      </c>
      <c r="D115" s="17">
        <v>28122400904</v>
      </c>
      <c r="E115" s="48" t="s">
        <v>600</v>
      </c>
      <c r="F115" s="20" t="s">
        <v>601</v>
      </c>
      <c r="G115" s="19">
        <v>2</v>
      </c>
      <c r="H115" s="19"/>
      <c r="I115" s="19"/>
      <c r="J115" s="19">
        <v>1</v>
      </c>
      <c r="K115" s="19">
        <v>1</v>
      </c>
      <c r="L115" s="19"/>
      <c r="M115" s="19"/>
      <c r="N115" s="49">
        <v>20.61</v>
      </c>
      <c r="O115" s="50">
        <v>12.73668</v>
      </c>
      <c r="P115" s="50">
        <v>0</v>
      </c>
      <c r="Q115" s="50">
        <v>0</v>
      </c>
      <c r="R115" s="50">
        <v>6.3683399999999999</v>
      </c>
      <c r="S115" s="50">
        <v>9.5</v>
      </c>
      <c r="T115" s="50">
        <v>0</v>
      </c>
      <c r="U115" s="50">
        <v>0</v>
      </c>
      <c r="V115" s="51">
        <v>28.60502</v>
      </c>
      <c r="W115" s="43" t="s">
        <v>44</v>
      </c>
      <c r="X115" s="60">
        <v>3.15E-2</v>
      </c>
      <c r="Y115" s="52" t="s">
        <v>54</v>
      </c>
      <c r="Z115" s="54">
        <v>0.90105813000000001</v>
      </c>
      <c r="AA115" s="54">
        <v>19.70894187</v>
      </c>
      <c r="AB115" s="43"/>
      <c r="AC115" s="54">
        <v>9</v>
      </c>
      <c r="AD115" s="61">
        <v>110</v>
      </c>
      <c r="AE115" s="55" t="str">
        <f t="shared" si="15"/>
        <v>Viziangaram</v>
      </c>
      <c r="AF115" s="56" t="str">
        <f t="shared" si="15"/>
        <v>NELLIMARLA</v>
      </c>
      <c r="AG115" s="12">
        <v>28122400904</v>
      </c>
      <c r="AH115" s="12" t="s">
        <v>602</v>
      </c>
      <c r="AI115" s="57" t="s">
        <v>603</v>
      </c>
      <c r="AJ115" s="58" t="s">
        <v>49</v>
      </c>
      <c r="AK115" s="58" t="s">
        <v>441</v>
      </c>
      <c r="AL115" s="58">
        <v>900000</v>
      </c>
    </row>
    <row r="116" spans="1:38" ht="34.5" customHeight="1">
      <c r="A116" s="36">
        <v>111</v>
      </c>
      <c r="B116" s="47" t="s">
        <v>429</v>
      </c>
      <c r="C116" s="47" t="s">
        <v>436</v>
      </c>
      <c r="D116" s="17">
        <v>28122401703</v>
      </c>
      <c r="E116" s="48" t="s">
        <v>604</v>
      </c>
      <c r="F116" s="20" t="s">
        <v>605</v>
      </c>
      <c r="G116" s="19">
        <v>2</v>
      </c>
      <c r="H116" s="19">
        <v>1</v>
      </c>
      <c r="I116" s="19">
        <v>1</v>
      </c>
      <c r="J116" s="19">
        <v>1</v>
      </c>
      <c r="K116" s="19">
        <v>1</v>
      </c>
      <c r="L116" s="19"/>
      <c r="M116" s="19">
        <v>1</v>
      </c>
      <c r="N116" s="49">
        <v>30.310000000000002</v>
      </c>
      <c r="O116" s="50">
        <v>12.73668</v>
      </c>
      <c r="P116" s="50">
        <v>6.3683399999999999</v>
      </c>
      <c r="Q116" s="50">
        <v>6.3683399999999999</v>
      </c>
      <c r="R116" s="50">
        <v>6.3683399999999999</v>
      </c>
      <c r="S116" s="50">
        <v>9.5</v>
      </c>
      <c r="T116" s="50">
        <v>0</v>
      </c>
      <c r="U116" s="50">
        <v>0.5</v>
      </c>
      <c r="V116" s="51">
        <v>41.841700000000003</v>
      </c>
      <c r="W116" s="43" t="s">
        <v>44</v>
      </c>
      <c r="X116" s="12" t="s">
        <v>193</v>
      </c>
      <c r="Y116" s="52" t="s">
        <v>46</v>
      </c>
      <c r="Z116" s="53">
        <v>0</v>
      </c>
      <c r="AA116" s="54">
        <f t="shared" ref="AA116:AA117" si="17">N116-Z116</f>
        <v>30.310000000000002</v>
      </c>
      <c r="AB116" s="43"/>
      <c r="AC116" s="54">
        <v>15</v>
      </c>
      <c r="AD116" s="61">
        <v>111</v>
      </c>
      <c r="AE116" s="55" t="str">
        <f t="shared" si="15"/>
        <v>Viziangaram</v>
      </c>
      <c r="AF116" s="56" t="str">
        <f t="shared" si="15"/>
        <v>NELLIMARLA</v>
      </c>
      <c r="AG116" s="12">
        <v>28122401703</v>
      </c>
      <c r="AH116" s="12" t="s">
        <v>606</v>
      </c>
      <c r="AI116" s="57" t="s">
        <v>607</v>
      </c>
      <c r="AJ116" s="58" t="s">
        <v>49</v>
      </c>
      <c r="AK116" s="58" t="s">
        <v>441</v>
      </c>
      <c r="AL116" s="58">
        <v>1500000</v>
      </c>
    </row>
    <row r="117" spans="1:38" ht="34.5" customHeight="1">
      <c r="A117" s="36">
        <v>112</v>
      </c>
      <c r="B117" s="47" t="s">
        <v>429</v>
      </c>
      <c r="C117" s="47" t="s">
        <v>436</v>
      </c>
      <c r="D117" s="17">
        <v>28122402305</v>
      </c>
      <c r="E117" s="48" t="s">
        <v>608</v>
      </c>
      <c r="F117" s="20" t="s">
        <v>609</v>
      </c>
      <c r="G117" s="19">
        <v>4</v>
      </c>
      <c r="H117" s="19"/>
      <c r="I117" s="19"/>
      <c r="J117" s="19">
        <v>1</v>
      </c>
      <c r="K117" s="19">
        <v>1</v>
      </c>
      <c r="L117" s="19"/>
      <c r="M117" s="19"/>
      <c r="N117" s="49">
        <v>29.869999999999997</v>
      </c>
      <c r="O117" s="50">
        <v>25.47336</v>
      </c>
      <c r="P117" s="50">
        <v>0</v>
      </c>
      <c r="Q117" s="50">
        <v>0</v>
      </c>
      <c r="R117" s="50">
        <v>6.3683399999999999</v>
      </c>
      <c r="S117" s="50">
        <v>9.5</v>
      </c>
      <c r="T117" s="50">
        <v>0</v>
      </c>
      <c r="U117" s="50">
        <v>0</v>
      </c>
      <c r="V117" s="51">
        <v>41.341700000000003</v>
      </c>
      <c r="W117" s="43" t="s">
        <v>44</v>
      </c>
      <c r="X117" s="12" t="s">
        <v>193</v>
      </c>
      <c r="Y117" s="52" t="s">
        <v>46</v>
      </c>
      <c r="Z117" s="53">
        <v>0</v>
      </c>
      <c r="AA117" s="54">
        <f t="shared" si="17"/>
        <v>29.869999999999997</v>
      </c>
      <c r="AB117" s="43"/>
      <c r="AC117" s="54">
        <v>14</v>
      </c>
      <c r="AD117" s="55">
        <v>112</v>
      </c>
      <c r="AE117" s="55" t="str">
        <f t="shared" si="15"/>
        <v>Viziangaram</v>
      </c>
      <c r="AF117" s="56" t="str">
        <f t="shared" si="15"/>
        <v>NELLIMARLA</v>
      </c>
      <c r="AG117" s="12">
        <v>28122402305</v>
      </c>
      <c r="AH117" s="12" t="s">
        <v>610</v>
      </c>
      <c r="AI117" s="57" t="s">
        <v>611</v>
      </c>
      <c r="AJ117" s="58" t="s">
        <v>49</v>
      </c>
      <c r="AK117" s="58" t="s">
        <v>441</v>
      </c>
      <c r="AL117" s="58">
        <v>1400000</v>
      </c>
    </row>
    <row r="118" spans="1:38" ht="34.5" customHeight="1">
      <c r="A118" s="36">
        <v>113</v>
      </c>
      <c r="B118" s="47" t="s">
        <v>429</v>
      </c>
      <c r="C118" s="47" t="s">
        <v>436</v>
      </c>
      <c r="D118" s="17">
        <v>28122402503</v>
      </c>
      <c r="E118" s="48" t="s">
        <v>612</v>
      </c>
      <c r="F118" s="20" t="s">
        <v>613</v>
      </c>
      <c r="G118" s="19">
        <v>1</v>
      </c>
      <c r="H118" s="19">
        <v>1</v>
      </c>
      <c r="I118" s="19"/>
      <c r="J118" s="19">
        <v>1</v>
      </c>
      <c r="K118" s="19">
        <v>1</v>
      </c>
      <c r="L118" s="19"/>
      <c r="M118" s="19"/>
      <c r="N118" s="49">
        <v>20.58</v>
      </c>
      <c r="O118" s="50">
        <v>6.3683399999999999</v>
      </c>
      <c r="P118" s="50">
        <v>6.3683399999999999</v>
      </c>
      <c r="Q118" s="50">
        <v>0</v>
      </c>
      <c r="R118" s="50">
        <v>6.3683399999999999</v>
      </c>
      <c r="S118" s="50">
        <v>9.5</v>
      </c>
      <c r="T118" s="50">
        <v>0</v>
      </c>
      <c r="U118" s="50">
        <v>0</v>
      </c>
      <c r="V118" s="51">
        <v>28.60502</v>
      </c>
      <c r="W118" s="43" t="s">
        <v>44</v>
      </c>
      <c r="X118" s="60">
        <v>4.8899999999999999E-2</v>
      </c>
      <c r="Y118" s="52" t="s">
        <v>54</v>
      </c>
      <c r="Z118" s="54">
        <v>1.398785478</v>
      </c>
      <c r="AA118" s="54">
        <v>19.181214521999998</v>
      </c>
      <c r="AB118" s="43"/>
      <c r="AC118" s="54">
        <v>9</v>
      </c>
      <c r="AD118" s="61">
        <v>113</v>
      </c>
      <c r="AE118" s="55" t="str">
        <f t="shared" si="15"/>
        <v>Viziangaram</v>
      </c>
      <c r="AF118" s="56" t="str">
        <f t="shared" si="15"/>
        <v>NELLIMARLA</v>
      </c>
      <c r="AG118" s="12">
        <v>28122402503</v>
      </c>
      <c r="AH118" s="12" t="s">
        <v>614</v>
      </c>
      <c r="AI118" s="57" t="s">
        <v>615</v>
      </c>
      <c r="AJ118" s="58" t="s">
        <v>49</v>
      </c>
      <c r="AK118" s="58" t="s">
        <v>441</v>
      </c>
      <c r="AL118" s="58">
        <v>900000</v>
      </c>
    </row>
    <row r="119" spans="1:38" ht="34.5" customHeight="1">
      <c r="A119" s="36">
        <v>114</v>
      </c>
      <c r="B119" s="47" t="s">
        <v>429</v>
      </c>
      <c r="C119" s="47" t="s">
        <v>616</v>
      </c>
      <c r="D119" s="17">
        <v>28122500301</v>
      </c>
      <c r="E119" s="48" t="s">
        <v>617</v>
      </c>
      <c r="F119" s="20" t="s">
        <v>618</v>
      </c>
      <c r="G119" s="19">
        <v>2</v>
      </c>
      <c r="H119" s="19">
        <v>1</v>
      </c>
      <c r="I119" s="19">
        <v>1</v>
      </c>
      <c r="J119" s="19">
        <v>1</v>
      </c>
      <c r="K119" s="19">
        <v>1</v>
      </c>
      <c r="L119" s="19">
        <v>1</v>
      </c>
      <c r="M119" s="19"/>
      <c r="N119" s="49">
        <v>30.810000000000002</v>
      </c>
      <c r="O119" s="50">
        <v>12.73668</v>
      </c>
      <c r="P119" s="50">
        <v>6.3683399999999999</v>
      </c>
      <c r="Q119" s="50">
        <v>6.3683399999999999</v>
      </c>
      <c r="R119" s="50">
        <v>6.3683399999999999</v>
      </c>
      <c r="S119" s="50">
        <v>9.5</v>
      </c>
      <c r="T119" s="50">
        <v>1</v>
      </c>
      <c r="U119" s="50">
        <v>0</v>
      </c>
      <c r="V119" s="51">
        <v>42.341700000000003</v>
      </c>
      <c r="W119" s="43" t="s">
        <v>44</v>
      </c>
      <c r="X119" s="60">
        <v>5.1499999999999997E-2</v>
      </c>
      <c r="Y119" s="52" t="s">
        <v>54</v>
      </c>
      <c r="Z119" s="54">
        <v>2.1805975499999999</v>
      </c>
      <c r="AA119" s="54">
        <v>28.629402450000001</v>
      </c>
      <c r="AB119" s="43"/>
      <c r="AC119" s="54">
        <v>14</v>
      </c>
      <c r="AD119" s="61">
        <v>114</v>
      </c>
      <c r="AE119" s="55" t="str">
        <f t="shared" si="15"/>
        <v>Viziangaram</v>
      </c>
      <c r="AF119" s="56" t="str">
        <f t="shared" si="15"/>
        <v>PUSAPATIREGA</v>
      </c>
      <c r="AG119" s="12">
        <v>28122500302</v>
      </c>
      <c r="AH119" s="12" t="s">
        <v>617</v>
      </c>
      <c r="AI119" s="57" t="s">
        <v>619</v>
      </c>
      <c r="AJ119" s="58" t="s">
        <v>49</v>
      </c>
      <c r="AK119" s="58" t="s">
        <v>620</v>
      </c>
      <c r="AL119" s="58">
        <v>1400000</v>
      </c>
    </row>
    <row r="120" spans="1:38" ht="34.5" customHeight="1">
      <c r="A120" s="36">
        <v>115</v>
      </c>
      <c r="B120" s="47" t="s">
        <v>429</v>
      </c>
      <c r="C120" s="47" t="s">
        <v>616</v>
      </c>
      <c r="D120" s="17">
        <v>28122501803</v>
      </c>
      <c r="E120" s="48" t="s">
        <v>621</v>
      </c>
      <c r="F120" s="20" t="s">
        <v>622</v>
      </c>
      <c r="G120" s="19">
        <v>2</v>
      </c>
      <c r="H120" s="19">
        <v>1</v>
      </c>
      <c r="I120" s="19">
        <v>1</v>
      </c>
      <c r="J120" s="19">
        <v>1</v>
      </c>
      <c r="K120" s="19">
        <v>1</v>
      </c>
      <c r="L120" s="19">
        <v>1</v>
      </c>
      <c r="M120" s="19"/>
      <c r="N120" s="49">
        <v>30.810000000000002</v>
      </c>
      <c r="O120" s="50">
        <v>12.73668</v>
      </c>
      <c r="P120" s="50">
        <v>6.3683399999999999</v>
      </c>
      <c r="Q120" s="50">
        <v>6.3683399999999999</v>
      </c>
      <c r="R120" s="50">
        <v>6.3683399999999999</v>
      </c>
      <c r="S120" s="50">
        <v>9.5</v>
      </c>
      <c r="T120" s="50">
        <v>1</v>
      </c>
      <c r="U120" s="50">
        <v>0</v>
      </c>
      <c r="V120" s="51">
        <v>42.341700000000003</v>
      </c>
      <c r="W120" s="43" t="s">
        <v>44</v>
      </c>
      <c r="X120" s="60">
        <v>5.1499999999999997E-2</v>
      </c>
      <c r="Y120" s="52" t="s">
        <v>54</v>
      </c>
      <c r="Z120" s="54">
        <v>2.1805975499999999</v>
      </c>
      <c r="AA120" s="54">
        <v>28.629402450000001</v>
      </c>
      <c r="AB120" s="43"/>
      <c r="AC120" s="54">
        <v>14</v>
      </c>
      <c r="AD120" s="55">
        <v>115</v>
      </c>
      <c r="AE120" s="55" t="str">
        <f t="shared" si="15"/>
        <v>Viziangaram</v>
      </c>
      <c r="AF120" s="56" t="str">
        <f t="shared" si="15"/>
        <v>PUSAPATIREGA</v>
      </c>
      <c r="AG120" s="12">
        <v>28122501803</v>
      </c>
      <c r="AH120" s="12" t="s">
        <v>623</v>
      </c>
      <c r="AI120" s="57" t="s">
        <v>624</v>
      </c>
      <c r="AJ120" s="58" t="s">
        <v>49</v>
      </c>
      <c r="AK120" s="58" t="s">
        <v>620</v>
      </c>
      <c r="AL120" s="58">
        <v>1400000</v>
      </c>
    </row>
    <row r="121" spans="1:38" ht="34.5" customHeight="1">
      <c r="A121" s="36">
        <v>116</v>
      </c>
      <c r="B121" s="47" t="s">
        <v>429</v>
      </c>
      <c r="C121" s="47" t="s">
        <v>442</v>
      </c>
      <c r="D121" s="17">
        <v>28122802104</v>
      </c>
      <c r="E121" s="48" t="s">
        <v>625</v>
      </c>
      <c r="F121" s="20" t="s">
        <v>626</v>
      </c>
      <c r="G121" s="19">
        <v>2</v>
      </c>
      <c r="H121" s="19">
        <v>1</v>
      </c>
      <c r="I121" s="19">
        <v>1</v>
      </c>
      <c r="J121" s="19">
        <v>1</v>
      </c>
      <c r="K121" s="19">
        <v>1</v>
      </c>
      <c r="L121" s="19"/>
      <c r="M121" s="19"/>
      <c r="N121" s="49">
        <v>29.810000000000002</v>
      </c>
      <c r="O121" s="50">
        <v>12.73668</v>
      </c>
      <c r="P121" s="50">
        <v>6.3683399999999999</v>
      </c>
      <c r="Q121" s="50">
        <v>6.3683399999999999</v>
      </c>
      <c r="R121" s="50">
        <v>6.3683399999999999</v>
      </c>
      <c r="S121" s="50">
        <v>9.5</v>
      </c>
      <c r="T121" s="50">
        <v>0</v>
      </c>
      <c r="U121" s="50">
        <v>0</v>
      </c>
      <c r="V121" s="51">
        <v>41.341700000000003</v>
      </c>
      <c r="W121" s="43" t="s">
        <v>44</v>
      </c>
      <c r="X121" s="60">
        <v>3.2500000000000001E-2</v>
      </c>
      <c r="Y121" s="52" t="s">
        <v>54</v>
      </c>
      <c r="Z121" s="54">
        <v>1.3436052500000002</v>
      </c>
      <c r="AA121" s="54">
        <v>28.466394750000003</v>
      </c>
      <c r="AB121" s="43"/>
      <c r="AC121" s="54">
        <v>14</v>
      </c>
      <c r="AD121" s="61">
        <v>116</v>
      </c>
      <c r="AE121" s="55" t="str">
        <f t="shared" si="15"/>
        <v>Viziangaram</v>
      </c>
      <c r="AF121" s="56" t="str">
        <f t="shared" si="15"/>
        <v>VIZIANAGARAM</v>
      </c>
      <c r="AG121" s="12">
        <v>28122802104</v>
      </c>
      <c r="AH121" s="12" t="s">
        <v>627</v>
      </c>
      <c r="AI121" s="57" t="s">
        <v>628</v>
      </c>
      <c r="AJ121" s="58" t="s">
        <v>49</v>
      </c>
      <c r="AK121" s="58" t="s">
        <v>629</v>
      </c>
      <c r="AL121" s="58">
        <v>1400000</v>
      </c>
    </row>
    <row r="122" spans="1:38" ht="34.5" customHeight="1">
      <c r="A122" s="36">
        <v>117</v>
      </c>
      <c r="B122" s="47" t="s">
        <v>429</v>
      </c>
      <c r="C122" s="47" t="s">
        <v>442</v>
      </c>
      <c r="D122" s="17">
        <v>28122895129</v>
      </c>
      <c r="E122" s="48" t="s">
        <v>630</v>
      </c>
      <c r="F122" s="20" t="s">
        <v>631</v>
      </c>
      <c r="G122" s="19">
        <v>4</v>
      </c>
      <c r="H122" s="19"/>
      <c r="I122" s="19">
        <v>1</v>
      </c>
      <c r="J122" s="19"/>
      <c r="K122" s="19">
        <v>1</v>
      </c>
      <c r="L122" s="19"/>
      <c r="M122" s="19"/>
      <c r="N122" s="49">
        <v>29.869999999999997</v>
      </c>
      <c r="O122" s="50">
        <v>25.47336</v>
      </c>
      <c r="P122" s="50">
        <v>0</v>
      </c>
      <c r="Q122" s="50">
        <v>6.3683399999999999</v>
      </c>
      <c r="R122" s="50">
        <v>0</v>
      </c>
      <c r="S122" s="50">
        <v>9.5</v>
      </c>
      <c r="T122" s="50">
        <v>0</v>
      </c>
      <c r="U122" s="50">
        <v>0</v>
      </c>
      <c r="V122" s="51">
        <v>41.341700000000003</v>
      </c>
      <c r="W122" s="43" t="s">
        <v>44</v>
      </c>
      <c r="X122" s="60">
        <v>5.5500000000000001E-2</v>
      </c>
      <c r="Y122" s="52" t="s">
        <v>54</v>
      </c>
      <c r="Z122" s="54">
        <v>2.2944643500000002</v>
      </c>
      <c r="AA122" s="54">
        <v>27.575535649999999</v>
      </c>
      <c r="AB122" s="43"/>
      <c r="AC122" s="54">
        <v>13</v>
      </c>
      <c r="AD122" s="61">
        <v>117</v>
      </c>
      <c r="AE122" s="55" t="str">
        <f t="shared" si="15"/>
        <v>Viziangaram</v>
      </c>
      <c r="AF122" s="56" t="str">
        <f t="shared" si="15"/>
        <v>VIZIANAGARAM</v>
      </c>
      <c r="AG122" s="12">
        <v>28122895129</v>
      </c>
      <c r="AH122" s="12" t="s">
        <v>632</v>
      </c>
      <c r="AI122" s="57" t="s">
        <v>633</v>
      </c>
      <c r="AJ122" s="58" t="s">
        <v>49</v>
      </c>
      <c r="AK122" s="58" t="s">
        <v>452</v>
      </c>
      <c r="AL122" s="58">
        <v>1300000</v>
      </c>
    </row>
    <row r="123" spans="1:38" ht="34.5" customHeight="1">
      <c r="A123" s="36">
        <v>118</v>
      </c>
      <c r="B123" s="47" t="s">
        <v>429</v>
      </c>
      <c r="C123" s="47" t="s">
        <v>453</v>
      </c>
      <c r="D123" s="17">
        <v>28123002404</v>
      </c>
      <c r="E123" s="48" t="s">
        <v>634</v>
      </c>
      <c r="F123" s="20" t="s">
        <v>635</v>
      </c>
      <c r="G123" s="19">
        <v>2</v>
      </c>
      <c r="H123" s="19"/>
      <c r="I123" s="19">
        <v>1</v>
      </c>
      <c r="J123" s="19">
        <v>1</v>
      </c>
      <c r="K123" s="19"/>
      <c r="L123" s="19"/>
      <c r="M123" s="19"/>
      <c r="N123" s="49">
        <v>18.46</v>
      </c>
      <c r="O123" s="50">
        <v>12.73668</v>
      </c>
      <c r="P123" s="50">
        <v>0</v>
      </c>
      <c r="Q123" s="50">
        <v>6.3683399999999999</v>
      </c>
      <c r="R123" s="50">
        <v>6.3683399999999999</v>
      </c>
      <c r="S123" s="50">
        <v>0</v>
      </c>
      <c r="T123" s="50">
        <v>0</v>
      </c>
      <c r="U123" s="50">
        <v>0</v>
      </c>
      <c r="V123" s="51">
        <v>25.47336</v>
      </c>
      <c r="W123" s="43" t="s">
        <v>44</v>
      </c>
      <c r="X123" s="12" t="s">
        <v>636</v>
      </c>
      <c r="Y123" s="52" t="s">
        <v>46</v>
      </c>
      <c r="Z123" s="53">
        <v>0</v>
      </c>
      <c r="AA123" s="54">
        <f t="shared" ref="AA123:AA127" si="18">N123-Z123</f>
        <v>18.46</v>
      </c>
      <c r="AB123" s="43"/>
      <c r="AC123" s="54">
        <v>9</v>
      </c>
      <c r="AD123" s="55">
        <v>118</v>
      </c>
      <c r="AE123" s="55" t="str">
        <f t="shared" si="15"/>
        <v>Viziangaram</v>
      </c>
      <c r="AF123" s="56" t="str">
        <f t="shared" si="15"/>
        <v>SRUNGAVARAPUKOTA</v>
      </c>
      <c r="AG123" s="12">
        <v>28123002404</v>
      </c>
      <c r="AH123" s="12" t="s">
        <v>637</v>
      </c>
      <c r="AI123" s="57" t="s">
        <v>638</v>
      </c>
      <c r="AJ123" s="58" t="s">
        <v>49</v>
      </c>
      <c r="AK123" s="58" t="s">
        <v>458</v>
      </c>
      <c r="AL123" s="58">
        <v>900000</v>
      </c>
    </row>
    <row r="124" spans="1:38" ht="34.5" customHeight="1">
      <c r="A124" s="36">
        <v>119</v>
      </c>
      <c r="B124" s="47" t="s">
        <v>429</v>
      </c>
      <c r="C124" s="47" t="s">
        <v>639</v>
      </c>
      <c r="D124" s="17">
        <v>28123101006</v>
      </c>
      <c r="E124" s="48" t="s">
        <v>640</v>
      </c>
      <c r="F124" s="20" t="s">
        <v>641</v>
      </c>
      <c r="G124" s="19">
        <v>1</v>
      </c>
      <c r="H124" s="19"/>
      <c r="I124" s="19"/>
      <c r="J124" s="19">
        <v>1</v>
      </c>
      <c r="K124" s="19"/>
      <c r="L124" s="19"/>
      <c r="M124" s="19"/>
      <c r="N124" s="49">
        <v>9.23</v>
      </c>
      <c r="O124" s="50">
        <v>6.3683399999999999</v>
      </c>
      <c r="P124" s="50">
        <v>0</v>
      </c>
      <c r="Q124" s="50">
        <v>0</v>
      </c>
      <c r="R124" s="50">
        <v>6.3683399999999999</v>
      </c>
      <c r="S124" s="50">
        <v>0</v>
      </c>
      <c r="T124" s="50">
        <v>0</v>
      </c>
      <c r="U124" s="50">
        <v>0</v>
      </c>
      <c r="V124" s="51">
        <v>12.73668</v>
      </c>
      <c r="W124" s="43" t="s">
        <v>44</v>
      </c>
      <c r="X124" s="12" t="s">
        <v>88</v>
      </c>
      <c r="Y124" s="52" t="s">
        <v>46</v>
      </c>
      <c r="Z124" s="53">
        <v>0</v>
      </c>
      <c r="AA124" s="54">
        <f t="shared" si="18"/>
        <v>9.23</v>
      </c>
      <c r="AB124" s="43"/>
      <c r="AC124" s="54">
        <v>4</v>
      </c>
      <c r="AD124" s="61">
        <v>119</v>
      </c>
      <c r="AE124" s="55" t="str">
        <f t="shared" si="15"/>
        <v>Viziangaram</v>
      </c>
      <c r="AF124" s="56" t="str">
        <f t="shared" si="15"/>
        <v>VEPADA</v>
      </c>
      <c r="AG124" s="12">
        <v>28123101006</v>
      </c>
      <c r="AH124" s="12" t="s">
        <v>642</v>
      </c>
      <c r="AI124" s="57" t="s">
        <v>643</v>
      </c>
      <c r="AJ124" s="58" t="s">
        <v>49</v>
      </c>
      <c r="AK124" s="58" t="s">
        <v>458</v>
      </c>
      <c r="AL124" s="58">
        <v>400000</v>
      </c>
    </row>
    <row r="125" spans="1:38" ht="34.5" customHeight="1">
      <c r="A125" s="36">
        <v>120</v>
      </c>
      <c r="B125" s="47" t="s">
        <v>429</v>
      </c>
      <c r="C125" s="47" t="s">
        <v>644</v>
      </c>
      <c r="D125" s="17">
        <v>28123200705</v>
      </c>
      <c r="E125" s="48" t="s">
        <v>645</v>
      </c>
      <c r="F125" s="20" t="s">
        <v>646</v>
      </c>
      <c r="G125" s="19">
        <v>5</v>
      </c>
      <c r="H125" s="19"/>
      <c r="I125" s="19"/>
      <c r="J125" s="19">
        <v>1</v>
      </c>
      <c r="K125" s="19"/>
      <c r="L125" s="19">
        <v>1</v>
      </c>
      <c r="M125" s="19"/>
      <c r="N125" s="49">
        <v>28.75</v>
      </c>
      <c r="O125" s="50">
        <v>31.841699999999999</v>
      </c>
      <c r="P125" s="50">
        <v>0</v>
      </c>
      <c r="Q125" s="50">
        <v>0</v>
      </c>
      <c r="R125" s="50">
        <v>6.3683399999999999</v>
      </c>
      <c r="S125" s="50">
        <v>0</v>
      </c>
      <c r="T125" s="50">
        <v>1</v>
      </c>
      <c r="U125" s="50">
        <v>0</v>
      </c>
      <c r="V125" s="51">
        <v>39.210039999999999</v>
      </c>
      <c r="W125" s="43" t="s">
        <v>44</v>
      </c>
      <c r="X125" s="12" t="s">
        <v>647</v>
      </c>
      <c r="Y125" s="52" t="s">
        <v>46</v>
      </c>
      <c r="Z125" s="53">
        <v>0</v>
      </c>
      <c r="AA125" s="54">
        <f t="shared" si="18"/>
        <v>28.75</v>
      </c>
      <c r="AB125" s="43"/>
      <c r="AC125" s="54">
        <v>14</v>
      </c>
      <c r="AD125" s="61">
        <v>120</v>
      </c>
      <c r="AE125" s="55" t="str">
        <f t="shared" si="15"/>
        <v>Viziangaram</v>
      </c>
      <c r="AF125" s="56" t="str">
        <f t="shared" si="15"/>
        <v>LAKAVARAPUKOTA</v>
      </c>
      <c r="AG125" s="12">
        <v>28123200705</v>
      </c>
      <c r="AH125" s="12" t="s">
        <v>648</v>
      </c>
      <c r="AI125" s="57" t="s">
        <v>649</v>
      </c>
      <c r="AJ125" s="58" t="s">
        <v>49</v>
      </c>
      <c r="AK125" s="58" t="s">
        <v>650</v>
      </c>
      <c r="AL125" s="58">
        <v>1400000</v>
      </c>
    </row>
    <row r="126" spans="1:38" ht="34.5" customHeight="1">
      <c r="A126" s="36">
        <v>121</v>
      </c>
      <c r="B126" s="47" t="s">
        <v>429</v>
      </c>
      <c r="C126" s="47" t="s">
        <v>644</v>
      </c>
      <c r="D126" s="17">
        <v>28123203204</v>
      </c>
      <c r="E126" s="48" t="s">
        <v>651</v>
      </c>
      <c r="F126" s="20" t="s">
        <v>652</v>
      </c>
      <c r="G126" s="19">
        <v>2</v>
      </c>
      <c r="H126" s="19">
        <v>1</v>
      </c>
      <c r="I126" s="19"/>
      <c r="J126" s="19">
        <v>1</v>
      </c>
      <c r="K126" s="19">
        <v>1</v>
      </c>
      <c r="L126" s="19">
        <v>1</v>
      </c>
      <c r="M126" s="19"/>
      <c r="N126" s="49">
        <v>26.21</v>
      </c>
      <c r="O126" s="50">
        <v>12.73668</v>
      </c>
      <c r="P126" s="50">
        <v>6.3683399999999999</v>
      </c>
      <c r="Q126" s="50">
        <v>0</v>
      </c>
      <c r="R126" s="50">
        <v>6.3683399999999999</v>
      </c>
      <c r="S126" s="50">
        <v>9.5</v>
      </c>
      <c r="T126" s="50">
        <v>1</v>
      </c>
      <c r="U126" s="50">
        <v>0</v>
      </c>
      <c r="V126" s="51">
        <v>35.97336</v>
      </c>
      <c r="W126" s="43" t="s">
        <v>44</v>
      </c>
      <c r="X126" s="12" t="s">
        <v>653</v>
      </c>
      <c r="Y126" s="52" t="s">
        <v>46</v>
      </c>
      <c r="Z126" s="53">
        <v>0</v>
      </c>
      <c r="AA126" s="54">
        <f t="shared" si="18"/>
        <v>26.21</v>
      </c>
      <c r="AB126" s="43"/>
      <c r="AC126" s="54">
        <v>13</v>
      </c>
      <c r="AD126" s="55">
        <v>121</v>
      </c>
      <c r="AE126" s="55" t="str">
        <f t="shared" si="15"/>
        <v>Viziangaram</v>
      </c>
      <c r="AF126" s="56" t="str">
        <f t="shared" si="15"/>
        <v>LAKAVARAPUKOTA</v>
      </c>
      <c r="AG126" s="12">
        <v>28123203204</v>
      </c>
      <c r="AH126" s="12" t="s">
        <v>654</v>
      </c>
      <c r="AI126" s="57" t="s">
        <v>655</v>
      </c>
      <c r="AJ126" s="58" t="s">
        <v>49</v>
      </c>
      <c r="AK126" s="58" t="s">
        <v>650</v>
      </c>
      <c r="AL126" s="58">
        <v>1300000</v>
      </c>
    </row>
    <row r="127" spans="1:38" ht="34.5" customHeight="1">
      <c r="A127" s="36">
        <v>122</v>
      </c>
      <c r="B127" s="47" t="s">
        <v>429</v>
      </c>
      <c r="C127" s="47" t="s">
        <v>656</v>
      </c>
      <c r="D127" s="17">
        <v>28123300502</v>
      </c>
      <c r="E127" s="48" t="s">
        <v>657</v>
      </c>
      <c r="F127" s="20" t="s">
        <v>658</v>
      </c>
      <c r="G127" s="19">
        <v>0</v>
      </c>
      <c r="H127" s="19">
        <v>1</v>
      </c>
      <c r="I127" s="19">
        <v>1</v>
      </c>
      <c r="J127" s="19">
        <v>1</v>
      </c>
      <c r="K127" s="19">
        <v>1</v>
      </c>
      <c r="L127" s="19"/>
      <c r="M127" s="19"/>
      <c r="N127" s="49">
        <v>20.549999999999997</v>
      </c>
      <c r="O127" s="50">
        <v>0</v>
      </c>
      <c r="P127" s="50">
        <v>6.3683399999999999</v>
      </c>
      <c r="Q127" s="50">
        <v>6.3683399999999999</v>
      </c>
      <c r="R127" s="50">
        <v>6.3683399999999999</v>
      </c>
      <c r="S127" s="50">
        <v>9.5</v>
      </c>
      <c r="T127" s="50">
        <v>0</v>
      </c>
      <c r="U127" s="50">
        <v>0</v>
      </c>
      <c r="V127" s="51">
        <v>28.60502</v>
      </c>
      <c r="W127" s="43" t="s">
        <v>44</v>
      </c>
      <c r="X127" s="12" t="s">
        <v>659</v>
      </c>
      <c r="Y127" s="52" t="s">
        <v>46</v>
      </c>
      <c r="Z127" s="53">
        <v>0</v>
      </c>
      <c r="AA127" s="54">
        <f t="shared" si="18"/>
        <v>20.549999999999997</v>
      </c>
      <c r="AB127" s="43"/>
      <c r="AC127" s="54">
        <v>10</v>
      </c>
      <c r="AD127" s="61">
        <v>122</v>
      </c>
      <c r="AE127" s="55" t="str">
        <f t="shared" si="15"/>
        <v>Viziangaram</v>
      </c>
      <c r="AF127" s="56" t="str">
        <f t="shared" si="15"/>
        <v>JAMI</v>
      </c>
      <c r="AG127" s="12">
        <v>28123300502</v>
      </c>
      <c r="AH127" s="12" t="s">
        <v>660</v>
      </c>
      <c r="AI127" s="57" t="s">
        <v>661</v>
      </c>
      <c r="AJ127" s="58" t="s">
        <v>49</v>
      </c>
      <c r="AK127" s="58" t="s">
        <v>662</v>
      </c>
      <c r="AL127" s="58">
        <v>1000000</v>
      </c>
    </row>
    <row r="128" spans="1:38" ht="34.5" customHeight="1">
      <c r="A128" s="36">
        <v>123</v>
      </c>
      <c r="B128" s="47" t="s">
        <v>429</v>
      </c>
      <c r="C128" s="47" t="s">
        <v>656</v>
      </c>
      <c r="D128" s="17">
        <v>28123301411</v>
      </c>
      <c r="E128" s="48" t="s">
        <v>663</v>
      </c>
      <c r="F128" s="20" t="s">
        <v>664</v>
      </c>
      <c r="G128" s="19">
        <v>4</v>
      </c>
      <c r="H128" s="19"/>
      <c r="I128" s="19"/>
      <c r="J128" s="19">
        <v>1</v>
      </c>
      <c r="K128" s="19">
        <v>1</v>
      </c>
      <c r="L128" s="19">
        <v>1</v>
      </c>
      <c r="M128" s="19"/>
      <c r="N128" s="49">
        <v>30.869999999999997</v>
      </c>
      <c r="O128" s="50">
        <v>25.47336</v>
      </c>
      <c r="P128" s="50">
        <v>0</v>
      </c>
      <c r="Q128" s="50">
        <v>0</v>
      </c>
      <c r="R128" s="50">
        <v>6.3683399999999999</v>
      </c>
      <c r="S128" s="50">
        <v>9.5</v>
      </c>
      <c r="T128" s="50">
        <v>1</v>
      </c>
      <c r="U128" s="50">
        <v>0</v>
      </c>
      <c r="V128" s="51">
        <v>42.341700000000003</v>
      </c>
      <c r="W128" s="43" t="s">
        <v>44</v>
      </c>
      <c r="X128" s="60">
        <v>2.1899999999999999E-2</v>
      </c>
      <c r="Y128" s="52" t="s">
        <v>54</v>
      </c>
      <c r="Z128" s="54">
        <v>0.92728323000000001</v>
      </c>
      <c r="AA128" s="54">
        <v>29.942716769999997</v>
      </c>
      <c r="AB128" s="43"/>
      <c r="AC128" s="54">
        <v>14</v>
      </c>
      <c r="AD128" s="61">
        <v>123</v>
      </c>
      <c r="AE128" s="55" t="str">
        <f t="shared" si="15"/>
        <v>Viziangaram</v>
      </c>
      <c r="AF128" s="56" t="str">
        <f t="shared" si="15"/>
        <v>JAMI</v>
      </c>
      <c r="AG128" s="12">
        <v>28123301411</v>
      </c>
      <c r="AH128" s="12" t="s">
        <v>665</v>
      </c>
      <c r="AI128" s="57" t="s">
        <v>666</v>
      </c>
      <c r="AJ128" s="58" t="s">
        <v>49</v>
      </c>
      <c r="AK128" s="58" t="s">
        <v>662</v>
      </c>
      <c r="AL128" s="58">
        <v>1400000</v>
      </c>
    </row>
    <row r="129" spans="1:38" ht="34.5" customHeight="1">
      <c r="A129" s="36">
        <v>124</v>
      </c>
      <c r="B129" s="47" t="s">
        <v>429</v>
      </c>
      <c r="C129" s="47" t="s">
        <v>667</v>
      </c>
      <c r="D129" s="17">
        <v>28123400606</v>
      </c>
      <c r="E129" s="48" t="s">
        <v>668</v>
      </c>
      <c r="F129" s="20" t="s">
        <v>669</v>
      </c>
      <c r="G129" s="19">
        <v>1</v>
      </c>
      <c r="H129" s="19"/>
      <c r="I129" s="19"/>
      <c r="J129" s="19">
        <v>1</v>
      </c>
      <c r="K129" s="19">
        <v>1</v>
      </c>
      <c r="L129" s="19"/>
      <c r="M129" s="19"/>
      <c r="N129" s="49">
        <v>15.98</v>
      </c>
      <c r="O129" s="50">
        <v>6.3683399999999999</v>
      </c>
      <c r="P129" s="50">
        <v>0</v>
      </c>
      <c r="Q129" s="50">
        <v>0</v>
      </c>
      <c r="R129" s="50">
        <v>6.3683399999999999</v>
      </c>
      <c r="S129" s="50">
        <v>9.5</v>
      </c>
      <c r="T129" s="50">
        <v>0</v>
      </c>
      <c r="U129" s="50">
        <v>0</v>
      </c>
      <c r="V129" s="51">
        <v>22.23668</v>
      </c>
      <c r="W129" s="43" t="s">
        <v>44</v>
      </c>
      <c r="X129" s="12" t="s">
        <v>267</v>
      </c>
      <c r="Y129" s="52" t="s">
        <v>46</v>
      </c>
      <c r="Z129" s="53">
        <v>0</v>
      </c>
      <c r="AA129" s="54">
        <f t="shared" ref="AA129:AA133" si="19">N129-Z129</f>
        <v>15.98</v>
      </c>
      <c r="AB129" s="43"/>
      <c r="AC129" s="54">
        <v>7</v>
      </c>
      <c r="AD129" s="55">
        <v>124</v>
      </c>
      <c r="AE129" s="55" t="str">
        <f t="shared" si="15"/>
        <v>Viziangaram</v>
      </c>
      <c r="AF129" s="56" t="str">
        <f t="shared" si="15"/>
        <v>KOTHAVALASA</v>
      </c>
      <c r="AG129" s="12">
        <v>28123400606</v>
      </c>
      <c r="AH129" s="12" t="s">
        <v>670</v>
      </c>
      <c r="AI129" s="57" t="s">
        <v>671</v>
      </c>
      <c r="AJ129" s="58" t="s">
        <v>49</v>
      </c>
      <c r="AK129" s="58" t="s">
        <v>672</v>
      </c>
      <c r="AL129" s="58">
        <v>700000</v>
      </c>
    </row>
    <row r="130" spans="1:38" ht="34.5" customHeight="1">
      <c r="A130" s="36">
        <v>125</v>
      </c>
      <c r="B130" s="47" t="s">
        <v>429</v>
      </c>
      <c r="C130" s="47" t="s">
        <v>667</v>
      </c>
      <c r="D130" s="17">
        <v>28123490711</v>
      </c>
      <c r="E130" s="48" t="s">
        <v>673</v>
      </c>
      <c r="F130" s="20" t="s">
        <v>674</v>
      </c>
      <c r="G130" s="19">
        <v>2</v>
      </c>
      <c r="H130" s="19"/>
      <c r="I130" s="19"/>
      <c r="J130" s="19">
        <v>1</v>
      </c>
      <c r="K130" s="19">
        <v>1</v>
      </c>
      <c r="L130" s="19"/>
      <c r="M130" s="19"/>
      <c r="N130" s="49">
        <v>20.61</v>
      </c>
      <c r="O130" s="50">
        <v>12.73668</v>
      </c>
      <c r="P130" s="50">
        <v>0</v>
      </c>
      <c r="Q130" s="50">
        <v>0</v>
      </c>
      <c r="R130" s="50">
        <v>6.3683399999999999</v>
      </c>
      <c r="S130" s="50">
        <v>9.5</v>
      </c>
      <c r="T130" s="50">
        <v>0</v>
      </c>
      <c r="U130" s="50">
        <v>0</v>
      </c>
      <c r="V130" s="51">
        <v>28.60502</v>
      </c>
      <c r="W130" s="43" t="s">
        <v>44</v>
      </c>
      <c r="X130" s="12" t="s">
        <v>659</v>
      </c>
      <c r="Y130" s="52" t="s">
        <v>46</v>
      </c>
      <c r="Z130" s="53">
        <v>0</v>
      </c>
      <c r="AA130" s="54">
        <f t="shared" si="19"/>
        <v>20.61</v>
      </c>
      <c r="AB130" s="43"/>
      <c r="AC130" s="54">
        <v>10</v>
      </c>
      <c r="AD130" s="61">
        <v>125</v>
      </c>
      <c r="AE130" s="55" t="str">
        <f t="shared" si="15"/>
        <v>Viziangaram</v>
      </c>
      <c r="AF130" s="56" t="str">
        <f t="shared" si="15"/>
        <v>KOTHAVALASA</v>
      </c>
      <c r="AG130" s="12">
        <v>28123490711</v>
      </c>
      <c r="AH130" s="12" t="s">
        <v>675</v>
      </c>
      <c r="AI130" s="57" t="s">
        <v>676</v>
      </c>
      <c r="AJ130" s="58" t="s">
        <v>49</v>
      </c>
      <c r="AK130" s="58" t="s">
        <v>650</v>
      </c>
      <c r="AL130" s="58">
        <v>1000000</v>
      </c>
    </row>
    <row r="131" spans="1:38" ht="34.5" customHeight="1">
      <c r="A131" s="36">
        <v>126</v>
      </c>
      <c r="B131" s="47" t="s">
        <v>429</v>
      </c>
      <c r="C131" s="47" t="s">
        <v>459</v>
      </c>
      <c r="D131" s="17">
        <v>28120401301</v>
      </c>
      <c r="E131" s="48" t="s">
        <v>677</v>
      </c>
      <c r="F131" s="20" t="s">
        <v>678</v>
      </c>
      <c r="G131" s="19">
        <v>1</v>
      </c>
      <c r="H131" s="19">
        <v>1</v>
      </c>
      <c r="I131" s="19">
        <v>1</v>
      </c>
      <c r="J131" s="19"/>
      <c r="K131" s="19"/>
      <c r="L131" s="19"/>
      <c r="M131" s="19"/>
      <c r="N131" s="49">
        <v>13.83</v>
      </c>
      <c r="O131" s="50">
        <v>6.3683399999999999</v>
      </c>
      <c r="P131" s="50">
        <v>6.3683399999999999</v>
      </c>
      <c r="Q131" s="50">
        <v>6.3683399999999999</v>
      </c>
      <c r="R131" s="50">
        <v>0</v>
      </c>
      <c r="S131" s="50">
        <v>0</v>
      </c>
      <c r="T131" s="50">
        <v>0</v>
      </c>
      <c r="U131" s="50">
        <v>0</v>
      </c>
      <c r="V131" s="51">
        <v>19.10502</v>
      </c>
      <c r="W131" s="43" t="s">
        <v>44</v>
      </c>
      <c r="X131" s="12" t="s">
        <v>79</v>
      </c>
      <c r="Y131" s="52" t="s">
        <v>46</v>
      </c>
      <c r="Z131" s="53">
        <v>0</v>
      </c>
      <c r="AA131" s="54">
        <f t="shared" si="19"/>
        <v>13.83</v>
      </c>
      <c r="AB131" s="43"/>
      <c r="AC131" s="54">
        <v>6</v>
      </c>
      <c r="AD131" s="61">
        <v>126</v>
      </c>
      <c r="AE131" s="55" t="str">
        <f t="shared" si="15"/>
        <v>Viziangaram</v>
      </c>
      <c r="AF131" s="56" t="str">
        <f t="shared" si="15"/>
        <v>JIYYAMMAVALASA</v>
      </c>
      <c r="AG131" s="12">
        <v>28120401402</v>
      </c>
      <c r="AH131" s="12" t="s">
        <v>679</v>
      </c>
      <c r="AI131" s="58">
        <v>31495763706</v>
      </c>
      <c r="AJ131" s="58" t="s">
        <v>49</v>
      </c>
      <c r="AK131" s="58" t="s">
        <v>464</v>
      </c>
      <c r="AL131" s="58">
        <v>600000</v>
      </c>
    </row>
    <row r="132" spans="1:38" ht="34.5" customHeight="1">
      <c r="A132" s="36">
        <v>127</v>
      </c>
      <c r="B132" s="47" t="s">
        <v>429</v>
      </c>
      <c r="C132" s="47" t="s">
        <v>459</v>
      </c>
      <c r="D132" s="17">
        <v>28120402305</v>
      </c>
      <c r="E132" s="48" t="s">
        <v>680</v>
      </c>
      <c r="F132" s="20" t="s">
        <v>681</v>
      </c>
      <c r="G132" s="19">
        <v>1</v>
      </c>
      <c r="H132" s="19"/>
      <c r="I132" s="19">
        <v>1</v>
      </c>
      <c r="J132" s="19">
        <v>1</v>
      </c>
      <c r="K132" s="19"/>
      <c r="L132" s="19"/>
      <c r="M132" s="19"/>
      <c r="N132" s="49">
        <v>13.83</v>
      </c>
      <c r="O132" s="50">
        <v>6.3683399999999999</v>
      </c>
      <c r="P132" s="50">
        <v>0</v>
      </c>
      <c r="Q132" s="50">
        <v>6.3683399999999999</v>
      </c>
      <c r="R132" s="50">
        <v>6.3683399999999999</v>
      </c>
      <c r="S132" s="50">
        <v>0</v>
      </c>
      <c r="T132" s="50">
        <v>0</v>
      </c>
      <c r="U132" s="50">
        <v>0</v>
      </c>
      <c r="V132" s="51">
        <v>19.10502</v>
      </c>
      <c r="W132" s="43" t="s">
        <v>44</v>
      </c>
      <c r="X132" s="12" t="s">
        <v>79</v>
      </c>
      <c r="Y132" s="52" t="s">
        <v>46</v>
      </c>
      <c r="Z132" s="53">
        <v>0</v>
      </c>
      <c r="AA132" s="54">
        <f t="shared" si="19"/>
        <v>13.83</v>
      </c>
      <c r="AB132" s="43"/>
      <c r="AC132" s="54">
        <v>6</v>
      </c>
      <c r="AD132" s="55">
        <v>127</v>
      </c>
      <c r="AE132" s="55" t="str">
        <f t="shared" si="15"/>
        <v>Viziangaram</v>
      </c>
      <c r="AF132" s="56" t="str">
        <f t="shared" si="15"/>
        <v>JIYYAMMAVALASA</v>
      </c>
      <c r="AG132" s="12">
        <v>28120402305</v>
      </c>
      <c r="AH132" s="12" t="s">
        <v>682</v>
      </c>
      <c r="AI132" s="57" t="s">
        <v>683</v>
      </c>
      <c r="AJ132" s="58" t="s">
        <v>49</v>
      </c>
      <c r="AK132" s="58" t="s">
        <v>464</v>
      </c>
      <c r="AL132" s="58">
        <v>600000</v>
      </c>
    </row>
    <row r="133" spans="1:38" ht="34.5" customHeight="1">
      <c r="A133" s="36">
        <v>128</v>
      </c>
      <c r="B133" s="47" t="s">
        <v>429</v>
      </c>
      <c r="C133" s="47" t="s">
        <v>487</v>
      </c>
      <c r="D133" s="17">
        <v>28121090152</v>
      </c>
      <c r="E133" s="48" t="s">
        <v>684</v>
      </c>
      <c r="F133" s="20" t="s">
        <v>685</v>
      </c>
      <c r="G133" s="19">
        <v>1</v>
      </c>
      <c r="H133" s="19">
        <v>1</v>
      </c>
      <c r="I133" s="19">
        <v>1</v>
      </c>
      <c r="J133" s="19">
        <v>1</v>
      </c>
      <c r="K133" s="19">
        <v>1</v>
      </c>
      <c r="L133" s="19"/>
      <c r="M133" s="19"/>
      <c r="N133" s="49">
        <v>25.18</v>
      </c>
      <c r="O133" s="50">
        <v>6.3683399999999999</v>
      </c>
      <c r="P133" s="50">
        <v>6.3683399999999999</v>
      </c>
      <c r="Q133" s="50">
        <v>6.3683399999999999</v>
      </c>
      <c r="R133" s="50">
        <v>6.3683399999999999</v>
      </c>
      <c r="S133" s="50">
        <v>9.5</v>
      </c>
      <c r="T133" s="50">
        <v>0</v>
      </c>
      <c r="U133" s="50">
        <v>0</v>
      </c>
      <c r="V133" s="51">
        <v>34.97336</v>
      </c>
      <c r="W133" s="43" t="s">
        <v>44</v>
      </c>
      <c r="X133" s="12" t="s">
        <v>392</v>
      </c>
      <c r="Y133" s="52" t="s">
        <v>46</v>
      </c>
      <c r="Z133" s="53">
        <v>0</v>
      </c>
      <c r="AA133" s="54">
        <f t="shared" si="19"/>
        <v>25.18</v>
      </c>
      <c r="AB133" s="43"/>
      <c r="AC133" s="54">
        <v>12</v>
      </c>
      <c r="AD133" s="61">
        <v>128</v>
      </c>
      <c r="AE133" s="55" t="str">
        <f t="shared" si="15"/>
        <v>Viziangaram</v>
      </c>
      <c r="AF133" s="56" t="str">
        <f t="shared" si="15"/>
        <v>BOBBILI</v>
      </c>
      <c r="AG133" s="12">
        <v>28121090152</v>
      </c>
      <c r="AH133" s="12" t="s">
        <v>686</v>
      </c>
      <c r="AI133" s="57" t="s">
        <v>687</v>
      </c>
      <c r="AJ133" s="58" t="s">
        <v>49</v>
      </c>
      <c r="AK133" s="58" t="s">
        <v>480</v>
      </c>
      <c r="AL133" s="58">
        <v>1200000</v>
      </c>
    </row>
    <row r="134" spans="1:38" ht="34.5" customHeight="1">
      <c r="A134" s="36">
        <v>129</v>
      </c>
      <c r="B134" s="47" t="s">
        <v>429</v>
      </c>
      <c r="C134" s="47" t="s">
        <v>442</v>
      </c>
      <c r="D134" s="17">
        <v>28122895155</v>
      </c>
      <c r="E134" s="48" t="s">
        <v>688</v>
      </c>
      <c r="F134" s="20" t="s">
        <v>689</v>
      </c>
      <c r="G134" s="19">
        <v>1</v>
      </c>
      <c r="H134" s="19">
        <v>1</v>
      </c>
      <c r="I134" s="19">
        <v>1</v>
      </c>
      <c r="J134" s="19">
        <v>1</v>
      </c>
      <c r="K134" s="19">
        <v>1</v>
      </c>
      <c r="L134" s="19"/>
      <c r="M134" s="19"/>
      <c r="N134" s="49">
        <v>25.18</v>
      </c>
      <c r="O134" s="50">
        <v>6.3683399999999999</v>
      </c>
      <c r="P134" s="50">
        <v>6.3683399999999999</v>
      </c>
      <c r="Q134" s="50">
        <v>6.3683399999999999</v>
      </c>
      <c r="R134" s="50">
        <v>6.3683399999999999</v>
      </c>
      <c r="S134" s="50">
        <v>9.5</v>
      </c>
      <c r="T134" s="50">
        <v>0</v>
      </c>
      <c r="U134" s="50">
        <v>0</v>
      </c>
      <c r="V134" s="51">
        <v>34.97336</v>
      </c>
      <c r="W134" s="43" t="s">
        <v>44</v>
      </c>
      <c r="X134" s="60">
        <v>5.2499999999999998E-2</v>
      </c>
      <c r="Y134" s="52" t="s">
        <v>54</v>
      </c>
      <c r="Z134" s="54">
        <v>1.8361014</v>
      </c>
      <c r="AA134" s="54">
        <v>23.343898599999999</v>
      </c>
      <c r="AB134" s="43"/>
      <c r="AC134" s="54">
        <v>11</v>
      </c>
      <c r="AD134" s="61">
        <v>129</v>
      </c>
      <c r="AE134" s="55" t="str">
        <f t="shared" si="15"/>
        <v>Viziangaram</v>
      </c>
      <c r="AF134" s="56" t="str">
        <f t="shared" si="15"/>
        <v>VIZIANAGARAM</v>
      </c>
      <c r="AG134" s="12">
        <v>28122895155</v>
      </c>
      <c r="AH134" s="12" t="s">
        <v>690</v>
      </c>
      <c r="AI134" s="57" t="s">
        <v>691</v>
      </c>
      <c r="AJ134" s="58" t="s">
        <v>49</v>
      </c>
      <c r="AK134" s="58" t="s">
        <v>452</v>
      </c>
      <c r="AL134" s="58">
        <v>1100000</v>
      </c>
    </row>
    <row r="135" spans="1:38" ht="34.5" customHeight="1">
      <c r="A135" s="36">
        <v>130</v>
      </c>
      <c r="B135" s="47" t="s">
        <v>429</v>
      </c>
      <c r="C135" s="47" t="s">
        <v>639</v>
      </c>
      <c r="D135" s="17">
        <v>28123100205</v>
      </c>
      <c r="E135" s="48" t="s">
        <v>692</v>
      </c>
      <c r="F135" s="20" t="s">
        <v>693</v>
      </c>
      <c r="G135" s="19">
        <v>1</v>
      </c>
      <c r="H135" s="19"/>
      <c r="I135" s="19">
        <v>1</v>
      </c>
      <c r="J135" s="19">
        <v>1</v>
      </c>
      <c r="K135" s="19"/>
      <c r="L135" s="19"/>
      <c r="M135" s="19"/>
      <c r="N135" s="49">
        <v>13.83</v>
      </c>
      <c r="O135" s="50">
        <v>6.3683399999999999</v>
      </c>
      <c r="P135" s="50">
        <v>0</v>
      </c>
      <c r="Q135" s="50">
        <v>6.3683399999999999</v>
      </c>
      <c r="R135" s="50">
        <v>6.3683399999999999</v>
      </c>
      <c r="S135" s="50">
        <v>0</v>
      </c>
      <c r="T135" s="50">
        <v>0</v>
      </c>
      <c r="U135" s="50">
        <v>0</v>
      </c>
      <c r="V135" s="51">
        <v>19.10502</v>
      </c>
      <c r="W135" s="43" t="s">
        <v>44</v>
      </c>
      <c r="X135" s="12" t="s">
        <v>694</v>
      </c>
      <c r="Y135" s="52" t="s">
        <v>46</v>
      </c>
      <c r="Z135" s="53">
        <v>0</v>
      </c>
      <c r="AA135" s="54">
        <f t="shared" ref="AA135:AA138" si="20">N135-Z135</f>
        <v>13.83</v>
      </c>
      <c r="AB135" s="43"/>
      <c r="AC135" s="54">
        <v>6</v>
      </c>
      <c r="AD135" s="55">
        <v>130</v>
      </c>
      <c r="AE135" s="55" t="str">
        <f t="shared" si="15"/>
        <v>Viziangaram</v>
      </c>
      <c r="AF135" s="56" t="str">
        <f t="shared" si="15"/>
        <v>VEPADA</v>
      </c>
      <c r="AG135" s="12">
        <v>28123100205</v>
      </c>
      <c r="AH135" s="12" t="s">
        <v>695</v>
      </c>
      <c r="AI135" s="63" t="s">
        <v>696</v>
      </c>
      <c r="AJ135" s="58" t="s">
        <v>49</v>
      </c>
      <c r="AK135" s="58"/>
      <c r="AL135" s="58">
        <v>600000</v>
      </c>
    </row>
    <row r="136" spans="1:38" ht="34.5" customHeight="1">
      <c r="A136" s="36">
        <v>131</v>
      </c>
      <c r="B136" s="47" t="s">
        <v>429</v>
      </c>
      <c r="C136" s="47" t="s">
        <v>667</v>
      </c>
      <c r="D136" s="17">
        <v>28123402701</v>
      </c>
      <c r="E136" s="20" t="s">
        <v>697</v>
      </c>
      <c r="F136" s="20" t="s">
        <v>698</v>
      </c>
      <c r="G136" s="19">
        <v>2</v>
      </c>
      <c r="H136" s="19">
        <v>1</v>
      </c>
      <c r="I136" s="19">
        <v>1</v>
      </c>
      <c r="J136" s="19">
        <v>1</v>
      </c>
      <c r="K136" s="19">
        <v>1</v>
      </c>
      <c r="L136" s="19">
        <v>1</v>
      </c>
      <c r="M136" s="19"/>
      <c r="N136" s="49">
        <v>30.810000000000002</v>
      </c>
      <c r="O136" s="50">
        <v>12.73668</v>
      </c>
      <c r="P136" s="50">
        <v>6.3683399999999999</v>
      </c>
      <c r="Q136" s="50">
        <v>6.3683399999999999</v>
      </c>
      <c r="R136" s="50">
        <v>6.3683399999999999</v>
      </c>
      <c r="S136" s="50">
        <v>9.5</v>
      </c>
      <c r="T136" s="50">
        <v>1</v>
      </c>
      <c r="U136" s="50">
        <v>0</v>
      </c>
      <c r="V136" s="51">
        <v>42.341700000000003</v>
      </c>
      <c r="W136" s="43" t="s">
        <v>44</v>
      </c>
      <c r="X136" s="12" t="s">
        <v>699</v>
      </c>
      <c r="Y136" s="52" t="s">
        <v>46</v>
      </c>
      <c r="Z136" s="53">
        <v>0</v>
      </c>
      <c r="AA136" s="54">
        <f t="shared" si="20"/>
        <v>30.810000000000002</v>
      </c>
      <c r="AB136" s="43"/>
      <c r="AC136" s="54">
        <v>15</v>
      </c>
      <c r="AD136" s="61">
        <v>131</v>
      </c>
      <c r="AE136" s="55" t="str">
        <f t="shared" si="15"/>
        <v>Viziangaram</v>
      </c>
      <c r="AF136" s="56" t="str">
        <f t="shared" si="15"/>
        <v>KOTHAVALASA</v>
      </c>
      <c r="AG136" s="12">
        <v>28123401509</v>
      </c>
      <c r="AH136" s="12" t="s">
        <v>700</v>
      </c>
      <c r="AI136" s="57" t="s">
        <v>701</v>
      </c>
      <c r="AJ136" s="58" t="s">
        <v>49</v>
      </c>
      <c r="AK136" s="58" t="s">
        <v>650</v>
      </c>
      <c r="AL136" s="58">
        <v>1500000</v>
      </c>
    </row>
    <row r="137" spans="1:38" ht="34.5" customHeight="1">
      <c r="A137" s="36">
        <v>132</v>
      </c>
      <c r="B137" s="47" t="s">
        <v>429</v>
      </c>
      <c r="C137" s="47" t="s">
        <v>702</v>
      </c>
      <c r="D137" s="17">
        <v>28120105410</v>
      </c>
      <c r="E137" s="48" t="s">
        <v>703</v>
      </c>
      <c r="F137" s="20" t="s">
        <v>704</v>
      </c>
      <c r="G137" s="19">
        <v>4</v>
      </c>
      <c r="H137" s="19"/>
      <c r="I137" s="19"/>
      <c r="J137" s="19">
        <v>1</v>
      </c>
      <c r="K137" s="19">
        <v>1</v>
      </c>
      <c r="L137" s="19"/>
      <c r="M137" s="19"/>
      <c r="N137" s="49">
        <v>29.869999999999997</v>
      </c>
      <c r="O137" s="50">
        <v>25.47336</v>
      </c>
      <c r="P137" s="50">
        <v>0</v>
      </c>
      <c r="Q137" s="50">
        <v>0</v>
      </c>
      <c r="R137" s="50">
        <v>6.3683399999999999</v>
      </c>
      <c r="S137" s="50">
        <v>9.5</v>
      </c>
      <c r="T137" s="50">
        <v>0</v>
      </c>
      <c r="U137" s="50">
        <v>0</v>
      </c>
      <c r="V137" s="51">
        <v>41.341700000000003</v>
      </c>
      <c r="W137" s="43" t="s">
        <v>44</v>
      </c>
      <c r="X137" s="12" t="s">
        <v>207</v>
      </c>
      <c r="Y137" s="52" t="s">
        <v>46</v>
      </c>
      <c r="Z137" s="53">
        <v>0</v>
      </c>
      <c r="AA137" s="54">
        <f t="shared" si="20"/>
        <v>29.869999999999997</v>
      </c>
      <c r="AB137" s="43"/>
      <c r="AC137" s="54">
        <v>14</v>
      </c>
      <c r="AD137" s="61">
        <v>132</v>
      </c>
      <c r="AE137" s="55" t="str">
        <f t="shared" si="15"/>
        <v>Viziangaram</v>
      </c>
      <c r="AF137" s="56" t="str">
        <f t="shared" si="15"/>
        <v>KOMARADA</v>
      </c>
      <c r="AG137" s="12">
        <v>28120105410</v>
      </c>
      <c r="AH137" s="12" t="s">
        <v>705</v>
      </c>
      <c r="AI137" s="57" t="s">
        <v>706</v>
      </c>
      <c r="AJ137" s="58" t="s">
        <v>49</v>
      </c>
      <c r="AK137" s="58" t="s">
        <v>469</v>
      </c>
      <c r="AL137" s="58">
        <v>1400000</v>
      </c>
    </row>
    <row r="138" spans="1:38" ht="34.5" customHeight="1">
      <c r="A138" s="36">
        <v>133</v>
      </c>
      <c r="B138" s="47" t="s">
        <v>429</v>
      </c>
      <c r="C138" s="47" t="s">
        <v>453</v>
      </c>
      <c r="D138" s="17">
        <v>28123001719</v>
      </c>
      <c r="E138" s="48" t="s">
        <v>707</v>
      </c>
      <c r="F138" s="20" t="s">
        <v>708</v>
      </c>
      <c r="G138" s="19">
        <v>4</v>
      </c>
      <c r="H138" s="19"/>
      <c r="I138" s="19">
        <v>1</v>
      </c>
      <c r="J138" s="19">
        <v>1</v>
      </c>
      <c r="K138" s="19"/>
      <c r="L138" s="19"/>
      <c r="M138" s="19"/>
      <c r="N138" s="49">
        <v>27.72</v>
      </c>
      <c r="O138" s="50">
        <v>25.47336</v>
      </c>
      <c r="P138" s="50">
        <v>0</v>
      </c>
      <c r="Q138" s="50">
        <v>6.3683399999999999</v>
      </c>
      <c r="R138" s="50">
        <v>6.3683399999999999</v>
      </c>
      <c r="S138" s="50">
        <v>0</v>
      </c>
      <c r="T138" s="50">
        <v>0</v>
      </c>
      <c r="U138" s="50">
        <v>0</v>
      </c>
      <c r="V138" s="51">
        <v>38.210039999999999</v>
      </c>
      <c r="W138" s="43" t="s">
        <v>44</v>
      </c>
      <c r="X138" s="12" t="s">
        <v>709</v>
      </c>
      <c r="Y138" s="52" t="s">
        <v>46</v>
      </c>
      <c r="Z138" s="53">
        <v>0</v>
      </c>
      <c r="AA138" s="54">
        <f t="shared" si="20"/>
        <v>27.72</v>
      </c>
      <c r="AB138" s="43"/>
      <c r="AC138" s="54">
        <v>13</v>
      </c>
      <c r="AD138" s="55">
        <v>133</v>
      </c>
      <c r="AE138" s="55" t="str">
        <f t="shared" si="15"/>
        <v>Viziangaram</v>
      </c>
      <c r="AF138" s="56" t="str">
        <f t="shared" si="15"/>
        <v>SRUNGAVARAPUKOTA</v>
      </c>
      <c r="AG138" s="12">
        <v>28123001719</v>
      </c>
      <c r="AH138" s="12" t="s">
        <v>710</v>
      </c>
      <c r="AI138" s="57" t="s">
        <v>711</v>
      </c>
      <c r="AJ138" s="58" t="s">
        <v>49</v>
      </c>
      <c r="AK138" s="58" t="s">
        <v>458</v>
      </c>
      <c r="AL138" s="58">
        <v>1300000</v>
      </c>
    </row>
    <row r="139" spans="1:38" ht="34.5" customHeight="1">
      <c r="A139" s="36">
        <v>134</v>
      </c>
      <c r="B139" s="47" t="s">
        <v>712</v>
      </c>
      <c r="C139" s="47" t="s">
        <v>713</v>
      </c>
      <c r="D139" s="17">
        <v>28132401114</v>
      </c>
      <c r="E139" s="48" t="s">
        <v>714</v>
      </c>
      <c r="F139" s="20" t="s">
        <v>715</v>
      </c>
      <c r="G139" s="19">
        <v>3</v>
      </c>
      <c r="H139" s="19">
        <v>1</v>
      </c>
      <c r="I139" s="19"/>
      <c r="J139" s="19">
        <v>1</v>
      </c>
      <c r="K139" s="19">
        <v>1</v>
      </c>
      <c r="L139" s="19"/>
      <c r="M139" s="19"/>
      <c r="N139" s="49">
        <v>29.840000000000003</v>
      </c>
      <c r="O139" s="50">
        <v>19.10502</v>
      </c>
      <c r="P139" s="50">
        <v>6.3683399999999999</v>
      </c>
      <c r="Q139" s="50">
        <v>0</v>
      </c>
      <c r="R139" s="50">
        <v>6.3683399999999999</v>
      </c>
      <c r="S139" s="50">
        <v>9.5</v>
      </c>
      <c r="T139" s="50">
        <v>0</v>
      </c>
      <c r="U139" s="50">
        <v>0</v>
      </c>
      <c r="V139" s="51">
        <v>41.341700000000003</v>
      </c>
      <c r="W139" s="43" t="s">
        <v>44</v>
      </c>
      <c r="X139" s="60">
        <v>1.2500000000000001E-2</v>
      </c>
      <c r="Y139" s="52" t="s">
        <v>54</v>
      </c>
      <c r="Z139" s="54">
        <v>0.51677125000000002</v>
      </c>
      <c r="AA139" s="54">
        <v>29.323228750000002</v>
      </c>
      <c r="AB139" s="43"/>
      <c r="AC139" s="54">
        <v>14</v>
      </c>
      <c r="AD139" s="61">
        <v>134</v>
      </c>
      <c r="AE139" s="55" t="str">
        <f t="shared" si="15"/>
        <v>Visakhapatnam</v>
      </c>
      <c r="AF139" s="56" t="str">
        <f t="shared" si="15"/>
        <v>PENDURTHY</v>
      </c>
      <c r="AG139" s="12">
        <v>28132401114</v>
      </c>
      <c r="AH139" s="12" t="s">
        <v>716</v>
      </c>
      <c r="AI139" s="57" t="s">
        <v>717</v>
      </c>
      <c r="AJ139" s="58" t="s">
        <v>49</v>
      </c>
      <c r="AK139" s="58" t="s">
        <v>718</v>
      </c>
      <c r="AL139" s="58">
        <v>1400000</v>
      </c>
    </row>
    <row r="140" spans="1:38" ht="34.5" customHeight="1">
      <c r="A140" s="36">
        <v>135</v>
      </c>
      <c r="B140" s="47" t="s">
        <v>712</v>
      </c>
      <c r="C140" s="47" t="s">
        <v>719</v>
      </c>
      <c r="D140" s="17">
        <v>28133701509</v>
      </c>
      <c r="E140" s="48" t="s">
        <v>720</v>
      </c>
      <c r="F140" s="20" t="s">
        <v>721</v>
      </c>
      <c r="G140" s="19">
        <v>3</v>
      </c>
      <c r="H140" s="19"/>
      <c r="I140" s="19"/>
      <c r="J140" s="19">
        <v>1</v>
      </c>
      <c r="K140" s="19">
        <v>1</v>
      </c>
      <c r="L140" s="19"/>
      <c r="M140" s="19"/>
      <c r="N140" s="49">
        <v>25.240000000000002</v>
      </c>
      <c r="O140" s="50">
        <v>19.10502</v>
      </c>
      <c r="P140" s="50">
        <v>0</v>
      </c>
      <c r="Q140" s="50">
        <v>0</v>
      </c>
      <c r="R140" s="50">
        <v>6.3683399999999999</v>
      </c>
      <c r="S140" s="50">
        <v>9.5</v>
      </c>
      <c r="T140" s="50">
        <v>0</v>
      </c>
      <c r="U140" s="50">
        <v>0</v>
      </c>
      <c r="V140" s="51">
        <v>34.97336</v>
      </c>
      <c r="W140" s="43" t="s">
        <v>44</v>
      </c>
      <c r="X140" s="60">
        <v>4.99E-2</v>
      </c>
      <c r="Y140" s="52" t="s">
        <v>54</v>
      </c>
      <c r="Z140" s="54">
        <v>1.745170664</v>
      </c>
      <c r="AA140" s="54">
        <v>23.494829336000002</v>
      </c>
      <c r="AB140" s="43"/>
      <c r="AC140" s="54">
        <v>11</v>
      </c>
      <c r="AD140" s="61">
        <v>135</v>
      </c>
      <c r="AE140" s="55" t="str">
        <f t="shared" si="15"/>
        <v>Visakhapatnam</v>
      </c>
      <c r="AF140" s="56" t="str">
        <f t="shared" si="15"/>
        <v>KOTAURATLA</v>
      </c>
      <c r="AG140" s="12">
        <v>28133701509</v>
      </c>
      <c r="AH140" s="12" t="s">
        <v>722</v>
      </c>
      <c r="AI140" s="57" t="s">
        <v>723</v>
      </c>
      <c r="AJ140" s="58" t="s">
        <v>49</v>
      </c>
      <c r="AK140" s="58" t="s">
        <v>724</v>
      </c>
      <c r="AL140" s="58">
        <v>1100000</v>
      </c>
    </row>
    <row r="141" spans="1:38" ht="34.5" customHeight="1">
      <c r="A141" s="36">
        <v>136</v>
      </c>
      <c r="B141" s="47" t="s">
        <v>712</v>
      </c>
      <c r="C141" s="47" t="s">
        <v>725</v>
      </c>
      <c r="D141" s="17">
        <v>28133800115</v>
      </c>
      <c r="E141" s="48" t="s">
        <v>726</v>
      </c>
      <c r="F141" s="20" t="s">
        <v>727</v>
      </c>
      <c r="G141" s="19">
        <v>2</v>
      </c>
      <c r="H141" s="19">
        <v>1</v>
      </c>
      <c r="I141" s="19"/>
      <c r="J141" s="19">
        <v>1</v>
      </c>
      <c r="K141" s="19">
        <v>1</v>
      </c>
      <c r="L141" s="19">
        <v>1</v>
      </c>
      <c r="M141" s="19"/>
      <c r="N141" s="49">
        <v>26.21</v>
      </c>
      <c r="O141" s="50">
        <v>12.73668</v>
      </c>
      <c r="P141" s="50">
        <v>6.3683399999999999</v>
      </c>
      <c r="Q141" s="50">
        <v>0</v>
      </c>
      <c r="R141" s="50">
        <v>6.3683399999999999</v>
      </c>
      <c r="S141" s="50">
        <v>9.5</v>
      </c>
      <c r="T141" s="50">
        <v>1</v>
      </c>
      <c r="U141" s="50">
        <v>0</v>
      </c>
      <c r="V141" s="51">
        <v>35.97336</v>
      </c>
      <c r="W141" s="43" t="s">
        <v>44</v>
      </c>
      <c r="X141" s="60">
        <v>1.9900000000000001E-2</v>
      </c>
      <c r="Y141" s="52" t="s">
        <v>54</v>
      </c>
      <c r="Z141" s="54">
        <v>0.71586986400000008</v>
      </c>
      <c r="AA141" s="54">
        <v>25.494130136000003</v>
      </c>
      <c r="AB141" s="43"/>
      <c r="AC141" s="54">
        <v>12</v>
      </c>
      <c r="AD141" s="55">
        <v>136</v>
      </c>
      <c r="AE141" s="55" t="str">
        <f t="shared" si="15"/>
        <v>Visakhapatnam</v>
      </c>
      <c r="AF141" s="56" t="str">
        <f t="shared" si="15"/>
        <v>PAYAKARAOPETA</v>
      </c>
      <c r="AG141" s="12">
        <v>28133800115</v>
      </c>
      <c r="AH141" s="12" t="s">
        <v>728</v>
      </c>
      <c r="AI141" s="57" t="s">
        <v>729</v>
      </c>
      <c r="AJ141" s="58" t="s">
        <v>49</v>
      </c>
      <c r="AK141" s="58" t="s">
        <v>730</v>
      </c>
      <c r="AL141" s="58">
        <v>1200000</v>
      </c>
    </row>
    <row r="142" spans="1:38" ht="34.5" customHeight="1">
      <c r="A142" s="36">
        <v>137</v>
      </c>
      <c r="B142" s="47" t="s">
        <v>712</v>
      </c>
      <c r="C142" s="47" t="s">
        <v>731</v>
      </c>
      <c r="D142" s="17">
        <v>28130902803</v>
      </c>
      <c r="E142" s="48" t="s">
        <v>732</v>
      </c>
      <c r="F142" s="20" t="s">
        <v>733</v>
      </c>
      <c r="G142" s="19">
        <v>4</v>
      </c>
      <c r="H142" s="19"/>
      <c r="I142" s="19"/>
      <c r="J142" s="19">
        <v>1</v>
      </c>
      <c r="K142" s="19">
        <v>1</v>
      </c>
      <c r="L142" s="19">
        <v>1</v>
      </c>
      <c r="M142" s="19"/>
      <c r="N142" s="49">
        <v>30.869999999999997</v>
      </c>
      <c r="O142" s="50">
        <v>25.47336</v>
      </c>
      <c r="P142" s="50">
        <v>0</v>
      </c>
      <c r="Q142" s="50">
        <v>0</v>
      </c>
      <c r="R142" s="50">
        <v>6.3683399999999999</v>
      </c>
      <c r="S142" s="50">
        <v>9.5</v>
      </c>
      <c r="T142" s="50">
        <v>1</v>
      </c>
      <c r="U142" s="50">
        <v>0</v>
      </c>
      <c r="V142" s="51">
        <v>42.341700000000003</v>
      </c>
      <c r="W142" s="43" t="s">
        <v>44</v>
      </c>
      <c r="X142" s="12" t="s">
        <v>734</v>
      </c>
      <c r="Y142" s="52" t="s">
        <v>46</v>
      </c>
      <c r="Z142" s="53">
        <v>0</v>
      </c>
      <c r="AA142" s="54">
        <f>N142-Z142</f>
        <v>30.869999999999997</v>
      </c>
      <c r="AB142" s="43"/>
      <c r="AC142" s="54">
        <v>15</v>
      </c>
      <c r="AD142" s="61">
        <v>137</v>
      </c>
      <c r="AE142" s="55" t="str">
        <f t="shared" si="15"/>
        <v>Visakhapatnam</v>
      </c>
      <c r="AF142" s="56" t="str">
        <f t="shared" si="15"/>
        <v>V.MADUGULA</v>
      </c>
      <c r="AG142" s="12">
        <v>28130902803</v>
      </c>
      <c r="AH142" s="12" t="s">
        <v>735</v>
      </c>
      <c r="AI142" s="57" t="s">
        <v>736</v>
      </c>
      <c r="AJ142" s="58" t="s">
        <v>49</v>
      </c>
      <c r="AK142" s="58" t="s">
        <v>737</v>
      </c>
      <c r="AL142" s="58">
        <v>1500000</v>
      </c>
    </row>
    <row r="143" spans="1:38" ht="34.5" customHeight="1">
      <c r="A143" s="36">
        <v>138</v>
      </c>
      <c r="B143" s="47" t="s">
        <v>712</v>
      </c>
      <c r="C143" s="47" t="s">
        <v>731</v>
      </c>
      <c r="D143" s="17">
        <v>28130904102</v>
      </c>
      <c r="E143" s="48" t="s">
        <v>738</v>
      </c>
      <c r="F143" s="20" t="s">
        <v>739</v>
      </c>
      <c r="G143" s="19">
        <v>1</v>
      </c>
      <c r="H143" s="19">
        <v>1</v>
      </c>
      <c r="I143" s="19">
        <v>1</v>
      </c>
      <c r="J143" s="19">
        <v>1</v>
      </c>
      <c r="K143" s="19">
        <v>1</v>
      </c>
      <c r="L143" s="19">
        <v>1</v>
      </c>
      <c r="M143" s="19"/>
      <c r="N143" s="49">
        <v>26.18</v>
      </c>
      <c r="O143" s="50">
        <v>6.3683399999999999</v>
      </c>
      <c r="P143" s="50">
        <v>6.3683399999999999</v>
      </c>
      <c r="Q143" s="50">
        <v>6.3683399999999999</v>
      </c>
      <c r="R143" s="50">
        <v>6.3683399999999999</v>
      </c>
      <c r="S143" s="50">
        <v>9.5</v>
      </c>
      <c r="T143" s="50">
        <v>1</v>
      </c>
      <c r="U143" s="50">
        <v>0</v>
      </c>
      <c r="V143" s="51">
        <v>35.97336</v>
      </c>
      <c r="W143" s="43" t="s">
        <v>44</v>
      </c>
      <c r="X143" s="60">
        <v>9.9000000000000008E-3</v>
      </c>
      <c r="Y143" s="52" t="s">
        <v>54</v>
      </c>
      <c r="Z143" s="54">
        <v>0.35613626400000004</v>
      </c>
      <c r="AA143" s="54">
        <v>25.823863736</v>
      </c>
      <c r="AB143" s="43"/>
      <c r="AC143" s="54">
        <v>12</v>
      </c>
      <c r="AD143" s="61">
        <v>138</v>
      </c>
      <c r="AE143" s="55" t="str">
        <f t="shared" si="15"/>
        <v>Visakhapatnam</v>
      </c>
      <c r="AF143" s="56" t="str">
        <f t="shared" si="15"/>
        <v>V.MADUGULA</v>
      </c>
      <c r="AG143" s="12">
        <v>28130904102</v>
      </c>
      <c r="AH143" s="12" t="s">
        <v>740</v>
      </c>
      <c r="AI143" s="57" t="s">
        <v>741</v>
      </c>
      <c r="AJ143" s="58" t="s">
        <v>49</v>
      </c>
      <c r="AK143" s="58" t="s">
        <v>737</v>
      </c>
      <c r="AL143" s="58">
        <v>1200000</v>
      </c>
    </row>
    <row r="144" spans="1:38" ht="34.5" customHeight="1">
      <c r="A144" s="36">
        <v>139</v>
      </c>
      <c r="B144" s="47" t="s">
        <v>712</v>
      </c>
      <c r="C144" s="47" t="s">
        <v>742</v>
      </c>
      <c r="D144" s="17">
        <v>28131500403</v>
      </c>
      <c r="E144" s="48" t="s">
        <v>743</v>
      </c>
      <c r="F144" s="20" t="s">
        <v>744</v>
      </c>
      <c r="G144" s="19">
        <v>2</v>
      </c>
      <c r="H144" s="19">
        <v>1</v>
      </c>
      <c r="I144" s="19"/>
      <c r="J144" s="19">
        <v>1</v>
      </c>
      <c r="K144" s="19">
        <v>1</v>
      </c>
      <c r="L144" s="19">
        <v>1</v>
      </c>
      <c r="M144" s="19"/>
      <c r="N144" s="49">
        <v>26.21</v>
      </c>
      <c r="O144" s="50">
        <v>12.73668</v>
      </c>
      <c r="P144" s="50">
        <v>6.3683399999999999</v>
      </c>
      <c r="Q144" s="50">
        <v>0</v>
      </c>
      <c r="R144" s="50">
        <v>6.3683399999999999</v>
      </c>
      <c r="S144" s="50">
        <v>9.5</v>
      </c>
      <c r="T144" s="50">
        <v>1</v>
      </c>
      <c r="U144" s="50">
        <v>0</v>
      </c>
      <c r="V144" s="51">
        <v>35.97336</v>
      </c>
      <c r="W144" s="43" t="s">
        <v>44</v>
      </c>
      <c r="X144" s="12" t="s">
        <v>392</v>
      </c>
      <c r="Y144" s="52" t="s">
        <v>46</v>
      </c>
      <c r="Z144" s="53">
        <v>0</v>
      </c>
      <c r="AA144" s="54">
        <f t="shared" ref="AA144:AA147" si="21">N144-Z144</f>
        <v>26.21</v>
      </c>
      <c r="AB144" s="43"/>
      <c r="AC144" s="54">
        <v>13</v>
      </c>
      <c r="AD144" s="55">
        <v>139</v>
      </c>
      <c r="AE144" s="55" t="str">
        <f t="shared" si="15"/>
        <v>Visakhapatnam</v>
      </c>
      <c r="AF144" s="56" t="str">
        <f t="shared" si="15"/>
        <v>GOLUGONDA</v>
      </c>
      <c r="AG144" s="12">
        <v>28131500403</v>
      </c>
      <c r="AH144" s="12" t="s">
        <v>745</v>
      </c>
      <c r="AI144" s="57" t="s">
        <v>746</v>
      </c>
      <c r="AJ144" s="58" t="s">
        <v>49</v>
      </c>
      <c r="AK144" s="58" t="s">
        <v>747</v>
      </c>
      <c r="AL144" s="58">
        <v>1300000</v>
      </c>
    </row>
    <row r="145" spans="1:38" ht="34.5" customHeight="1">
      <c r="A145" s="36">
        <v>140</v>
      </c>
      <c r="B145" s="47" t="s">
        <v>712</v>
      </c>
      <c r="C145" s="47" t="s">
        <v>742</v>
      </c>
      <c r="D145" s="17">
        <v>28131502104</v>
      </c>
      <c r="E145" s="48" t="s">
        <v>748</v>
      </c>
      <c r="F145" s="20" t="s">
        <v>749</v>
      </c>
      <c r="G145" s="19">
        <v>2</v>
      </c>
      <c r="H145" s="19">
        <v>1</v>
      </c>
      <c r="I145" s="19"/>
      <c r="J145" s="19">
        <v>1</v>
      </c>
      <c r="K145" s="19">
        <v>1</v>
      </c>
      <c r="L145" s="19">
        <v>1</v>
      </c>
      <c r="M145" s="19"/>
      <c r="N145" s="49">
        <v>26.21</v>
      </c>
      <c r="O145" s="50">
        <v>12.73668</v>
      </c>
      <c r="P145" s="50">
        <v>6.3683399999999999</v>
      </c>
      <c r="Q145" s="50">
        <v>0</v>
      </c>
      <c r="R145" s="50">
        <v>6.3683399999999999</v>
      </c>
      <c r="S145" s="50">
        <v>9.5</v>
      </c>
      <c r="T145" s="50">
        <v>1</v>
      </c>
      <c r="U145" s="50">
        <v>0</v>
      </c>
      <c r="V145" s="51">
        <v>35.97336</v>
      </c>
      <c r="W145" s="43" t="s">
        <v>44</v>
      </c>
      <c r="X145" s="12" t="s">
        <v>291</v>
      </c>
      <c r="Y145" s="52" t="s">
        <v>46</v>
      </c>
      <c r="Z145" s="53">
        <v>0</v>
      </c>
      <c r="AA145" s="54">
        <f t="shared" si="21"/>
        <v>26.21</v>
      </c>
      <c r="AB145" s="43"/>
      <c r="AC145" s="54">
        <v>13</v>
      </c>
      <c r="AD145" s="61">
        <v>140</v>
      </c>
      <c r="AE145" s="55" t="str">
        <f t="shared" si="15"/>
        <v>Visakhapatnam</v>
      </c>
      <c r="AF145" s="56" t="str">
        <f t="shared" si="15"/>
        <v>GOLUGONDA</v>
      </c>
      <c r="AG145" s="12">
        <v>28131502104</v>
      </c>
      <c r="AH145" s="12" t="s">
        <v>750</v>
      </c>
      <c r="AI145" s="57" t="s">
        <v>751</v>
      </c>
      <c r="AJ145" s="58" t="s">
        <v>49</v>
      </c>
      <c r="AK145" s="58" t="s">
        <v>752</v>
      </c>
      <c r="AL145" s="58">
        <v>1300000</v>
      </c>
    </row>
    <row r="146" spans="1:38" ht="34.5" customHeight="1">
      <c r="A146" s="36">
        <v>141</v>
      </c>
      <c r="B146" s="47" t="s">
        <v>712</v>
      </c>
      <c r="C146" s="47" t="s">
        <v>753</v>
      </c>
      <c r="D146" s="17">
        <v>28131601205</v>
      </c>
      <c r="E146" s="48" t="s">
        <v>754</v>
      </c>
      <c r="F146" s="20" t="s">
        <v>755</v>
      </c>
      <c r="G146" s="19">
        <v>3</v>
      </c>
      <c r="H146" s="19">
        <v>1</v>
      </c>
      <c r="I146" s="19"/>
      <c r="J146" s="19">
        <v>1</v>
      </c>
      <c r="K146" s="19">
        <v>1</v>
      </c>
      <c r="L146" s="19"/>
      <c r="M146" s="19"/>
      <c r="N146" s="49">
        <v>29.840000000000003</v>
      </c>
      <c r="O146" s="50">
        <v>19.10502</v>
      </c>
      <c r="P146" s="50">
        <v>6.3683399999999999</v>
      </c>
      <c r="Q146" s="50">
        <v>0</v>
      </c>
      <c r="R146" s="50">
        <v>6.3683399999999999</v>
      </c>
      <c r="S146" s="50">
        <v>9.5</v>
      </c>
      <c r="T146" s="50">
        <v>0</v>
      </c>
      <c r="U146" s="50">
        <v>0</v>
      </c>
      <c r="V146" s="51">
        <v>41.341700000000003</v>
      </c>
      <c r="W146" s="43" t="s">
        <v>44</v>
      </c>
      <c r="X146" s="12" t="s">
        <v>291</v>
      </c>
      <c r="Y146" s="52" t="s">
        <v>46</v>
      </c>
      <c r="Z146" s="53">
        <v>0</v>
      </c>
      <c r="AA146" s="54">
        <f t="shared" si="21"/>
        <v>29.840000000000003</v>
      </c>
      <c r="AB146" s="43"/>
      <c r="AC146" s="54">
        <v>14</v>
      </c>
      <c r="AD146" s="61">
        <v>141</v>
      </c>
      <c r="AE146" s="55" t="str">
        <f t="shared" si="15"/>
        <v>Visakhapatnam</v>
      </c>
      <c r="AF146" s="56" t="str">
        <f t="shared" si="15"/>
        <v>NATHAVARAM</v>
      </c>
      <c r="AG146" s="12">
        <v>28131601205</v>
      </c>
      <c r="AH146" s="12" t="s">
        <v>756</v>
      </c>
      <c r="AI146" s="57" t="s">
        <v>757</v>
      </c>
      <c r="AJ146" s="58" t="s">
        <v>49</v>
      </c>
      <c r="AK146" s="58" t="s">
        <v>758</v>
      </c>
      <c r="AL146" s="58">
        <v>1400000</v>
      </c>
    </row>
    <row r="147" spans="1:38" ht="34.5" customHeight="1">
      <c r="A147" s="36">
        <v>142</v>
      </c>
      <c r="B147" s="47" t="s">
        <v>712</v>
      </c>
      <c r="C147" s="47" t="s">
        <v>753</v>
      </c>
      <c r="D147" s="17">
        <v>28131602702</v>
      </c>
      <c r="E147" s="48" t="s">
        <v>759</v>
      </c>
      <c r="F147" s="20" t="s">
        <v>760</v>
      </c>
      <c r="G147" s="19">
        <v>2</v>
      </c>
      <c r="H147" s="19">
        <v>1</v>
      </c>
      <c r="I147" s="19">
        <v>1</v>
      </c>
      <c r="J147" s="19">
        <v>1</v>
      </c>
      <c r="K147" s="19">
        <v>1</v>
      </c>
      <c r="L147" s="19">
        <v>1</v>
      </c>
      <c r="M147" s="19"/>
      <c r="N147" s="49">
        <v>30.810000000000002</v>
      </c>
      <c r="O147" s="50">
        <v>12.73668</v>
      </c>
      <c r="P147" s="50">
        <v>6.3683399999999999</v>
      </c>
      <c r="Q147" s="50">
        <v>6.3683399999999999</v>
      </c>
      <c r="R147" s="50">
        <v>6.3683399999999999</v>
      </c>
      <c r="S147" s="50">
        <v>9.5</v>
      </c>
      <c r="T147" s="50">
        <v>1</v>
      </c>
      <c r="U147" s="50">
        <v>0</v>
      </c>
      <c r="V147" s="51">
        <v>42.341700000000003</v>
      </c>
      <c r="W147" s="43" t="s">
        <v>44</v>
      </c>
      <c r="X147" s="12" t="s">
        <v>291</v>
      </c>
      <c r="Y147" s="52" t="s">
        <v>46</v>
      </c>
      <c r="Z147" s="53">
        <v>0</v>
      </c>
      <c r="AA147" s="54">
        <f t="shared" si="21"/>
        <v>30.810000000000002</v>
      </c>
      <c r="AB147" s="43"/>
      <c r="AC147" s="54">
        <v>15</v>
      </c>
      <c r="AD147" s="55">
        <v>142</v>
      </c>
      <c r="AE147" s="55" t="str">
        <f t="shared" si="15"/>
        <v>Visakhapatnam</v>
      </c>
      <c r="AF147" s="56" t="str">
        <f t="shared" si="15"/>
        <v>NATHAVARAM</v>
      </c>
      <c r="AG147" s="12">
        <v>28131602702</v>
      </c>
      <c r="AH147" s="12" t="s">
        <v>761</v>
      </c>
      <c r="AI147" s="57" t="s">
        <v>762</v>
      </c>
      <c r="AJ147" s="58" t="s">
        <v>49</v>
      </c>
      <c r="AK147" s="58" t="s">
        <v>763</v>
      </c>
      <c r="AL147" s="58">
        <v>1500000</v>
      </c>
    </row>
    <row r="148" spans="1:38" ht="34.5" customHeight="1">
      <c r="A148" s="36">
        <v>143</v>
      </c>
      <c r="B148" s="47" t="s">
        <v>712</v>
      </c>
      <c r="C148" s="47" t="s">
        <v>764</v>
      </c>
      <c r="D148" s="17">
        <v>28131701213</v>
      </c>
      <c r="E148" s="48" t="s">
        <v>765</v>
      </c>
      <c r="F148" s="20" t="s">
        <v>766</v>
      </c>
      <c r="G148" s="19">
        <v>2</v>
      </c>
      <c r="H148" s="19">
        <v>1</v>
      </c>
      <c r="I148" s="19"/>
      <c r="J148" s="19">
        <v>1</v>
      </c>
      <c r="K148" s="19">
        <v>1</v>
      </c>
      <c r="L148" s="19">
        <v>1</v>
      </c>
      <c r="M148" s="19"/>
      <c r="N148" s="49">
        <v>26.21</v>
      </c>
      <c r="O148" s="50">
        <v>12.73668</v>
      </c>
      <c r="P148" s="50">
        <v>6.3683399999999999</v>
      </c>
      <c r="Q148" s="50">
        <v>0</v>
      </c>
      <c r="R148" s="50">
        <v>6.3683399999999999</v>
      </c>
      <c r="S148" s="50">
        <v>9.5</v>
      </c>
      <c r="T148" s="50">
        <v>1</v>
      </c>
      <c r="U148" s="50">
        <v>0</v>
      </c>
      <c r="V148" s="51">
        <v>35.97336</v>
      </c>
      <c r="W148" s="43" t="s">
        <v>44</v>
      </c>
      <c r="X148" s="60">
        <v>1.2500000000000001E-2</v>
      </c>
      <c r="Y148" s="52" t="s">
        <v>54</v>
      </c>
      <c r="Z148" s="54">
        <v>0.44966700000000004</v>
      </c>
      <c r="AA148" s="54">
        <v>25.760332999999999</v>
      </c>
      <c r="AB148" s="43"/>
      <c r="AC148" s="54">
        <v>12</v>
      </c>
      <c r="AD148" s="61">
        <v>143</v>
      </c>
      <c r="AE148" s="55" t="str">
        <f t="shared" si="15"/>
        <v>Visakhapatnam</v>
      </c>
      <c r="AF148" s="56" t="str">
        <f t="shared" si="15"/>
        <v>NARASIPATNAM</v>
      </c>
      <c r="AG148" s="12">
        <v>28131701213</v>
      </c>
      <c r="AH148" s="12" t="s">
        <v>767</v>
      </c>
      <c r="AI148" s="57" t="s">
        <v>768</v>
      </c>
      <c r="AJ148" s="58" t="s">
        <v>49</v>
      </c>
      <c r="AK148" s="58" t="s">
        <v>752</v>
      </c>
      <c r="AL148" s="58">
        <v>1200000</v>
      </c>
    </row>
    <row r="149" spans="1:38" ht="34.5" customHeight="1">
      <c r="A149" s="36">
        <v>144</v>
      </c>
      <c r="B149" s="47" t="s">
        <v>712</v>
      </c>
      <c r="C149" s="47" t="s">
        <v>769</v>
      </c>
      <c r="D149" s="17">
        <v>28131802602</v>
      </c>
      <c r="E149" s="48" t="s">
        <v>770</v>
      </c>
      <c r="F149" s="20" t="s">
        <v>771</v>
      </c>
      <c r="G149" s="19">
        <v>2</v>
      </c>
      <c r="H149" s="19">
        <v>1</v>
      </c>
      <c r="I149" s="19"/>
      <c r="J149" s="19">
        <v>1</v>
      </c>
      <c r="K149" s="19">
        <v>1</v>
      </c>
      <c r="L149" s="19">
        <v>1</v>
      </c>
      <c r="M149" s="19"/>
      <c r="N149" s="49">
        <v>26.21</v>
      </c>
      <c r="O149" s="50">
        <v>12.73668</v>
      </c>
      <c r="P149" s="50">
        <v>6.3683399999999999</v>
      </c>
      <c r="Q149" s="50">
        <v>0</v>
      </c>
      <c r="R149" s="50">
        <v>6.3683399999999999</v>
      </c>
      <c r="S149" s="50">
        <v>9.5</v>
      </c>
      <c r="T149" s="50">
        <v>1</v>
      </c>
      <c r="U149" s="50">
        <v>0</v>
      </c>
      <c r="V149" s="51">
        <v>35.97336</v>
      </c>
      <c r="W149" s="43" t="s">
        <v>44</v>
      </c>
      <c r="X149" s="60">
        <v>4.99E-2</v>
      </c>
      <c r="Y149" s="52" t="s">
        <v>54</v>
      </c>
      <c r="Z149" s="54">
        <v>1.795070664</v>
      </c>
      <c r="AA149" s="54">
        <v>24.414929336</v>
      </c>
      <c r="AB149" s="43"/>
      <c r="AC149" s="54">
        <v>12</v>
      </c>
      <c r="AD149" s="61">
        <v>144</v>
      </c>
      <c r="AE149" s="55" t="str">
        <f t="shared" si="15"/>
        <v>Visakhapatnam</v>
      </c>
      <c r="AF149" s="56" t="str">
        <f t="shared" si="15"/>
        <v>ROLUGUNTA</v>
      </c>
      <c r="AG149" s="12">
        <v>28131802602</v>
      </c>
      <c r="AH149" s="12" t="s">
        <v>772</v>
      </c>
      <c r="AI149" s="57" t="s">
        <v>773</v>
      </c>
      <c r="AJ149" s="58" t="s">
        <v>49</v>
      </c>
      <c r="AK149" s="58" t="s">
        <v>774</v>
      </c>
      <c r="AL149" s="58">
        <v>1200000</v>
      </c>
    </row>
    <row r="150" spans="1:38" ht="34.5" customHeight="1">
      <c r="A150" s="36">
        <v>145</v>
      </c>
      <c r="B150" s="47" t="s">
        <v>712</v>
      </c>
      <c r="C150" s="47" t="s">
        <v>775</v>
      </c>
      <c r="D150" s="17">
        <v>28131901905</v>
      </c>
      <c r="E150" s="48" t="s">
        <v>776</v>
      </c>
      <c r="F150" s="20" t="s">
        <v>777</v>
      </c>
      <c r="G150" s="19">
        <v>3</v>
      </c>
      <c r="H150" s="19">
        <v>1</v>
      </c>
      <c r="I150" s="19"/>
      <c r="J150" s="19">
        <v>1</v>
      </c>
      <c r="K150" s="19">
        <v>1</v>
      </c>
      <c r="L150" s="19"/>
      <c r="M150" s="19"/>
      <c r="N150" s="49">
        <v>29.840000000000003</v>
      </c>
      <c r="O150" s="50">
        <v>19.10502</v>
      </c>
      <c r="P150" s="50">
        <v>6.3683399999999999</v>
      </c>
      <c r="Q150" s="50">
        <v>0</v>
      </c>
      <c r="R150" s="50">
        <v>6.3683399999999999</v>
      </c>
      <c r="S150" s="50">
        <v>9.5</v>
      </c>
      <c r="T150" s="50">
        <v>0</v>
      </c>
      <c r="U150" s="50">
        <v>0</v>
      </c>
      <c r="V150" s="51">
        <v>41.341700000000003</v>
      </c>
      <c r="W150" s="43" t="s">
        <v>44</v>
      </c>
      <c r="X150" s="60">
        <v>3.3300000000000003E-2</v>
      </c>
      <c r="Y150" s="52" t="s">
        <v>54</v>
      </c>
      <c r="Z150" s="54">
        <v>1.3766786100000001</v>
      </c>
      <c r="AA150" s="54">
        <v>28.463321390000004</v>
      </c>
      <c r="AB150" s="43"/>
      <c r="AC150" s="54">
        <v>14</v>
      </c>
      <c r="AD150" s="55">
        <v>145</v>
      </c>
      <c r="AE150" s="55" t="str">
        <f t="shared" si="15"/>
        <v>Visakhapatnam</v>
      </c>
      <c r="AF150" s="56" t="str">
        <f t="shared" si="15"/>
        <v>RAVIKAMATHAM</v>
      </c>
      <c r="AG150" s="12">
        <v>28131901905</v>
      </c>
      <c r="AH150" s="12" t="s">
        <v>778</v>
      </c>
      <c r="AI150" s="57" t="s">
        <v>779</v>
      </c>
      <c r="AJ150" s="58" t="s">
        <v>49</v>
      </c>
      <c r="AK150" s="58" t="s">
        <v>774</v>
      </c>
      <c r="AL150" s="58">
        <v>1400000</v>
      </c>
    </row>
    <row r="151" spans="1:38" ht="34.5" customHeight="1">
      <c r="A151" s="36">
        <v>146</v>
      </c>
      <c r="B151" s="47" t="s">
        <v>712</v>
      </c>
      <c r="C151" s="47" t="s">
        <v>775</v>
      </c>
      <c r="D151" s="17">
        <v>28131901911</v>
      </c>
      <c r="E151" s="48" t="s">
        <v>780</v>
      </c>
      <c r="F151" s="20" t="s">
        <v>781</v>
      </c>
      <c r="G151" s="19">
        <v>1</v>
      </c>
      <c r="H151" s="19">
        <v>1</v>
      </c>
      <c r="I151" s="19">
        <v>1</v>
      </c>
      <c r="J151" s="19">
        <v>1</v>
      </c>
      <c r="K151" s="19">
        <v>1</v>
      </c>
      <c r="L151" s="19">
        <v>1</v>
      </c>
      <c r="M151" s="19">
        <v>1</v>
      </c>
      <c r="N151" s="49">
        <v>26.68</v>
      </c>
      <c r="O151" s="50">
        <v>6.3683399999999999</v>
      </c>
      <c r="P151" s="50">
        <v>6.3683399999999999</v>
      </c>
      <c r="Q151" s="50">
        <v>6.3683399999999999</v>
      </c>
      <c r="R151" s="50">
        <v>6.3683399999999999</v>
      </c>
      <c r="S151" s="50">
        <v>9.5</v>
      </c>
      <c r="T151" s="50">
        <v>1</v>
      </c>
      <c r="U151" s="50">
        <v>0.5</v>
      </c>
      <c r="V151" s="51">
        <v>36.47336</v>
      </c>
      <c r="W151" s="43" t="s">
        <v>44</v>
      </c>
      <c r="X151" s="60">
        <v>4.99E-2</v>
      </c>
      <c r="Y151" s="52" t="s">
        <v>54</v>
      </c>
      <c r="Z151" s="54">
        <v>1.8200206640000001</v>
      </c>
      <c r="AA151" s="54">
        <v>24.859979335999999</v>
      </c>
      <c r="AB151" s="43"/>
      <c r="AC151" s="54">
        <v>12</v>
      </c>
      <c r="AD151" s="61">
        <v>146</v>
      </c>
      <c r="AE151" s="55" t="str">
        <f t="shared" si="15"/>
        <v>Visakhapatnam</v>
      </c>
      <c r="AF151" s="56" t="str">
        <f t="shared" si="15"/>
        <v>RAVIKAMATHAM</v>
      </c>
      <c r="AG151" s="12">
        <v>28131901911</v>
      </c>
      <c r="AH151" s="12" t="s">
        <v>782</v>
      </c>
      <c r="AI151" s="57" t="s">
        <v>783</v>
      </c>
      <c r="AJ151" s="58" t="s">
        <v>49</v>
      </c>
      <c r="AK151" s="58" t="s">
        <v>774</v>
      </c>
      <c r="AL151" s="58">
        <v>1200000</v>
      </c>
    </row>
    <row r="152" spans="1:38" ht="34.5" customHeight="1">
      <c r="A152" s="36">
        <v>147</v>
      </c>
      <c r="B152" s="47" t="s">
        <v>712</v>
      </c>
      <c r="C152" s="47" t="s">
        <v>775</v>
      </c>
      <c r="D152" s="17">
        <v>28131902203</v>
      </c>
      <c r="E152" s="48" t="s">
        <v>784</v>
      </c>
      <c r="F152" s="20" t="s">
        <v>785</v>
      </c>
      <c r="G152" s="19">
        <v>2</v>
      </c>
      <c r="H152" s="19">
        <v>1</v>
      </c>
      <c r="I152" s="19"/>
      <c r="J152" s="19">
        <v>1</v>
      </c>
      <c r="K152" s="19">
        <v>1</v>
      </c>
      <c r="L152" s="19">
        <v>1</v>
      </c>
      <c r="M152" s="19"/>
      <c r="N152" s="49">
        <v>26.21</v>
      </c>
      <c r="O152" s="50">
        <v>12.73668</v>
      </c>
      <c r="P152" s="50">
        <v>6.3683399999999999</v>
      </c>
      <c r="Q152" s="50">
        <v>0</v>
      </c>
      <c r="R152" s="50">
        <v>6.3683399999999999</v>
      </c>
      <c r="S152" s="50">
        <v>9.5</v>
      </c>
      <c r="T152" s="50">
        <v>1</v>
      </c>
      <c r="U152" s="50">
        <v>0</v>
      </c>
      <c r="V152" s="51">
        <v>35.97336</v>
      </c>
      <c r="W152" s="43" t="s">
        <v>44</v>
      </c>
      <c r="X152" s="60">
        <v>4.99E-2</v>
      </c>
      <c r="Y152" s="52" t="s">
        <v>54</v>
      </c>
      <c r="Z152" s="54">
        <v>1.795070664</v>
      </c>
      <c r="AA152" s="54">
        <v>24.414929336</v>
      </c>
      <c r="AB152" s="43"/>
      <c r="AC152" s="54">
        <v>12</v>
      </c>
      <c r="AD152" s="61">
        <v>147</v>
      </c>
      <c r="AE152" s="55" t="str">
        <f t="shared" si="15"/>
        <v>Visakhapatnam</v>
      </c>
      <c r="AF152" s="56" t="str">
        <f t="shared" si="15"/>
        <v>RAVIKAMATHAM</v>
      </c>
      <c r="AG152" s="12">
        <v>28131902203</v>
      </c>
      <c r="AH152" s="12" t="s">
        <v>786</v>
      </c>
      <c r="AI152" s="57" t="s">
        <v>787</v>
      </c>
      <c r="AJ152" s="58" t="s">
        <v>49</v>
      </c>
      <c r="AK152" s="58" t="s">
        <v>737</v>
      </c>
      <c r="AL152" s="58">
        <v>1200000</v>
      </c>
    </row>
    <row r="153" spans="1:38" ht="34.5" customHeight="1">
      <c r="A153" s="36">
        <v>148</v>
      </c>
      <c r="B153" s="47" t="s">
        <v>712</v>
      </c>
      <c r="C153" s="47" t="s">
        <v>775</v>
      </c>
      <c r="D153" s="17">
        <v>28131902810</v>
      </c>
      <c r="E153" s="48" t="s">
        <v>788</v>
      </c>
      <c r="F153" s="20" t="s">
        <v>789</v>
      </c>
      <c r="G153" s="19">
        <v>3</v>
      </c>
      <c r="H153" s="19"/>
      <c r="I153" s="19">
        <v>1</v>
      </c>
      <c r="J153" s="19">
        <v>1</v>
      </c>
      <c r="K153" s="19">
        <v>1</v>
      </c>
      <c r="L153" s="19">
        <v>1</v>
      </c>
      <c r="M153" s="19"/>
      <c r="N153" s="49">
        <v>30.840000000000003</v>
      </c>
      <c r="O153" s="50">
        <v>19.10502</v>
      </c>
      <c r="P153" s="50">
        <v>0</v>
      </c>
      <c r="Q153" s="50">
        <v>6.3683399999999999</v>
      </c>
      <c r="R153" s="50">
        <v>6.3683399999999999</v>
      </c>
      <c r="S153" s="50">
        <v>9.5</v>
      </c>
      <c r="T153" s="50">
        <v>1</v>
      </c>
      <c r="U153" s="50">
        <v>0</v>
      </c>
      <c r="V153" s="51">
        <v>42.341700000000003</v>
      </c>
      <c r="W153" s="43" t="s">
        <v>44</v>
      </c>
      <c r="X153" s="60">
        <v>4.99E-2</v>
      </c>
      <c r="Y153" s="52" t="s">
        <v>54</v>
      </c>
      <c r="Z153" s="54">
        <v>2.1128508300000002</v>
      </c>
      <c r="AA153" s="54">
        <v>28.727149170000004</v>
      </c>
      <c r="AB153" s="43"/>
      <c r="AC153" s="54">
        <v>14</v>
      </c>
      <c r="AD153" s="55">
        <v>148</v>
      </c>
      <c r="AE153" s="55" t="str">
        <f t="shared" si="15"/>
        <v>Visakhapatnam</v>
      </c>
      <c r="AF153" s="56" t="str">
        <f t="shared" si="15"/>
        <v>RAVIKAMATHAM</v>
      </c>
      <c r="AG153" s="12">
        <v>28131902810</v>
      </c>
      <c r="AH153" s="12" t="s">
        <v>278</v>
      </c>
      <c r="AI153" s="57" t="s">
        <v>790</v>
      </c>
      <c r="AJ153" s="58" t="s">
        <v>49</v>
      </c>
      <c r="AK153" s="58" t="s">
        <v>774</v>
      </c>
      <c r="AL153" s="58">
        <v>1400000</v>
      </c>
    </row>
    <row r="154" spans="1:38" ht="34.5" customHeight="1">
      <c r="A154" s="36">
        <v>149</v>
      </c>
      <c r="B154" s="47" t="s">
        <v>712</v>
      </c>
      <c r="C154" s="47" t="s">
        <v>791</v>
      </c>
      <c r="D154" s="17">
        <v>28132000802</v>
      </c>
      <c r="E154" s="48" t="s">
        <v>792</v>
      </c>
      <c r="F154" s="20" t="s">
        <v>793</v>
      </c>
      <c r="G154" s="19">
        <v>2</v>
      </c>
      <c r="H154" s="19">
        <v>1</v>
      </c>
      <c r="I154" s="19"/>
      <c r="J154" s="19">
        <v>1</v>
      </c>
      <c r="K154" s="19">
        <v>1</v>
      </c>
      <c r="L154" s="19">
        <v>1</v>
      </c>
      <c r="M154" s="19"/>
      <c r="N154" s="49">
        <v>26.21</v>
      </c>
      <c r="O154" s="50">
        <v>12.73668</v>
      </c>
      <c r="P154" s="50">
        <v>6.3683399999999999</v>
      </c>
      <c r="Q154" s="50">
        <v>0</v>
      </c>
      <c r="R154" s="50">
        <v>6.3683399999999999</v>
      </c>
      <c r="S154" s="50">
        <v>9.5</v>
      </c>
      <c r="T154" s="50">
        <v>1</v>
      </c>
      <c r="U154" s="50">
        <v>0</v>
      </c>
      <c r="V154" s="51">
        <v>35.97336</v>
      </c>
      <c r="W154" s="43" t="s">
        <v>44</v>
      </c>
      <c r="X154" s="60">
        <v>3.3300000000000003E-2</v>
      </c>
      <c r="Y154" s="52" t="s">
        <v>54</v>
      </c>
      <c r="Z154" s="54">
        <v>1.1979128880000001</v>
      </c>
      <c r="AA154" s="54">
        <v>25.012087112</v>
      </c>
      <c r="AB154" s="43"/>
      <c r="AC154" s="54">
        <v>12</v>
      </c>
      <c r="AD154" s="61">
        <v>149</v>
      </c>
      <c r="AE154" s="55" t="str">
        <f t="shared" si="15"/>
        <v>Visakhapatnam</v>
      </c>
      <c r="AF154" s="56" t="str">
        <f t="shared" si="15"/>
        <v>BUTCHIAHPETA</v>
      </c>
      <c r="AG154" s="12">
        <v>28132000802</v>
      </c>
      <c r="AH154" s="12" t="s">
        <v>794</v>
      </c>
      <c r="AI154" s="57" t="s">
        <v>795</v>
      </c>
      <c r="AJ154" s="58" t="s">
        <v>49</v>
      </c>
      <c r="AK154" s="58" t="s">
        <v>796</v>
      </c>
      <c r="AL154" s="58">
        <v>1200000</v>
      </c>
    </row>
    <row r="155" spans="1:38" ht="34.5" customHeight="1">
      <c r="A155" s="36">
        <v>150</v>
      </c>
      <c r="B155" s="47" t="s">
        <v>712</v>
      </c>
      <c r="C155" s="47" t="s">
        <v>791</v>
      </c>
      <c r="D155" s="17">
        <v>28132002602</v>
      </c>
      <c r="E155" s="48" t="s">
        <v>797</v>
      </c>
      <c r="F155" s="20" t="s">
        <v>798</v>
      </c>
      <c r="G155" s="19">
        <v>2</v>
      </c>
      <c r="H155" s="19"/>
      <c r="I155" s="19">
        <v>1</v>
      </c>
      <c r="J155" s="19"/>
      <c r="K155" s="19"/>
      <c r="L155" s="19">
        <v>1</v>
      </c>
      <c r="M155" s="19"/>
      <c r="N155" s="49">
        <v>14.86</v>
      </c>
      <c r="O155" s="50">
        <v>12.73668</v>
      </c>
      <c r="P155" s="50">
        <v>0</v>
      </c>
      <c r="Q155" s="50">
        <v>6.3683399999999999</v>
      </c>
      <c r="R155" s="50">
        <v>0</v>
      </c>
      <c r="S155" s="50">
        <v>0</v>
      </c>
      <c r="T155" s="50">
        <v>1</v>
      </c>
      <c r="U155" s="50">
        <v>0</v>
      </c>
      <c r="V155" s="51">
        <v>20.10502</v>
      </c>
      <c r="W155" s="43" t="s">
        <v>44</v>
      </c>
      <c r="X155" s="60">
        <v>3.3300000000000003E-2</v>
      </c>
      <c r="Y155" s="52" t="s">
        <v>54</v>
      </c>
      <c r="Z155" s="54">
        <v>0.66949716600000009</v>
      </c>
      <c r="AA155" s="54">
        <v>14.190502834</v>
      </c>
      <c r="AB155" s="43"/>
      <c r="AC155" s="54">
        <v>7</v>
      </c>
      <c r="AD155" s="61">
        <v>150</v>
      </c>
      <c r="AE155" s="55" t="str">
        <f t="shared" si="15"/>
        <v>Visakhapatnam</v>
      </c>
      <c r="AF155" s="56" t="str">
        <f t="shared" si="15"/>
        <v>BUTCHIAHPETA</v>
      </c>
      <c r="AG155" s="12">
        <v>28132002602</v>
      </c>
      <c r="AH155" s="12" t="s">
        <v>799</v>
      </c>
      <c r="AI155" s="57" t="s">
        <v>800</v>
      </c>
      <c r="AJ155" s="58" t="s">
        <v>49</v>
      </c>
      <c r="AK155" s="58" t="s">
        <v>796</v>
      </c>
      <c r="AL155" s="58">
        <v>700000</v>
      </c>
    </row>
    <row r="156" spans="1:38" ht="34.5" customHeight="1">
      <c r="A156" s="36">
        <v>151</v>
      </c>
      <c r="B156" s="47" t="s">
        <v>712</v>
      </c>
      <c r="C156" s="47" t="s">
        <v>801</v>
      </c>
      <c r="D156" s="17">
        <v>28132201903</v>
      </c>
      <c r="E156" s="48" t="s">
        <v>802</v>
      </c>
      <c r="F156" s="20" t="s">
        <v>803</v>
      </c>
      <c r="G156" s="19">
        <v>2</v>
      </c>
      <c r="H156" s="19">
        <v>1</v>
      </c>
      <c r="I156" s="19"/>
      <c r="J156" s="19">
        <v>1</v>
      </c>
      <c r="K156" s="19">
        <v>1</v>
      </c>
      <c r="L156" s="19">
        <v>1</v>
      </c>
      <c r="M156" s="19">
        <v>1</v>
      </c>
      <c r="N156" s="49">
        <v>26.71</v>
      </c>
      <c r="O156" s="50">
        <v>12.73668</v>
      </c>
      <c r="P156" s="50">
        <v>6.3683399999999999</v>
      </c>
      <c r="Q156" s="50">
        <v>0</v>
      </c>
      <c r="R156" s="50">
        <v>6.3683399999999999</v>
      </c>
      <c r="S156" s="50">
        <v>9.5</v>
      </c>
      <c r="T156" s="50">
        <v>1</v>
      </c>
      <c r="U156" s="50">
        <v>0.5</v>
      </c>
      <c r="V156" s="51">
        <v>36.47336</v>
      </c>
      <c r="W156" s="43" t="s">
        <v>44</v>
      </c>
      <c r="X156" s="12" t="s">
        <v>79</v>
      </c>
      <c r="Y156" s="52" t="s">
        <v>46</v>
      </c>
      <c r="Z156" s="53">
        <v>0</v>
      </c>
      <c r="AA156" s="54">
        <f>N156-Z156</f>
        <v>26.71</v>
      </c>
      <c r="AB156" s="43"/>
      <c r="AC156" s="54">
        <v>13</v>
      </c>
      <c r="AD156" s="55">
        <v>151</v>
      </c>
      <c r="AE156" s="55" t="str">
        <f t="shared" si="15"/>
        <v>Visakhapatnam</v>
      </c>
      <c r="AF156" s="56" t="str">
        <f t="shared" si="15"/>
        <v>K.KOTAPADU</v>
      </c>
      <c r="AG156" s="12">
        <v>28132201903</v>
      </c>
      <c r="AH156" s="12" t="s">
        <v>804</v>
      </c>
      <c r="AI156" s="57" t="s">
        <v>805</v>
      </c>
      <c r="AJ156" s="58" t="s">
        <v>49</v>
      </c>
      <c r="AK156" s="58" t="s">
        <v>806</v>
      </c>
      <c r="AL156" s="58">
        <v>1300000</v>
      </c>
    </row>
    <row r="157" spans="1:38" ht="34.5" customHeight="1">
      <c r="A157" s="36">
        <v>152</v>
      </c>
      <c r="B157" s="47" t="s">
        <v>712</v>
      </c>
      <c r="C157" s="47" t="s">
        <v>801</v>
      </c>
      <c r="D157" s="17">
        <v>28132203104</v>
      </c>
      <c r="E157" s="48" t="s">
        <v>807</v>
      </c>
      <c r="F157" s="20" t="s">
        <v>808</v>
      </c>
      <c r="G157" s="19">
        <v>3</v>
      </c>
      <c r="H157" s="19"/>
      <c r="I157" s="19">
        <v>1</v>
      </c>
      <c r="J157" s="19">
        <v>1</v>
      </c>
      <c r="K157" s="19">
        <v>1</v>
      </c>
      <c r="L157" s="19">
        <v>1</v>
      </c>
      <c r="M157" s="19"/>
      <c r="N157" s="49">
        <v>30.840000000000003</v>
      </c>
      <c r="O157" s="50">
        <v>19.10502</v>
      </c>
      <c r="P157" s="50">
        <v>0</v>
      </c>
      <c r="Q157" s="50">
        <v>6.3683399999999999</v>
      </c>
      <c r="R157" s="50">
        <v>6.3683399999999999</v>
      </c>
      <c r="S157" s="50">
        <v>9.5</v>
      </c>
      <c r="T157" s="50">
        <v>1</v>
      </c>
      <c r="U157" s="50">
        <v>0</v>
      </c>
      <c r="V157" s="51">
        <v>42.341700000000003</v>
      </c>
      <c r="W157" s="43" t="s">
        <v>44</v>
      </c>
      <c r="X157" s="60">
        <v>0.14580000000000001</v>
      </c>
      <c r="Y157" s="52" t="s">
        <v>54</v>
      </c>
      <c r="Z157" s="54">
        <v>6.173419860000001</v>
      </c>
      <c r="AA157" s="54">
        <v>24.666580140000001</v>
      </c>
      <c r="AB157" s="43"/>
      <c r="AC157" s="54">
        <v>12</v>
      </c>
      <c r="AD157" s="61">
        <v>152</v>
      </c>
      <c r="AE157" s="55" t="str">
        <f t="shared" ref="AE157:AF220" si="22">B157</f>
        <v>Visakhapatnam</v>
      </c>
      <c r="AF157" s="56" t="str">
        <f t="shared" si="22"/>
        <v>K.KOTAPADU</v>
      </c>
      <c r="AG157" s="12">
        <v>28132203104</v>
      </c>
      <c r="AH157" s="12" t="s">
        <v>809</v>
      </c>
      <c r="AI157" s="57" t="s">
        <v>810</v>
      </c>
      <c r="AJ157" s="58" t="s">
        <v>49</v>
      </c>
      <c r="AK157" s="58" t="s">
        <v>806</v>
      </c>
      <c r="AL157" s="58">
        <v>1200000</v>
      </c>
    </row>
    <row r="158" spans="1:38" ht="34.5" customHeight="1">
      <c r="A158" s="36">
        <v>153</v>
      </c>
      <c r="B158" s="47" t="s">
        <v>712</v>
      </c>
      <c r="C158" s="47" t="s">
        <v>713</v>
      </c>
      <c r="D158" s="17">
        <v>28132401113</v>
      </c>
      <c r="E158" s="48" t="s">
        <v>811</v>
      </c>
      <c r="F158" s="20" t="s">
        <v>812</v>
      </c>
      <c r="G158" s="19">
        <v>1</v>
      </c>
      <c r="H158" s="19">
        <v>1</v>
      </c>
      <c r="I158" s="19"/>
      <c r="J158" s="19">
        <v>1</v>
      </c>
      <c r="K158" s="19">
        <v>1</v>
      </c>
      <c r="L158" s="19"/>
      <c r="M158" s="19"/>
      <c r="N158" s="49">
        <v>20.58</v>
      </c>
      <c r="O158" s="50">
        <v>6.3683399999999999</v>
      </c>
      <c r="P158" s="50">
        <v>6.3683399999999999</v>
      </c>
      <c r="Q158" s="50">
        <v>0</v>
      </c>
      <c r="R158" s="50">
        <v>6.3683399999999999</v>
      </c>
      <c r="S158" s="50">
        <v>9.5</v>
      </c>
      <c r="T158" s="50">
        <v>0</v>
      </c>
      <c r="U158" s="50">
        <v>0</v>
      </c>
      <c r="V158" s="51">
        <v>28.60502</v>
      </c>
      <c r="W158" s="43" t="s">
        <v>44</v>
      </c>
      <c r="X158" s="60">
        <v>1.2E-2</v>
      </c>
      <c r="Y158" s="52" t="s">
        <v>54</v>
      </c>
      <c r="Z158" s="54">
        <v>0.34326023999999999</v>
      </c>
      <c r="AA158" s="54">
        <v>20.236739759999999</v>
      </c>
      <c r="AB158" s="43"/>
      <c r="AC158" s="54">
        <v>10</v>
      </c>
      <c r="AD158" s="61">
        <v>153</v>
      </c>
      <c r="AE158" s="55" t="str">
        <f t="shared" si="22"/>
        <v>Visakhapatnam</v>
      </c>
      <c r="AF158" s="56" t="str">
        <f t="shared" si="22"/>
        <v>PENDURTHY</v>
      </c>
      <c r="AG158" s="12">
        <v>28132401113</v>
      </c>
      <c r="AH158" s="12" t="s">
        <v>813</v>
      </c>
      <c r="AI158" s="57" t="s">
        <v>814</v>
      </c>
      <c r="AJ158" s="58" t="s">
        <v>49</v>
      </c>
      <c r="AK158" s="58" t="s">
        <v>718</v>
      </c>
      <c r="AL158" s="58">
        <v>1000000</v>
      </c>
    </row>
    <row r="159" spans="1:38" ht="34.5" customHeight="1">
      <c r="A159" s="36">
        <v>154</v>
      </c>
      <c r="B159" s="47" t="s">
        <v>712</v>
      </c>
      <c r="C159" s="47" t="s">
        <v>713</v>
      </c>
      <c r="D159" s="17">
        <v>28132401708</v>
      </c>
      <c r="E159" s="48" t="s">
        <v>815</v>
      </c>
      <c r="F159" s="20" t="s">
        <v>816</v>
      </c>
      <c r="G159" s="19">
        <v>2</v>
      </c>
      <c r="H159" s="19">
        <v>1</v>
      </c>
      <c r="I159" s="19"/>
      <c r="J159" s="19">
        <v>1</v>
      </c>
      <c r="K159" s="19">
        <v>1</v>
      </c>
      <c r="L159" s="19">
        <v>1</v>
      </c>
      <c r="M159" s="19"/>
      <c r="N159" s="49">
        <v>26.21</v>
      </c>
      <c r="O159" s="50">
        <v>12.73668</v>
      </c>
      <c r="P159" s="50">
        <v>6.3683399999999999</v>
      </c>
      <c r="Q159" s="50">
        <v>0</v>
      </c>
      <c r="R159" s="50">
        <v>6.3683399999999999</v>
      </c>
      <c r="S159" s="50">
        <v>9.5</v>
      </c>
      <c r="T159" s="50">
        <v>1</v>
      </c>
      <c r="U159" s="50">
        <v>0</v>
      </c>
      <c r="V159" s="51">
        <v>35.97336</v>
      </c>
      <c r="W159" s="43" t="s">
        <v>44</v>
      </c>
      <c r="X159" s="60">
        <v>5.2200000000000003E-2</v>
      </c>
      <c r="Y159" s="52" t="s">
        <v>54</v>
      </c>
      <c r="Z159" s="54">
        <v>1.8778093920000001</v>
      </c>
      <c r="AA159" s="54">
        <v>24.332190608000001</v>
      </c>
      <c r="AB159" s="43"/>
      <c r="AC159" s="54">
        <v>12</v>
      </c>
      <c r="AD159" s="55">
        <v>154</v>
      </c>
      <c r="AE159" s="55" t="str">
        <f t="shared" si="22"/>
        <v>Visakhapatnam</v>
      </c>
      <c r="AF159" s="56" t="str">
        <f t="shared" si="22"/>
        <v>PENDURTHY</v>
      </c>
      <c r="AG159" s="12">
        <v>28132401708</v>
      </c>
      <c r="AH159" s="12" t="s">
        <v>817</v>
      </c>
      <c r="AI159" s="57" t="s">
        <v>818</v>
      </c>
      <c r="AJ159" s="58" t="s">
        <v>49</v>
      </c>
      <c r="AK159" s="58" t="s">
        <v>819</v>
      </c>
      <c r="AL159" s="58">
        <v>1200000</v>
      </c>
    </row>
    <row r="160" spans="1:38" ht="34.5" customHeight="1">
      <c r="A160" s="36">
        <v>155</v>
      </c>
      <c r="B160" s="47" t="s">
        <v>712</v>
      </c>
      <c r="C160" s="47" t="s">
        <v>713</v>
      </c>
      <c r="D160" s="17">
        <v>28132401903</v>
      </c>
      <c r="E160" s="48" t="s">
        <v>820</v>
      </c>
      <c r="F160" s="20" t="s">
        <v>821</v>
      </c>
      <c r="G160" s="19">
        <v>2</v>
      </c>
      <c r="H160" s="19">
        <v>1</v>
      </c>
      <c r="I160" s="19"/>
      <c r="J160" s="19">
        <v>1</v>
      </c>
      <c r="K160" s="19">
        <v>1</v>
      </c>
      <c r="L160" s="19">
        <v>1</v>
      </c>
      <c r="M160" s="19"/>
      <c r="N160" s="49">
        <v>26.21</v>
      </c>
      <c r="O160" s="50">
        <v>12.73668</v>
      </c>
      <c r="P160" s="50">
        <v>6.3683399999999999</v>
      </c>
      <c r="Q160" s="50">
        <v>0</v>
      </c>
      <c r="R160" s="50">
        <v>6.3683399999999999</v>
      </c>
      <c r="S160" s="50">
        <v>9.5</v>
      </c>
      <c r="T160" s="50">
        <v>1</v>
      </c>
      <c r="U160" s="50">
        <v>0</v>
      </c>
      <c r="V160" s="51">
        <v>35.97336</v>
      </c>
      <c r="W160" s="43" t="s">
        <v>44</v>
      </c>
      <c r="X160" s="60">
        <v>1.2500000000000001E-2</v>
      </c>
      <c r="Y160" s="52" t="s">
        <v>54</v>
      </c>
      <c r="Z160" s="54">
        <v>0.44966700000000004</v>
      </c>
      <c r="AA160" s="54">
        <v>25.760332999999999</v>
      </c>
      <c r="AB160" s="43"/>
      <c r="AC160" s="54">
        <v>12</v>
      </c>
      <c r="AD160" s="61">
        <v>155</v>
      </c>
      <c r="AE160" s="55" t="str">
        <f t="shared" si="22"/>
        <v>Visakhapatnam</v>
      </c>
      <c r="AF160" s="56" t="str">
        <f t="shared" si="22"/>
        <v>PENDURTHY</v>
      </c>
      <c r="AG160" s="12">
        <v>28132401903</v>
      </c>
      <c r="AH160" s="12" t="s">
        <v>822</v>
      </c>
      <c r="AI160" s="57" t="s">
        <v>823</v>
      </c>
      <c r="AJ160" s="58" t="s">
        <v>49</v>
      </c>
      <c r="AK160" s="58" t="s">
        <v>824</v>
      </c>
      <c r="AL160" s="58">
        <v>1200000</v>
      </c>
    </row>
    <row r="161" spans="1:38" ht="34.5" customHeight="1">
      <c r="A161" s="36">
        <v>156</v>
      </c>
      <c r="B161" s="47" t="s">
        <v>712</v>
      </c>
      <c r="C161" s="47" t="s">
        <v>713</v>
      </c>
      <c r="D161" s="17">
        <v>28132402312</v>
      </c>
      <c r="E161" s="48" t="s">
        <v>825</v>
      </c>
      <c r="F161" s="20" t="s">
        <v>826</v>
      </c>
      <c r="G161" s="19">
        <v>3</v>
      </c>
      <c r="H161" s="19">
        <v>1</v>
      </c>
      <c r="I161" s="19"/>
      <c r="J161" s="19">
        <v>1</v>
      </c>
      <c r="K161" s="19">
        <v>1</v>
      </c>
      <c r="L161" s="19"/>
      <c r="M161" s="19"/>
      <c r="N161" s="49">
        <v>29.840000000000003</v>
      </c>
      <c r="O161" s="50">
        <v>19.10502</v>
      </c>
      <c r="P161" s="50">
        <v>6.3683399999999999</v>
      </c>
      <c r="Q161" s="50">
        <v>0</v>
      </c>
      <c r="R161" s="50">
        <v>6.3683399999999999</v>
      </c>
      <c r="S161" s="50">
        <v>9.5</v>
      </c>
      <c r="T161" s="50">
        <v>0</v>
      </c>
      <c r="U161" s="50">
        <v>0</v>
      </c>
      <c r="V161" s="51">
        <v>41.341700000000003</v>
      </c>
      <c r="W161" s="43" t="s">
        <v>44</v>
      </c>
      <c r="X161" s="60">
        <v>1.18E-2</v>
      </c>
      <c r="Y161" s="52" t="s">
        <v>54</v>
      </c>
      <c r="Z161" s="54">
        <v>0.48783206000000001</v>
      </c>
      <c r="AA161" s="54">
        <v>29.352167940000005</v>
      </c>
      <c r="AB161" s="43"/>
      <c r="AC161" s="54">
        <v>14</v>
      </c>
      <c r="AD161" s="61">
        <v>156</v>
      </c>
      <c r="AE161" s="55" t="str">
        <f t="shared" si="22"/>
        <v>Visakhapatnam</v>
      </c>
      <c r="AF161" s="56" t="str">
        <f t="shared" si="22"/>
        <v>PENDURTHY</v>
      </c>
      <c r="AG161" s="12">
        <v>28132402312</v>
      </c>
      <c r="AH161" s="12" t="s">
        <v>827</v>
      </c>
      <c r="AI161" s="57" t="s">
        <v>828</v>
      </c>
      <c r="AJ161" s="58" t="s">
        <v>49</v>
      </c>
      <c r="AK161" s="58" t="s">
        <v>824</v>
      </c>
      <c r="AL161" s="58">
        <v>1400000</v>
      </c>
    </row>
    <row r="162" spans="1:38" ht="34.5" customHeight="1">
      <c r="A162" s="36">
        <v>157</v>
      </c>
      <c r="B162" s="47" t="s">
        <v>712</v>
      </c>
      <c r="C162" s="47" t="s">
        <v>829</v>
      </c>
      <c r="D162" s="17">
        <v>28132503003</v>
      </c>
      <c r="E162" s="48" t="s">
        <v>830</v>
      </c>
      <c r="F162" s="20" t="s">
        <v>831</v>
      </c>
      <c r="G162" s="19">
        <v>2</v>
      </c>
      <c r="H162" s="19">
        <v>1</v>
      </c>
      <c r="I162" s="19">
        <v>1</v>
      </c>
      <c r="J162" s="19">
        <v>1</v>
      </c>
      <c r="K162" s="19">
        <v>1</v>
      </c>
      <c r="L162" s="19">
        <v>1</v>
      </c>
      <c r="M162" s="19">
        <v>1</v>
      </c>
      <c r="N162" s="49">
        <v>31.310000000000002</v>
      </c>
      <c r="O162" s="50">
        <v>12.73668</v>
      </c>
      <c r="P162" s="50">
        <v>6.3683399999999999</v>
      </c>
      <c r="Q162" s="50">
        <v>6.3683399999999999</v>
      </c>
      <c r="R162" s="50">
        <v>6.3683399999999999</v>
      </c>
      <c r="S162" s="50">
        <v>9.5</v>
      </c>
      <c r="T162" s="50">
        <v>1</v>
      </c>
      <c r="U162" s="50">
        <v>0.5</v>
      </c>
      <c r="V162" s="51">
        <v>42.841700000000003</v>
      </c>
      <c r="W162" s="43" t="s">
        <v>44</v>
      </c>
      <c r="X162" s="12" t="s">
        <v>832</v>
      </c>
      <c r="Y162" s="52" t="s">
        <v>46</v>
      </c>
      <c r="Z162" s="53">
        <v>0</v>
      </c>
      <c r="AA162" s="54">
        <f>N162-Z162</f>
        <v>31.310000000000002</v>
      </c>
      <c r="AB162" s="43"/>
      <c r="AC162" s="54">
        <v>15</v>
      </c>
      <c r="AD162" s="55">
        <v>157</v>
      </c>
      <c r="AE162" s="55" t="str">
        <f t="shared" si="22"/>
        <v>Visakhapatnam</v>
      </c>
      <c r="AF162" s="56" t="str">
        <f t="shared" si="22"/>
        <v>ANANDAPURAM</v>
      </c>
      <c r="AG162" s="12">
        <v>28132503003</v>
      </c>
      <c r="AH162" s="12" t="s">
        <v>833</v>
      </c>
      <c r="AI162" s="57" t="s">
        <v>834</v>
      </c>
      <c r="AJ162" s="58" t="s">
        <v>49</v>
      </c>
      <c r="AK162" s="58" t="s">
        <v>718</v>
      </c>
      <c r="AL162" s="58">
        <v>1500000</v>
      </c>
    </row>
    <row r="163" spans="1:38" ht="34.5" customHeight="1">
      <c r="A163" s="36">
        <v>158</v>
      </c>
      <c r="B163" s="47" t="s">
        <v>712</v>
      </c>
      <c r="C163" s="47" t="s">
        <v>835</v>
      </c>
      <c r="D163" s="17">
        <v>28132890937</v>
      </c>
      <c r="E163" s="48" t="s">
        <v>836</v>
      </c>
      <c r="F163" s="20" t="s">
        <v>837</v>
      </c>
      <c r="G163" s="19">
        <v>2</v>
      </c>
      <c r="H163" s="19">
        <v>1</v>
      </c>
      <c r="I163" s="19">
        <v>1</v>
      </c>
      <c r="J163" s="19">
        <v>1</v>
      </c>
      <c r="K163" s="19">
        <v>1</v>
      </c>
      <c r="L163" s="19">
        <v>1</v>
      </c>
      <c r="M163" s="19"/>
      <c r="N163" s="49">
        <v>30.810000000000002</v>
      </c>
      <c r="O163" s="50">
        <v>12.73668</v>
      </c>
      <c r="P163" s="50">
        <v>6.3683399999999999</v>
      </c>
      <c r="Q163" s="50">
        <v>6.3683399999999999</v>
      </c>
      <c r="R163" s="50">
        <v>6.3683399999999999</v>
      </c>
      <c r="S163" s="50">
        <v>9.5</v>
      </c>
      <c r="T163" s="50">
        <v>1</v>
      </c>
      <c r="U163" s="50">
        <v>0</v>
      </c>
      <c r="V163" s="51">
        <v>42.341700000000003</v>
      </c>
      <c r="W163" s="43" t="s">
        <v>44</v>
      </c>
      <c r="X163" s="60">
        <v>5.4899999999999997E-2</v>
      </c>
      <c r="Y163" s="52" t="s">
        <v>54</v>
      </c>
      <c r="Z163" s="54">
        <v>2.32455933</v>
      </c>
      <c r="AA163" s="54">
        <v>28.485440670000003</v>
      </c>
      <c r="AB163" s="43"/>
      <c r="AC163" s="54">
        <v>14</v>
      </c>
      <c r="AD163" s="61">
        <v>158</v>
      </c>
      <c r="AE163" s="55" t="str">
        <f t="shared" si="22"/>
        <v>Visakhapatnam</v>
      </c>
      <c r="AF163" s="56" t="str">
        <f t="shared" si="22"/>
        <v>CHINAGADILA</v>
      </c>
      <c r="AG163" s="12">
        <v>28132890937</v>
      </c>
      <c r="AH163" s="12" t="s">
        <v>838</v>
      </c>
      <c r="AI163" s="57" t="s">
        <v>839</v>
      </c>
      <c r="AJ163" s="58" t="s">
        <v>49</v>
      </c>
      <c r="AK163" s="58" t="s">
        <v>840</v>
      </c>
      <c r="AL163" s="58">
        <v>1400000</v>
      </c>
    </row>
    <row r="164" spans="1:38" ht="34.5" customHeight="1">
      <c r="A164" s="36">
        <v>159</v>
      </c>
      <c r="B164" s="47" t="s">
        <v>712</v>
      </c>
      <c r="C164" s="47" t="s">
        <v>835</v>
      </c>
      <c r="D164" s="17">
        <v>28132890939</v>
      </c>
      <c r="E164" s="48" t="s">
        <v>841</v>
      </c>
      <c r="F164" s="20" t="s">
        <v>842</v>
      </c>
      <c r="G164" s="19">
        <v>3</v>
      </c>
      <c r="H164" s="19"/>
      <c r="I164" s="19"/>
      <c r="J164" s="19">
        <v>1</v>
      </c>
      <c r="K164" s="19">
        <v>1</v>
      </c>
      <c r="L164" s="19"/>
      <c r="M164" s="19"/>
      <c r="N164" s="49">
        <v>25.240000000000002</v>
      </c>
      <c r="O164" s="50">
        <v>19.10502</v>
      </c>
      <c r="P164" s="50">
        <v>0</v>
      </c>
      <c r="Q164" s="50">
        <v>0</v>
      </c>
      <c r="R164" s="50">
        <v>6.3683399999999999</v>
      </c>
      <c r="S164" s="50">
        <v>9.5</v>
      </c>
      <c r="T164" s="50">
        <v>0</v>
      </c>
      <c r="U164" s="50">
        <v>0</v>
      </c>
      <c r="V164" s="51">
        <v>34.97336</v>
      </c>
      <c r="W164" s="43" t="s">
        <v>44</v>
      </c>
      <c r="X164" s="60">
        <v>2.7900000000000001E-2</v>
      </c>
      <c r="Y164" s="52" t="s">
        <v>54</v>
      </c>
      <c r="Z164" s="54">
        <v>0.97575674400000001</v>
      </c>
      <c r="AA164" s="54">
        <v>24.264243256</v>
      </c>
      <c r="AB164" s="43"/>
      <c r="AC164" s="54">
        <v>12</v>
      </c>
      <c r="AD164" s="61">
        <v>159</v>
      </c>
      <c r="AE164" s="55" t="str">
        <f t="shared" si="22"/>
        <v>Visakhapatnam</v>
      </c>
      <c r="AF164" s="56" t="str">
        <f t="shared" si="22"/>
        <v>CHINAGADILA</v>
      </c>
      <c r="AG164" s="12">
        <v>28132890939</v>
      </c>
      <c r="AH164" s="12" t="s">
        <v>843</v>
      </c>
      <c r="AI164" s="57" t="s">
        <v>844</v>
      </c>
      <c r="AJ164" s="58" t="s">
        <v>49</v>
      </c>
      <c r="AK164" s="58" t="s">
        <v>819</v>
      </c>
      <c r="AL164" s="58">
        <v>1200000</v>
      </c>
    </row>
    <row r="165" spans="1:38" ht="34.5" customHeight="1">
      <c r="A165" s="36">
        <v>160</v>
      </c>
      <c r="B165" s="47" t="s">
        <v>712</v>
      </c>
      <c r="C165" s="47" t="s">
        <v>835</v>
      </c>
      <c r="D165" s="17">
        <v>28132890940</v>
      </c>
      <c r="E165" s="48" t="s">
        <v>845</v>
      </c>
      <c r="F165" s="20" t="s">
        <v>846</v>
      </c>
      <c r="G165" s="19">
        <v>2</v>
      </c>
      <c r="H165" s="19"/>
      <c r="I165" s="19"/>
      <c r="J165" s="19">
        <v>1</v>
      </c>
      <c r="K165" s="19">
        <v>1</v>
      </c>
      <c r="L165" s="19"/>
      <c r="M165" s="19"/>
      <c r="N165" s="49">
        <v>20.61</v>
      </c>
      <c r="O165" s="50">
        <v>12.73668</v>
      </c>
      <c r="P165" s="50">
        <v>0</v>
      </c>
      <c r="Q165" s="50">
        <v>0</v>
      </c>
      <c r="R165" s="50">
        <v>6.3683399999999999</v>
      </c>
      <c r="S165" s="50">
        <v>9.5</v>
      </c>
      <c r="T165" s="50">
        <v>0</v>
      </c>
      <c r="U165" s="50">
        <v>0</v>
      </c>
      <c r="V165" s="51">
        <v>28.60502</v>
      </c>
      <c r="W165" s="43" t="s">
        <v>44</v>
      </c>
      <c r="X165" s="60">
        <v>2.7900000000000001E-2</v>
      </c>
      <c r="Y165" s="52" t="s">
        <v>54</v>
      </c>
      <c r="Z165" s="54">
        <v>0.79808005800000004</v>
      </c>
      <c r="AA165" s="54">
        <v>19.811919941999999</v>
      </c>
      <c r="AB165" s="43"/>
      <c r="AC165" s="54">
        <v>9</v>
      </c>
      <c r="AD165" s="55">
        <v>160</v>
      </c>
      <c r="AE165" s="55" t="str">
        <f t="shared" si="22"/>
        <v>Visakhapatnam</v>
      </c>
      <c r="AF165" s="56" t="str">
        <f t="shared" si="22"/>
        <v>CHINAGADILA</v>
      </c>
      <c r="AG165" s="12">
        <v>28132890940</v>
      </c>
      <c r="AH165" s="12" t="s">
        <v>847</v>
      </c>
      <c r="AI165" s="57" t="s">
        <v>848</v>
      </c>
      <c r="AJ165" s="58" t="s">
        <v>49</v>
      </c>
      <c r="AK165" s="58" t="s">
        <v>819</v>
      </c>
      <c r="AL165" s="58">
        <v>900000</v>
      </c>
    </row>
    <row r="166" spans="1:38" ht="34.5" customHeight="1">
      <c r="A166" s="36">
        <v>161</v>
      </c>
      <c r="B166" s="47" t="s">
        <v>712</v>
      </c>
      <c r="C166" s="64" t="s">
        <v>849</v>
      </c>
      <c r="D166" s="65">
        <v>28132991087</v>
      </c>
      <c r="E166" s="66" t="s">
        <v>850</v>
      </c>
      <c r="F166" s="67" t="s">
        <v>851</v>
      </c>
      <c r="G166" s="68">
        <v>2</v>
      </c>
      <c r="H166" s="68">
        <v>1</v>
      </c>
      <c r="I166" s="68">
        <v>1</v>
      </c>
      <c r="J166" s="68">
        <v>1</v>
      </c>
      <c r="K166" s="68">
        <v>1</v>
      </c>
      <c r="L166" s="68"/>
      <c r="M166" s="68"/>
      <c r="N166" s="69">
        <v>29.810000000000002</v>
      </c>
      <c r="O166" s="50">
        <v>12.73668</v>
      </c>
      <c r="P166" s="50">
        <v>6.3683399999999999</v>
      </c>
      <c r="Q166" s="50">
        <v>6.3683399999999999</v>
      </c>
      <c r="R166" s="50">
        <v>6.3683399999999999</v>
      </c>
      <c r="S166" s="50">
        <v>9.5</v>
      </c>
      <c r="T166" s="50">
        <v>0</v>
      </c>
      <c r="U166" s="50">
        <v>0</v>
      </c>
      <c r="V166" s="51">
        <v>41.341700000000003</v>
      </c>
      <c r="W166" s="43" t="s">
        <v>44</v>
      </c>
      <c r="X166" s="60">
        <v>2.7000000000000001E-3</v>
      </c>
      <c r="Y166" s="52" t="s">
        <v>54</v>
      </c>
      <c r="Z166" s="54">
        <v>0.11162259000000001</v>
      </c>
      <c r="AA166" s="54">
        <v>29.698377410000003</v>
      </c>
      <c r="AB166" s="43"/>
      <c r="AC166" s="54">
        <v>14</v>
      </c>
      <c r="AD166" s="61">
        <v>161</v>
      </c>
      <c r="AE166" s="55" t="str">
        <f t="shared" si="22"/>
        <v>Visakhapatnam</v>
      </c>
      <c r="AF166" s="56" t="str">
        <f t="shared" si="22"/>
        <v>VISAKHAPATNAM URBAN</v>
      </c>
      <c r="AG166" s="12">
        <v>28132991087</v>
      </c>
      <c r="AH166" s="12" t="s">
        <v>852</v>
      </c>
      <c r="AI166" s="57" t="s">
        <v>853</v>
      </c>
      <c r="AJ166" s="58" t="s">
        <v>49</v>
      </c>
      <c r="AK166" s="58" t="s">
        <v>854</v>
      </c>
      <c r="AL166" s="58">
        <v>1400000</v>
      </c>
    </row>
    <row r="167" spans="1:38" ht="34.5" customHeight="1">
      <c r="A167" s="36">
        <v>162</v>
      </c>
      <c r="B167" s="47" t="s">
        <v>712</v>
      </c>
      <c r="C167" s="47" t="s">
        <v>855</v>
      </c>
      <c r="D167" s="17">
        <v>28133001304</v>
      </c>
      <c r="E167" s="48" t="s">
        <v>856</v>
      </c>
      <c r="F167" s="20" t="s">
        <v>857</v>
      </c>
      <c r="G167" s="19">
        <v>4</v>
      </c>
      <c r="H167" s="19"/>
      <c r="I167" s="19"/>
      <c r="J167" s="19">
        <v>1</v>
      </c>
      <c r="K167" s="19">
        <v>1</v>
      </c>
      <c r="L167" s="19"/>
      <c r="M167" s="19"/>
      <c r="N167" s="49">
        <v>29.869999999999997</v>
      </c>
      <c r="O167" s="50">
        <v>25.47336</v>
      </c>
      <c r="P167" s="50">
        <v>0</v>
      </c>
      <c r="Q167" s="50">
        <v>0</v>
      </c>
      <c r="R167" s="50">
        <v>6.3683399999999999</v>
      </c>
      <c r="S167" s="50">
        <v>9.5</v>
      </c>
      <c r="T167" s="50">
        <v>0</v>
      </c>
      <c r="U167" s="50">
        <v>0</v>
      </c>
      <c r="V167" s="51">
        <v>41.341700000000003</v>
      </c>
      <c r="W167" s="43" t="s">
        <v>44</v>
      </c>
      <c r="X167" s="60">
        <v>3.7699999999999997E-2</v>
      </c>
      <c r="Y167" s="52" t="s">
        <v>54</v>
      </c>
      <c r="Z167" s="54">
        <v>1.55858209</v>
      </c>
      <c r="AA167" s="54">
        <v>28.311417909999996</v>
      </c>
      <c r="AB167" s="43"/>
      <c r="AC167" s="54">
        <v>14</v>
      </c>
      <c r="AD167" s="61">
        <v>162</v>
      </c>
      <c r="AE167" s="55" t="str">
        <f t="shared" si="22"/>
        <v>Visakhapatnam</v>
      </c>
      <c r="AF167" s="56" t="str">
        <f t="shared" si="22"/>
        <v>GAJUWAKA</v>
      </c>
      <c r="AG167" s="12">
        <v>28133001304</v>
      </c>
      <c r="AH167" s="12" t="s">
        <v>858</v>
      </c>
      <c r="AI167" s="57" t="s">
        <v>859</v>
      </c>
      <c r="AJ167" s="58" t="s">
        <v>49</v>
      </c>
      <c r="AK167" s="58" t="s">
        <v>860</v>
      </c>
      <c r="AL167" s="58">
        <v>1400000</v>
      </c>
    </row>
    <row r="168" spans="1:38" ht="34.5" customHeight="1">
      <c r="A168" s="36">
        <v>163</v>
      </c>
      <c r="B168" s="47" t="s">
        <v>712</v>
      </c>
      <c r="C168" s="47" t="s">
        <v>855</v>
      </c>
      <c r="D168" s="17">
        <v>28133090363</v>
      </c>
      <c r="E168" s="48" t="s">
        <v>861</v>
      </c>
      <c r="F168" s="20" t="s">
        <v>862</v>
      </c>
      <c r="G168" s="19">
        <v>5</v>
      </c>
      <c r="H168" s="19"/>
      <c r="I168" s="19"/>
      <c r="J168" s="19">
        <v>1</v>
      </c>
      <c r="K168" s="19"/>
      <c r="L168" s="19">
        <v>1</v>
      </c>
      <c r="M168" s="19"/>
      <c r="N168" s="49">
        <v>28.75</v>
      </c>
      <c r="O168" s="50">
        <v>31.841699999999999</v>
      </c>
      <c r="P168" s="50">
        <v>0</v>
      </c>
      <c r="Q168" s="50">
        <v>0</v>
      </c>
      <c r="R168" s="50">
        <v>6.3683399999999999</v>
      </c>
      <c r="S168" s="50">
        <v>0</v>
      </c>
      <c r="T168" s="50">
        <v>1</v>
      </c>
      <c r="U168" s="50">
        <v>0</v>
      </c>
      <c r="V168" s="51">
        <v>39.210039999999999</v>
      </c>
      <c r="W168" s="43" t="s">
        <v>44</v>
      </c>
      <c r="X168" s="60">
        <v>6.2100000000000002E-2</v>
      </c>
      <c r="Y168" s="52" t="s">
        <v>54</v>
      </c>
      <c r="Z168" s="54">
        <v>2.4349434840000002</v>
      </c>
      <c r="AA168" s="54">
        <v>26.315056515999999</v>
      </c>
      <c r="AB168" s="43"/>
      <c r="AC168" s="54">
        <v>13</v>
      </c>
      <c r="AD168" s="55">
        <v>163</v>
      </c>
      <c r="AE168" s="55" t="str">
        <f t="shared" si="22"/>
        <v>Visakhapatnam</v>
      </c>
      <c r="AF168" s="56" t="str">
        <f t="shared" si="22"/>
        <v>GAJUWAKA</v>
      </c>
      <c r="AG168" s="12">
        <v>28133090363</v>
      </c>
      <c r="AH168" s="12" t="s">
        <v>863</v>
      </c>
      <c r="AI168" s="57" t="s">
        <v>864</v>
      </c>
      <c r="AJ168" s="58" t="s">
        <v>49</v>
      </c>
      <c r="AK168" s="58" t="s">
        <v>865</v>
      </c>
      <c r="AL168" s="58">
        <v>1300000</v>
      </c>
    </row>
    <row r="169" spans="1:38" ht="34.5" customHeight="1">
      <c r="A169" s="36">
        <v>164</v>
      </c>
      <c r="B169" s="47" t="s">
        <v>712</v>
      </c>
      <c r="C169" s="47" t="s">
        <v>866</v>
      </c>
      <c r="D169" s="17">
        <v>28133200605</v>
      </c>
      <c r="E169" s="48" t="s">
        <v>867</v>
      </c>
      <c r="F169" s="20" t="s">
        <v>868</v>
      </c>
      <c r="G169" s="19">
        <v>2</v>
      </c>
      <c r="H169" s="19"/>
      <c r="I169" s="19">
        <v>1</v>
      </c>
      <c r="J169" s="19">
        <v>1</v>
      </c>
      <c r="K169" s="19">
        <v>1</v>
      </c>
      <c r="L169" s="19">
        <v>1</v>
      </c>
      <c r="M169" s="19"/>
      <c r="N169" s="49">
        <v>26.21</v>
      </c>
      <c r="O169" s="50">
        <v>12.73668</v>
      </c>
      <c r="P169" s="50">
        <v>0</v>
      </c>
      <c r="Q169" s="50">
        <v>6.3683399999999999</v>
      </c>
      <c r="R169" s="50">
        <v>6.3683399999999999</v>
      </c>
      <c r="S169" s="50">
        <v>9.5</v>
      </c>
      <c r="T169" s="50">
        <v>1</v>
      </c>
      <c r="U169" s="50">
        <v>0</v>
      </c>
      <c r="V169" s="51">
        <v>35.97336</v>
      </c>
      <c r="W169" s="43" t="s">
        <v>44</v>
      </c>
      <c r="X169" s="60">
        <v>1.2500000000000001E-2</v>
      </c>
      <c r="Y169" s="52" t="s">
        <v>54</v>
      </c>
      <c r="Z169" s="54">
        <v>0.44966700000000004</v>
      </c>
      <c r="AA169" s="54">
        <v>25.760332999999999</v>
      </c>
      <c r="AB169" s="43"/>
      <c r="AC169" s="54">
        <v>12</v>
      </c>
      <c r="AD169" s="61">
        <v>164</v>
      </c>
      <c r="AE169" s="55" t="str">
        <f t="shared" si="22"/>
        <v>Visakhapatnam</v>
      </c>
      <c r="AF169" s="56" t="str">
        <f t="shared" si="22"/>
        <v>PARAWADA</v>
      </c>
      <c r="AG169" s="12">
        <v>28133200605</v>
      </c>
      <c r="AH169" s="12" t="s">
        <v>869</v>
      </c>
      <c r="AI169" s="57" t="s">
        <v>870</v>
      </c>
      <c r="AJ169" s="58" t="s">
        <v>49</v>
      </c>
      <c r="AK169" s="58" t="s">
        <v>871</v>
      </c>
      <c r="AL169" s="58">
        <v>1200000</v>
      </c>
    </row>
    <row r="170" spans="1:38" ht="34.5" customHeight="1">
      <c r="A170" s="36">
        <v>165</v>
      </c>
      <c r="B170" s="47" t="s">
        <v>712</v>
      </c>
      <c r="C170" s="47" t="s">
        <v>872</v>
      </c>
      <c r="D170" s="17">
        <v>28133500808</v>
      </c>
      <c r="E170" s="48" t="s">
        <v>873</v>
      </c>
      <c r="F170" s="20" t="s">
        <v>874</v>
      </c>
      <c r="G170" s="19">
        <v>2</v>
      </c>
      <c r="H170" s="19"/>
      <c r="I170" s="19"/>
      <c r="J170" s="19">
        <v>1</v>
      </c>
      <c r="K170" s="19">
        <v>1</v>
      </c>
      <c r="L170" s="19">
        <v>1</v>
      </c>
      <c r="M170" s="19"/>
      <c r="N170" s="49">
        <v>21.61</v>
      </c>
      <c r="O170" s="50">
        <v>12.73668</v>
      </c>
      <c r="P170" s="50">
        <v>0</v>
      </c>
      <c r="Q170" s="50">
        <v>0</v>
      </c>
      <c r="R170" s="50">
        <v>6.3683399999999999</v>
      </c>
      <c r="S170" s="50">
        <v>9.5</v>
      </c>
      <c r="T170" s="50">
        <v>1</v>
      </c>
      <c r="U170" s="50">
        <v>0</v>
      </c>
      <c r="V170" s="51">
        <v>29.60502</v>
      </c>
      <c r="W170" s="43" t="s">
        <v>44</v>
      </c>
      <c r="X170" s="60">
        <v>3.3000000000000002E-2</v>
      </c>
      <c r="Y170" s="52" t="s">
        <v>54</v>
      </c>
      <c r="Z170" s="54">
        <v>0.97696566000000007</v>
      </c>
      <c r="AA170" s="54">
        <v>20.633034339999998</v>
      </c>
      <c r="AB170" s="43"/>
      <c r="AC170" s="54">
        <v>10</v>
      </c>
      <c r="AD170" s="61">
        <v>165</v>
      </c>
      <c r="AE170" s="55" t="str">
        <f t="shared" si="22"/>
        <v>Visakhapatnam</v>
      </c>
      <c r="AF170" s="56" t="str">
        <f t="shared" si="22"/>
        <v>KASIMKOTA</v>
      </c>
      <c r="AG170" s="12">
        <v>28133500808</v>
      </c>
      <c r="AH170" s="12" t="s">
        <v>875</v>
      </c>
      <c r="AI170" s="57" t="s">
        <v>876</v>
      </c>
      <c r="AJ170" s="58" t="s">
        <v>49</v>
      </c>
      <c r="AK170" s="58" t="s">
        <v>877</v>
      </c>
      <c r="AL170" s="58">
        <v>1000000</v>
      </c>
    </row>
    <row r="171" spans="1:38" ht="34.5" customHeight="1">
      <c r="A171" s="36">
        <v>166</v>
      </c>
      <c r="B171" s="47" t="s">
        <v>712</v>
      </c>
      <c r="C171" s="47" t="s">
        <v>872</v>
      </c>
      <c r="D171" s="17">
        <v>28133500809</v>
      </c>
      <c r="E171" s="48" t="s">
        <v>878</v>
      </c>
      <c r="F171" s="20" t="s">
        <v>879</v>
      </c>
      <c r="G171" s="19">
        <v>4</v>
      </c>
      <c r="H171" s="19">
        <v>1</v>
      </c>
      <c r="I171" s="19"/>
      <c r="J171" s="19">
        <v>1</v>
      </c>
      <c r="K171" s="19"/>
      <c r="L171" s="19">
        <v>1</v>
      </c>
      <c r="M171" s="19"/>
      <c r="N171" s="49">
        <v>28.72</v>
      </c>
      <c r="O171" s="50">
        <v>25.47336</v>
      </c>
      <c r="P171" s="50">
        <v>6.3683399999999999</v>
      </c>
      <c r="Q171" s="50">
        <v>0</v>
      </c>
      <c r="R171" s="50">
        <v>6.3683399999999999</v>
      </c>
      <c r="S171" s="50">
        <v>0</v>
      </c>
      <c r="T171" s="50">
        <v>1</v>
      </c>
      <c r="U171" s="50">
        <v>0</v>
      </c>
      <c r="V171" s="51">
        <v>39.210039999999999</v>
      </c>
      <c r="W171" s="43" t="s">
        <v>44</v>
      </c>
      <c r="X171" s="60">
        <v>3.3000000000000002E-2</v>
      </c>
      <c r="Y171" s="52" t="s">
        <v>54</v>
      </c>
      <c r="Z171" s="54">
        <v>1.29393132</v>
      </c>
      <c r="AA171" s="54">
        <v>27.42606868</v>
      </c>
      <c r="AB171" s="43"/>
      <c r="AC171" s="54">
        <v>13</v>
      </c>
      <c r="AD171" s="55">
        <v>166</v>
      </c>
      <c r="AE171" s="55" t="str">
        <f t="shared" si="22"/>
        <v>Visakhapatnam</v>
      </c>
      <c r="AF171" s="56" t="str">
        <f t="shared" si="22"/>
        <v>KASIMKOTA</v>
      </c>
      <c r="AG171" s="12">
        <v>28133500809</v>
      </c>
      <c r="AH171" s="12" t="s">
        <v>880</v>
      </c>
      <c r="AI171" s="57" t="s">
        <v>881</v>
      </c>
      <c r="AJ171" s="58" t="s">
        <v>49</v>
      </c>
      <c r="AK171" s="58" t="s">
        <v>877</v>
      </c>
      <c r="AL171" s="58">
        <v>1300000</v>
      </c>
    </row>
    <row r="172" spans="1:38" ht="34.5" customHeight="1">
      <c r="A172" s="36">
        <v>167</v>
      </c>
      <c r="B172" s="47" t="s">
        <v>712</v>
      </c>
      <c r="C172" s="47" t="s">
        <v>882</v>
      </c>
      <c r="D172" s="17">
        <v>28133600507</v>
      </c>
      <c r="E172" s="48" t="s">
        <v>883</v>
      </c>
      <c r="F172" s="20" t="s">
        <v>884</v>
      </c>
      <c r="G172" s="19">
        <v>2</v>
      </c>
      <c r="H172" s="19">
        <v>1</v>
      </c>
      <c r="I172" s="19">
        <v>1</v>
      </c>
      <c r="J172" s="19">
        <v>1</v>
      </c>
      <c r="K172" s="19">
        <v>1</v>
      </c>
      <c r="L172" s="19"/>
      <c r="M172" s="19"/>
      <c r="N172" s="49">
        <v>29.810000000000002</v>
      </c>
      <c r="O172" s="50">
        <v>12.73668</v>
      </c>
      <c r="P172" s="50">
        <v>6.3683399999999999</v>
      </c>
      <c r="Q172" s="50">
        <v>6.3683399999999999</v>
      </c>
      <c r="R172" s="50">
        <v>6.3683399999999999</v>
      </c>
      <c r="S172" s="50">
        <v>9.5</v>
      </c>
      <c r="T172" s="50">
        <v>0</v>
      </c>
      <c r="U172" s="50">
        <v>0</v>
      </c>
      <c r="V172" s="51">
        <v>41.341700000000003</v>
      </c>
      <c r="W172" s="43" t="s">
        <v>44</v>
      </c>
      <c r="X172" s="60">
        <v>4.99E-2</v>
      </c>
      <c r="Y172" s="52" t="s">
        <v>54</v>
      </c>
      <c r="Z172" s="54">
        <v>2.0629508300000001</v>
      </c>
      <c r="AA172" s="54">
        <v>27.747049170000004</v>
      </c>
      <c r="AB172" s="43"/>
      <c r="AC172" s="54">
        <v>13</v>
      </c>
      <c r="AD172" s="61">
        <v>167</v>
      </c>
      <c r="AE172" s="55" t="str">
        <f t="shared" si="22"/>
        <v>Visakhapatnam</v>
      </c>
      <c r="AF172" s="56" t="str">
        <f t="shared" si="22"/>
        <v>MAKAVARAPALEM</v>
      </c>
      <c r="AG172" s="12">
        <v>28133600507</v>
      </c>
      <c r="AH172" s="12" t="s">
        <v>885</v>
      </c>
      <c r="AI172" s="57" t="s">
        <v>886</v>
      </c>
      <c r="AJ172" s="58" t="s">
        <v>49</v>
      </c>
      <c r="AK172" s="58" t="s">
        <v>887</v>
      </c>
      <c r="AL172" s="58">
        <v>1300000</v>
      </c>
    </row>
    <row r="173" spans="1:38" ht="34.5" customHeight="1">
      <c r="A173" s="36">
        <v>168</v>
      </c>
      <c r="B173" s="47" t="s">
        <v>712</v>
      </c>
      <c r="C173" s="47" t="s">
        <v>882</v>
      </c>
      <c r="D173" s="17">
        <v>28133601302</v>
      </c>
      <c r="E173" s="48" t="s">
        <v>888</v>
      </c>
      <c r="F173" s="20" t="s">
        <v>889</v>
      </c>
      <c r="G173" s="19">
        <v>3</v>
      </c>
      <c r="H173" s="19">
        <v>1</v>
      </c>
      <c r="I173" s="19"/>
      <c r="J173" s="19">
        <v>1</v>
      </c>
      <c r="K173" s="19">
        <v>1</v>
      </c>
      <c r="L173" s="19"/>
      <c r="M173" s="19"/>
      <c r="N173" s="49">
        <v>29.840000000000003</v>
      </c>
      <c r="O173" s="50">
        <v>19.10502</v>
      </c>
      <c r="P173" s="50">
        <v>6.3683399999999999</v>
      </c>
      <c r="Q173" s="50">
        <v>0</v>
      </c>
      <c r="R173" s="50">
        <v>6.3683399999999999</v>
      </c>
      <c r="S173" s="50">
        <v>9.5</v>
      </c>
      <c r="T173" s="50">
        <v>0</v>
      </c>
      <c r="U173" s="50">
        <v>0</v>
      </c>
      <c r="V173" s="51">
        <v>41.341700000000003</v>
      </c>
      <c r="W173" s="43" t="s">
        <v>44</v>
      </c>
      <c r="X173" s="60">
        <v>4.99E-2</v>
      </c>
      <c r="Y173" s="52" t="s">
        <v>54</v>
      </c>
      <c r="Z173" s="54">
        <v>2.0629508300000001</v>
      </c>
      <c r="AA173" s="54">
        <v>27.777049170000005</v>
      </c>
      <c r="AB173" s="43"/>
      <c r="AC173" s="54">
        <v>13</v>
      </c>
      <c r="AD173" s="61">
        <v>168</v>
      </c>
      <c r="AE173" s="55" t="str">
        <f t="shared" si="22"/>
        <v>Visakhapatnam</v>
      </c>
      <c r="AF173" s="56" t="str">
        <f t="shared" si="22"/>
        <v>MAKAVARAPALEM</v>
      </c>
      <c r="AG173" s="12">
        <v>28133601302</v>
      </c>
      <c r="AH173" s="12" t="s">
        <v>890</v>
      </c>
      <c r="AI173" s="57" t="s">
        <v>891</v>
      </c>
      <c r="AJ173" s="58" t="s">
        <v>49</v>
      </c>
      <c r="AK173" s="58" t="s">
        <v>887</v>
      </c>
      <c r="AL173" s="58">
        <v>1300000</v>
      </c>
    </row>
    <row r="174" spans="1:38" ht="34.5" customHeight="1">
      <c r="A174" s="36">
        <v>169</v>
      </c>
      <c r="B174" s="47" t="s">
        <v>712</v>
      </c>
      <c r="C174" s="47" t="s">
        <v>882</v>
      </c>
      <c r="D174" s="17">
        <v>28133602506</v>
      </c>
      <c r="E174" s="48" t="s">
        <v>892</v>
      </c>
      <c r="F174" s="20" t="s">
        <v>893</v>
      </c>
      <c r="G174" s="19">
        <v>2</v>
      </c>
      <c r="H174" s="19">
        <v>1</v>
      </c>
      <c r="I174" s="19"/>
      <c r="J174" s="19">
        <v>1</v>
      </c>
      <c r="K174" s="19">
        <v>1</v>
      </c>
      <c r="L174" s="19"/>
      <c r="M174" s="19"/>
      <c r="N174" s="49">
        <v>25.21</v>
      </c>
      <c r="O174" s="50">
        <v>12.73668</v>
      </c>
      <c r="P174" s="50">
        <v>6.3683399999999999</v>
      </c>
      <c r="Q174" s="50">
        <v>0</v>
      </c>
      <c r="R174" s="50">
        <v>6.3683399999999999</v>
      </c>
      <c r="S174" s="50">
        <v>9.5</v>
      </c>
      <c r="T174" s="50">
        <v>0</v>
      </c>
      <c r="U174" s="50">
        <v>0</v>
      </c>
      <c r="V174" s="51">
        <v>34.97336</v>
      </c>
      <c r="W174" s="43" t="s">
        <v>44</v>
      </c>
      <c r="X174" s="60">
        <v>4.99E-2</v>
      </c>
      <c r="Y174" s="52" t="s">
        <v>54</v>
      </c>
      <c r="Z174" s="54">
        <v>1.745170664</v>
      </c>
      <c r="AA174" s="54">
        <v>23.464829336000001</v>
      </c>
      <c r="AB174" s="43"/>
      <c r="AC174" s="54">
        <v>11</v>
      </c>
      <c r="AD174" s="55">
        <v>169</v>
      </c>
      <c r="AE174" s="55" t="str">
        <f t="shared" si="22"/>
        <v>Visakhapatnam</v>
      </c>
      <c r="AF174" s="56" t="str">
        <f t="shared" si="22"/>
        <v>MAKAVARAPALEM</v>
      </c>
      <c r="AG174" s="12">
        <v>28133602506</v>
      </c>
      <c r="AH174" s="12" t="s">
        <v>894</v>
      </c>
      <c r="AI174" s="57" t="s">
        <v>895</v>
      </c>
      <c r="AJ174" s="58" t="s">
        <v>49</v>
      </c>
      <c r="AK174" s="58" t="s">
        <v>887</v>
      </c>
      <c r="AL174" s="58">
        <v>1100000</v>
      </c>
    </row>
    <row r="175" spans="1:38" ht="34.5" customHeight="1">
      <c r="A175" s="36">
        <v>170</v>
      </c>
      <c r="B175" s="47" t="s">
        <v>712</v>
      </c>
      <c r="C175" s="47" t="s">
        <v>725</v>
      </c>
      <c r="D175" s="17">
        <v>28133800503</v>
      </c>
      <c r="E175" s="48" t="s">
        <v>896</v>
      </c>
      <c r="F175" s="20" t="s">
        <v>897</v>
      </c>
      <c r="G175" s="19">
        <v>3</v>
      </c>
      <c r="H175" s="19"/>
      <c r="I175" s="19">
        <v>1</v>
      </c>
      <c r="J175" s="19">
        <v>1</v>
      </c>
      <c r="K175" s="19">
        <v>1</v>
      </c>
      <c r="L175" s="19"/>
      <c r="M175" s="19"/>
      <c r="N175" s="49">
        <v>29.840000000000003</v>
      </c>
      <c r="O175" s="50">
        <v>19.10502</v>
      </c>
      <c r="P175" s="50">
        <v>0</v>
      </c>
      <c r="Q175" s="50">
        <v>6.3683399999999999</v>
      </c>
      <c r="R175" s="50">
        <v>6.3683399999999999</v>
      </c>
      <c r="S175" s="50">
        <v>9.5</v>
      </c>
      <c r="T175" s="50">
        <v>0</v>
      </c>
      <c r="U175" s="50">
        <v>0</v>
      </c>
      <c r="V175" s="51">
        <v>41.341700000000003</v>
      </c>
      <c r="W175" s="43" t="s">
        <v>44</v>
      </c>
      <c r="X175" s="60">
        <v>1.9900000000000001E-2</v>
      </c>
      <c r="Y175" s="52" t="s">
        <v>54</v>
      </c>
      <c r="Z175" s="54">
        <v>0.82269983000000013</v>
      </c>
      <c r="AA175" s="54">
        <v>29.017300170000002</v>
      </c>
      <c r="AB175" s="43"/>
      <c r="AC175" s="54">
        <v>14</v>
      </c>
      <c r="AD175" s="61">
        <v>170</v>
      </c>
      <c r="AE175" s="55" t="str">
        <f t="shared" si="22"/>
        <v>Visakhapatnam</v>
      </c>
      <c r="AF175" s="56" t="str">
        <f t="shared" si="22"/>
        <v>PAYAKARAOPETA</v>
      </c>
      <c r="AG175" s="12">
        <v>28133800503</v>
      </c>
      <c r="AH175" s="12" t="s">
        <v>898</v>
      </c>
      <c r="AI175" s="57" t="s">
        <v>899</v>
      </c>
      <c r="AJ175" s="58" t="s">
        <v>49</v>
      </c>
      <c r="AK175" s="58" t="s">
        <v>730</v>
      </c>
      <c r="AL175" s="58">
        <v>1400000</v>
      </c>
    </row>
    <row r="176" spans="1:38" ht="34.5" customHeight="1">
      <c r="A176" s="36">
        <v>171</v>
      </c>
      <c r="B176" s="47" t="s">
        <v>712</v>
      </c>
      <c r="C176" s="47" t="s">
        <v>900</v>
      </c>
      <c r="D176" s="17">
        <v>28133901604</v>
      </c>
      <c r="E176" s="48" t="s">
        <v>901</v>
      </c>
      <c r="F176" s="20" t="s">
        <v>902</v>
      </c>
      <c r="G176" s="19">
        <v>4</v>
      </c>
      <c r="H176" s="19"/>
      <c r="I176" s="19"/>
      <c r="J176" s="19">
        <v>1</v>
      </c>
      <c r="K176" s="19">
        <v>1</v>
      </c>
      <c r="L176" s="19"/>
      <c r="M176" s="19">
        <v>1</v>
      </c>
      <c r="N176" s="49">
        <v>30.369999999999997</v>
      </c>
      <c r="O176" s="50">
        <v>25.47336</v>
      </c>
      <c r="P176" s="50">
        <v>0</v>
      </c>
      <c r="Q176" s="50">
        <v>0</v>
      </c>
      <c r="R176" s="50">
        <v>6.3683399999999999</v>
      </c>
      <c r="S176" s="50">
        <v>9.5</v>
      </c>
      <c r="T176" s="50">
        <v>0</v>
      </c>
      <c r="U176" s="50">
        <v>0.5</v>
      </c>
      <c r="V176" s="51">
        <v>41.841700000000003</v>
      </c>
      <c r="W176" s="43" t="s">
        <v>44</v>
      </c>
      <c r="X176" s="12" t="s">
        <v>903</v>
      </c>
      <c r="Y176" s="52" t="s">
        <v>46</v>
      </c>
      <c r="Z176" s="53">
        <v>0</v>
      </c>
      <c r="AA176" s="54">
        <f t="shared" ref="AA176:AA177" si="23">N176-Z176</f>
        <v>30.369999999999997</v>
      </c>
      <c r="AB176" s="43"/>
      <c r="AC176" s="54">
        <v>15</v>
      </c>
      <c r="AD176" s="61">
        <v>171</v>
      </c>
      <c r="AE176" s="55" t="str">
        <f t="shared" si="22"/>
        <v>Visakhapatnam</v>
      </c>
      <c r="AF176" s="56" t="str">
        <f t="shared" si="22"/>
        <v>NAKKAPALLI</v>
      </c>
      <c r="AG176" s="12">
        <v>28133901604</v>
      </c>
      <c r="AH176" s="12" t="s">
        <v>904</v>
      </c>
      <c r="AI176" s="57" t="s">
        <v>905</v>
      </c>
      <c r="AJ176" s="58" t="s">
        <v>49</v>
      </c>
      <c r="AK176" s="58" t="s">
        <v>730</v>
      </c>
      <c r="AL176" s="58">
        <v>1500000</v>
      </c>
    </row>
    <row r="177" spans="1:38" ht="34.5" customHeight="1">
      <c r="A177" s="36">
        <v>172</v>
      </c>
      <c r="B177" s="47" t="s">
        <v>712</v>
      </c>
      <c r="C177" s="47" t="s">
        <v>900</v>
      </c>
      <c r="D177" s="17">
        <v>28133902003</v>
      </c>
      <c r="E177" s="48" t="s">
        <v>906</v>
      </c>
      <c r="F177" s="20" t="s">
        <v>907</v>
      </c>
      <c r="G177" s="19">
        <v>0</v>
      </c>
      <c r="H177" s="19">
        <v>1</v>
      </c>
      <c r="I177" s="19"/>
      <c r="J177" s="19">
        <v>1</v>
      </c>
      <c r="K177" s="19">
        <v>1</v>
      </c>
      <c r="L177" s="19"/>
      <c r="M177" s="19"/>
      <c r="N177" s="49">
        <v>15.95</v>
      </c>
      <c r="O177" s="50">
        <v>0</v>
      </c>
      <c r="P177" s="50">
        <v>6.3683399999999999</v>
      </c>
      <c r="Q177" s="50">
        <v>0</v>
      </c>
      <c r="R177" s="50">
        <v>6.3683399999999999</v>
      </c>
      <c r="S177" s="50">
        <v>9.5</v>
      </c>
      <c r="T177" s="50">
        <v>0</v>
      </c>
      <c r="U177" s="50">
        <v>0</v>
      </c>
      <c r="V177" s="51">
        <v>22.23668</v>
      </c>
      <c r="W177" s="43" t="s">
        <v>44</v>
      </c>
      <c r="X177" s="12" t="s">
        <v>908</v>
      </c>
      <c r="Y177" s="52" t="s">
        <v>46</v>
      </c>
      <c r="Z177" s="53">
        <v>0</v>
      </c>
      <c r="AA177" s="54">
        <f t="shared" si="23"/>
        <v>15.95</v>
      </c>
      <c r="AB177" s="43"/>
      <c r="AC177" s="54">
        <v>7</v>
      </c>
      <c r="AD177" s="55">
        <v>172</v>
      </c>
      <c r="AE177" s="55" t="str">
        <f t="shared" si="22"/>
        <v>Visakhapatnam</v>
      </c>
      <c r="AF177" s="56" t="str">
        <f t="shared" si="22"/>
        <v>NAKKAPALLI</v>
      </c>
      <c r="AG177" s="12">
        <v>28133902003</v>
      </c>
      <c r="AH177" s="12" t="s">
        <v>909</v>
      </c>
      <c r="AI177" s="57" t="s">
        <v>910</v>
      </c>
      <c r="AJ177" s="58" t="s">
        <v>49</v>
      </c>
      <c r="AK177" s="58" t="s">
        <v>730</v>
      </c>
      <c r="AL177" s="58">
        <v>700000</v>
      </c>
    </row>
    <row r="178" spans="1:38" ht="34.5" customHeight="1">
      <c r="A178" s="36">
        <v>173</v>
      </c>
      <c r="B178" s="47" t="s">
        <v>712</v>
      </c>
      <c r="C178" s="47" t="s">
        <v>900</v>
      </c>
      <c r="D178" s="17">
        <v>28133902306</v>
      </c>
      <c r="E178" s="48" t="s">
        <v>911</v>
      </c>
      <c r="F178" s="20" t="s">
        <v>912</v>
      </c>
      <c r="G178" s="19">
        <v>0</v>
      </c>
      <c r="H178" s="19">
        <v>1</v>
      </c>
      <c r="I178" s="19"/>
      <c r="J178" s="19">
        <v>1</v>
      </c>
      <c r="K178" s="19">
        <v>1</v>
      </c>
      <c r="L178" s="19"/>
      <c r="M178" s="19"/>
      <c r="N178" s="49">
        <v>15.95</v>
      </c>
      <c r="O178" s="50">
        <v>0</v>
      </c>
      <c r="P178" s="50">
        <v>6.3683399999999999</v>
      </c>
      <c r="Q178" s="50">
        <v>0</v>
      </c>
      <c r="R178" s="50">
        <v>6.3683399999999999</v>
      </c>
      <c r="S178" s="50">
        <v>9.5</v>
      </c>
      <c r="T178" s="50">
        <v>0</v>
      </c>
      <c r="U178" s="50">
        <v>0</v>
      </c>
      <c r="V178" s="51">
        <v>22.23668</v>
      </c>
      <c r="W178" s="43" t="s">
        <v>44</v>
      </c>
      <c r="X178" s="60">
        <v>3.3000000000000002E-2</v>
      </c>
      <c r="Y178" s="52" t="s">
        <v>54</v>
      </c>
      <c r="Z178" s="54">
        <v>0.73381044000000006</v>
      </c>
      <c r="AA178" s="54">
        <v>15.21618956</v>
      </c>
      <c r="AB178" s="43"/>
      <c r="AC178" s="54">
        <v>7</v>
      </c>
      <c r="AD178" s="61">
        <v>173</v>
      </c>
      <c r="AE178" s="55" t="str">
        <f t="shared" si="22"/>
        <v>Visakhapatnam</v>
      </c>
      <c r="AF178" s="56" t="str">
        <f t="shared" si="22"/>
        <v>NAKKAPALLI</v>
      </c>
      <c r="AG178" s="12">
        <v>28133902306</v>
      </c>
      <c r="AH178" s="12" t="s">
        <v>913</v>
      </c>
      <c r="AI178" s="57" t="s">
        <v>914</v>
      </c>
      <c r="AJ178" s="58" t="s">
        <v>49</v>
      </c>
      <c r="AK178" s="58" t="s">
        <v>730</v>
      </c>
      <c r="AL178" s="58">
        <v>700000</v>
      </c>
    </row>
    <row r="179" spans="1:38" ht="34.5" customHeight="1">
      <c r="A179" s="36">
        <v>174</v>
      </c>
      <c r="B179" s="47" t="s">
        <v>712</v>
      </c>
      <c r="C179" s="47" t="s">
        <v>915</v>
      </c>
      <c r="D179" s="17">
        <v>28134000307</v>
      </c>
      <c r="E179" s="48" t="s">
        <v>916</v>
      </c>
      <c r="F179" s="20" t="s">
        <v>917</v>
      </c>
      <c r="G179" s="19">
        <v>3</v>
      </c>
      <c r="H179" s="19"/>
      <c r="I179" s="19"/>
      <c r="J179" s="19">
        <v>1</v>
      </c>
      <c r="K179" s="19">
        <v>1</v>
      </c>
      <c r="L179" s="19">
        <v>1</v>
      </c>
      <c r="M179" s="19"/>
      <c r="N179" s="49">
        <v>26.240000000000002</v>
      </c>
      <c r="O179" s="50">
        <v>19.10502</v>
      </c>
      <c r="P179" s="50">
        <v>0</v>
      </c>
      <c r="Q179" s="50">
        <v>0</v>
      </c>
      <c r="R179" s="50">
        <v>6.3683399999999999</v>
      </c>
      <c r="S179" s="50">
        <v>9.5</v>
      </c>
      <c r="T179" s="50">
        <v>1</v>
      </c>
      <c r="U179" s="50">
        <v>0</v>
      </c>
      <c r="V179" s="51">
        <v>35.97336</v>
      </c>
      <c r="W179" s="43" t="s">
        <v>44</v>
      </c>
      <c r="X179" s="12" t="s">
        <v>918</v>
      </c>
      <c r="Y179" s="52" t="s">
        <v>46</v>
      </c>
      <c r="Z179" s="53">
        <v>0</v>
      </c>
      <c r="AA179" s="54">
        <f>N179-Z179</f>
        <v>26.240000000000002</v>
      </c>
      <c r="AB179" s="43"/>
      <c r="AC179" s="54">
        <v>13</v>
      </c>
      <c r="AD179" s="61">
        <v>174</v>
      </c>
      <c r="AE179" s="55" t="str">
        <f t="shared" si="22"/>
        <v>Visakhapatnam</v>
      </c>
      <c r="AF179" s="56" t="str">
        <f t="shared" si="22"/>
        <v>S.RAYAVARAM</v>
      </c>
      <c r="AG179" s="12">
        <v>28134000307</v>
      </c>
      <c r="AH179" s="12" t="s">
        <v>919</v>
      </c>
      <c r="AI179" s="57" t="s">
        <v>920</v>
      </c>
      <c r="AJ179" s="58" t="s">
        <v>49</v>
      </c>
      <c r="AK179" s="58" t="s">
        <v>921</v>
      </c>
      <c r="AL179" s="58">
        <v>1300000</v>
      </c>
    </row>
    <row r="180" spans="1:38" ht="34.5" customHeight="1">
      <c r="A180" s="36">
        <v>175</v>
      </c>
      <c r="B180" s="47" t="s">
        <v>712</v>
      </c>
      <c r="C180" s="47" t="s">
        <v>915</v>
      </c>
      <c r="D180" s="17">
        <v>28134001904</v>
      </c>
      <c r="E180" s="48" t="s">
        <v>922</v>
      </c>
      <c r="F180" s="20" t="s">
        <v>923</v>
      </c>
      <c r="G180" s="19">
        <v>2</v>
      </c>
      <c r="H180" s="19">
        <v>1</v>
      </c>
      <c r="I180" s="19"/>
      <c r="J180" s="19">
        <v>1</v>
      </c>
      <c r="K180" s="19">
        <v>1</v>
      </c>
      <c r="L180" s="19">
        <v>1</v>
      </c>
      <c r="M180" s="19"/>
      <c r="N180" s="49">
        <v>26.21</v>
      </c>
      <c r="O180" s="50">
        <v>12.73668</v>
      </c>
      <c r="P180" s="50">
        <v>6.3683399999999999</v>
      </c>
      <c r="Q180" s="50">
        <v>0</v>
      </c>
      <c r="R180" s="50">
        <v>6.3683399999999999</v>
      </c>
      <c r="S180" s="50">
        <v>9.5</v>
      </c>
      <c r="T180" s="50">
        <v>1</v>
      </c>
      <c r="U180" s="50">
        <v>0</v>
      </c>
      <c r="V180" s="51">
        <v>35.97336</v>
      </c>
      <c r="W180" s="43" t="s">
        <v>44</v>
      </c>
      <c r="X180" s="60">
        <v>1.5299999999999999E-2</v>
      </c>
      <c r="Y180" s="52" t="s">
        <v>54</v>
      </c>
      <c r="Z180" s="54">
        <v>0.550392408</v>
      </c>
      <c r="AA180" s="54">
        <v>25.659607592</v>
      </c>
      <c r="AB180" s="43"/>
      <c r="AC180" s="54">
        <v>12</v>
      </c>
      <c r="AD180" s="55">
        <v>175</v>
      </c>
      <c r="AE180" s="55" t="str">
        <f t="shared" si="22"/>
        <v>Visakhapatnam</v>
      </c>
      <c r="AF180" s="56" t="str">
        <f t="shared" si="22"/>
        <v>S.RAYAVARAM</v>
      </c>
      <c r="AG180" s="12">
        <v>28134001904</v>
      </c>
      <c r="AH180" s="12" t="s">
        <v>924</v>
      </c>
      <c r="AI180" s="57" t="s">
        <v>925</v>
      </c>
      <c r="AJ180" s="58" t="s">
        <v>49</v>
      </c>
      <c r="AK180" s="58" t="s">
        <v>926</v>
      </c>
      <c r="AL180" s="58">
        <v>1200000</v>
      </c>
    </row>
    <row r="181" spans="1:38" ht="34.5" customHeight="1">
      <c r="A181" s="36">
        <v>176</v>
      </c>
      <c r="B181" s="47" t="s">
        <v>712</v>
      </c>
      <c r="C181" s="47" t="s">
        <v>927</v>
      </c>
      <c r="D181" s="17">
        <v>28130607803</v>
      </c>
      <c r="E181" s="48" t="s">
        <v>928</v>
      </c>
      <c r="F181" s="20" t="s">
        <v>929</v>
      </c>
      <c r="G181" s="19">
        <v>1</v>
      </c>
      <c r="H181" s="19">
        <v>1</v>
      </c>
      <c r="I181" s="19">
        <v>1</v>
      </c>
      <c r="J181" s="19">
        <v>1</v>
      </c>
      <c r="K181" s="19">
        <v>1</v>
      </c>
      <c r="L181" s="19"/>
      <c r="M181" s="19"/>
      <c r="N181" s="49">
        <v>25.18</v>
      </c>
      <c r="O181" s="50">
        <v>6.3683399999999999</v>
      </c>
      <c r="P181" s="50">
        <v>6.3683399999999999</v>
      </c>
      <c r="Q181" s="50">
        <v>6.3683399999999999</v>
      </c>
      <c r="R181" s="50">
        <v>6.3683399999999999</v>
      </c>
      <c r="S181" s="50">
        <v>9.5</v>
      </c>
      <c r="T181" s="50">
        <v>0</v>
      </c>
      <c r="U181" s="50">
        <v>0</v>
      </c>
      <c r="V181" s="51">
        <v>34.97336</v>
      </c>
      <c r="W181" s="43" t="s">
        <v>44</v>
      </c>
      <c r="X181" s="12" t="s">
        <v>734</v>
      </c>
      <c r="Y181" s="52" t="s">
        <v>46</v>
      </c>
      <c r="Z181" s="53">
        <v>0</v>
      </c>
      <c r="AA181" s="54">
        <f t="shared" ref="AA181:AA183" si="24">N181-Z181</f>
        <v>25.18</v>
      </c>
      <c r="AB181" s="43"/>
      <c r="AC181" s="54">
        <v>12</v>
      </c>
      <c r="AD181" s="61">
        <v>176</v>
      </c>
      <c r="AE181" s="55" t="str">
        <f t="shared" si="22"/>
        <v>Visakhapatnam</v>
      </c>
      <c r="AF181" s="56" t="str">
        <f t="shared" si="22"/>
        <v>ANANTHAGIRI</v>
      </c>
      <c r="AG181" s="12">
        <v>28130607803</v>
      </c>
      <c r="AH181" s="12" t="s">
        <v>930</v>
      </c>
      <c r="AI181" s="57" t="s">
        <v>931</v>
      </c>
      <c r="AJ181" s="58" t="s">
        <v>932</v>
      </c>
      <c r="AK181" s="58" t="s">
        <v>933</v>
      </c>
      <c r="AL181" s="58">
        <v>1200000</v>
      </c>
    </row>
    <row r="182" spans="1:38" ht="34.5" customHeight="1">
      <c r="A182" s="36">
        <v>177</v>
      </c>
      <c r="B182" s="47" t="s">
        <v>712</v>
      </c>
      <c r="C182" s="47" t="s">
        <v>927</v>
      </c>
      <c r="D182" s="17">
        <v>28130607804</v>
      </c>
      <c r="E182" s="48" t="s">
        <v>934</v>
      </c>
      <c r="F182" s="20" t="s">
        <v>935</v>
      </c>
      <c r="G182" s="19">
        <v>2</v>
      </c>
      <c r="H182" s="19"/>
      <c r="I182" s="19">
        <v>1</v>
      </c>
      <c r="J182" s="19">
        <v>1</v>
      </c>
      <c r="K182" s="19"/>
      <c r="L182" s="19"/>
      <c r="M182" s="19"/>
      <c r="N182" s="49">
        <v>18.46</v>
      </c>
      <c r="O182" s="50">
        <v>12.73668</v>
      </c>
      <c r="P182" s="50">
        <v>0</v>
      </c>
      <c r="Q182" s="50">
        <v>6.3683399999999999</v>
      </c>
      <c r="R182" s="50">
        <v>6.3683399999999999</v>
      </c>
      <c r="S182" s="50">
        <v>0</v>
      </c>
      <c r="T182" s="50">
        <v>0</v>
      </c>
      <c r="U182" s="50">
        <v>0</v>
      </c>
      <c r="V182" s="51">
        <v>25.47336</v>
      </c>
      <c r="W182" s="43" t="s">
        <v>44</v>
      </c>
      <c r="X182" s="12" t="s">
        <v>734</v>
      </c>
      <c r="Y182" s="52" t="s">
        <v>46</v>
      </c>
      <c r="Z182" s="53">
        <v>0</v>
      </c>
      <c r="AA182" s="54">
        <f t="shared" si="24"/>
        <v>18.46</v>
      </c>
      <c r="AB182" s="43"/>
      <c r="AC182" s="54">
        <v>9</v>
      </c>
      <c r="AD182" s="61">
        <v>177</v>
      </c>
      <c r="AE182" s="55" t="str">
        <f t="shared" si="22"/>
        <v>Visakhapatnam</v>
      </c>
      <c r="AF182" s="56" t="str">
        <f t="shared" si="22"/>
        <v>ANANTHAGIRI</v>
      </c>
      <c r="AG182" s="12">
        <v>28130607804</v>
      </c>
      <c r="AH182" s="12" t="s">
        <v>936</v>
      </c>
      <c r="AI182" s="57" t="s">
        <v>937</v>
      </c>
      <c r="AJ182" s="58" t="s">
        <v>932</v>
      </c>
      <c r="AK182" s="58" t="s">
        <v>933</v>
      </c>
      <c r="AL182" s="58">
        <v>900000</v>
      </c>
    </row>
    <row r="183" spans="1:38" ht="34.5" customHeight="1">
      <c r="A183" s="36">
        <v>178</v>
      </c>
      <c r="B183" s="47" t="s">
        <v>712</v>
      </c>
      <c r="C183" s="47" t="s">
        <v>731</v>
      </c>
      <c r="D183" s="17">
        <v>28130900205</v>
      </c>
      <c r="E183" s="48" t="s">
        <v>938</v>
      </c>
      <c r="F183" s="20" t="s">
        <v>939</v>
      </c>
      <c r="G183" s="19">
        <v>2</v>
      </c>
      <c r="H183" s="19"/>
      <c r="I183" s="19"/>
      <c r="J183" s="19">
        <v>1</v>
      </c>
      <c r="K183" s="19">
        <v>1</v>
      </c>
      <c r="L183" s="19"/>
      <c r="M183" s="19"/>
      <c r="N183" s="49">
        <v>20.61</v>
      </c>
      <c r="O183" s="50">
        <v>12.73668</v>
      </c>
      <c r="P183" s="50">
        <v>0</v>
      </c>
      <c r="Q183" s="50">
        <v>0</v>
      </c>
      <c r="R183" s="50">
        <v>6.3683399999999999</v>
      </c>
      <c r="S183" s="50">
        <v>9.5</v>
      </c>
      <c r="T183" s="50">
        <v>0</v>
      </c>
      <c r="U183" s="50">
        <v>0</v>
      </c>
      <c r="V183" s="51">
        <v>28.60502</v>
      </c>
      <c r="W183" s="43" t="s">
        <v>44</v>
      </c>
      <c r="X183" s="12" t="s">
        <v>940</v>
      </c>
      <c r="Y183" s="52" t="s">
        <v>46</v>
      </c>
      <c r="Z183" s="53">
        <v>0</v>
      </c>
      <c r="AA183" s="54">
        <f t="shared" si="24"/>
        <v>20.61</v>
      </c>
      <c r="AB183" s="43"/>
      <c r="AC183" s="54">
        <v>10</v>
      </c>
      <c r="AD183" s="55">
        <v>178</v>
      </c>
      <c r="AE183" s="55" t="str">
        <f t="shared" si="22"/>
        <v>Visakhapatnam</v>
      </c>
      <c r="AF183" s="56" t="str">
        <f t="shared" si="22"/>
        <v>V.MADUGULA</v>
      </c>
      <c r="AG183" s="12">
        <v>28130900205</v>
      </c>
      <c r="AH183" s="12" t="s">
        <v>941</v>
      </c>
      <c r="AI183" s="57" t="s">
        <v>942</v>
      </c>
      <c r="AJ183" s="58" t="s">
        <v>49</v>
      </c>
      <c r="AK183" s="58" t="s">
        <v>737</v>
      </c>
      <c r="AL183" s="58">
        <v>1000000</v>
      </c>
    </row>
    <row r="184" spans="1:38" ht="34.5" customHeight="1">
      <c r="A184" s="36">
        <v>179</v>
      </c>
      <c r="B184" s="47" t="s">
        <v>712</v>
      </c>
      <c r="C184" s="47" t="s">
        <v>943</v>
      </c>
      <c r="D184" s="17">
        <v>28131210104</v>
      </c>
      <c r="E184" s="48" t="s">
        <v>944</v>
      </c>
      <c r="F184" s="20" t="s">
        <v>945</v>
      </c>
      <c r="G184" s="19">
        <v>2</v>
      </c>
      <c r="H184" s="19">
        <v>1</v>
      </c>
      <c r="I184" s="19"/>
      <c r="J184" s="19">
        <v>1</v>
      </c>
      <c r="K184" s="19"/>
      <c r="L184" s="19">
        <v>1</v>
      </c>
      <c r="M184" s="19"/>
      <c r="N184" s="49">
        <v>19.46</v>
      </c>
      <c r="O184" s="50">
        <v>12.73668</v>
      </c>
      <c r="P184" s="50">
        <v>6.3683399999999999</v>
      </c>
      <c r="Q184" s="50">
        <v>0</v>
      </c>
      <c r="R184" s="50">
        <v>6.3683399999999999</v>
      </c>
      <c r="S184" s="50">
        <v>0</v>
      </c>
      <c r="T184" s="50">
        <v>1</v>
      </c>
      <c r="U184" s="50">
        <v>0</v>
      </c>
      <c r="V184" s="51">
        <v>26.47336</v>
      </c>
      <c r="W184" s="43" t="s">
        <v>44</v>
      </c>
      <c r="X184" s="60">
        <v>5.0000000000000001E-3</v>
      </c>
      <c r="Y184" s="52" t="s">
        <v>54</v>
      </c>
      <c r="Z184" s="54">
        <v>0.13236680000000001</v>
      </c>
      <c r="AA184" s="54">
        <v>19.327633200000001</v>
      </c>
      <c r="AB184" s="43"/>
      <c r="AC184" s="54">
        <v>9</v>
      </c>
      <c r="AD184" s="61">
        <v>179</v>
      </c>
      <c r="AE184" s="55" t="str">
        <f t="shared" si="22"/>
        <v>Visakhapatnam</v>
      </c>
      <c r="AF184" s="56" t="str">
        <f t="shared" si="22"/>
        <v>CHINTAPALLI</v>
      </c>
      <c r="AG184" s="12">
        <v>28131210104</v>
      </c>
      <c r="AH184" s="12" t="s">
        <v>946</v>
      </c>
      <c r="AI184" s="57" t="s">
        <v>947</v>
      </c>
      <c r="AJ184" s="58" t="s">
        <v>49</v>
      </c>
      <c r="AK184" s="58" t="s">
        <v>752</v>
      </c>
      <c r="AL184" s="58">
        <v>900000</v>
      </c>
    </row>
    <row r="185" spans="1:38" ht="34.5" customHeight="1">
      <c r="A185" s="36">
        <v>180</v>
      </c>
      <c r="B185" s="47" t="s">
        <v>712</v>
      </c>
      <c r="C185" s="47" t="s">
        <v>948</v>
      </c>
      <c r="D185" s="17">
        <v>28131407001</v>
      </c>
      <c r="E185" s="48" t="s">
        <v>949</v>
      </c>
      <c r="F185" s="20" t="s">
        <v>950</v>
      </c>
      <c r="G185" s="19">
        <v>3</v>
      </c>
      <c r="H185" s="19"/>
      <c r="I185" s="19">
        <v>1</v>
      </c>
      <c r="J185" s="19">
        <v>1</v>
      </c>
      <c r="K185" s="19">
        <v>1</v>
      </c>
      <c r="L185" s="19"/>
      <c r="M185" s="19"/>
      <c r="N185" s="49">
        <v>29.840000000000003</v>
      </c>
      <c r="O185" s="50">
        <v>19.10502</v>
      </c>
      <c r="P185" s="50">
        <v>0</v>
      </c>
      <c r="Q185" s="50">
        <v>6.3683399999999999</v>
      </c>
      <c r="R185" s="50">
        <v>6.3683399999999999</v>
      </c>
      <c r="S185" s="50">
        <v>9.5</v>
      </c>
      <c r="T185" s="50">
        <v>0</v>
      </c>
      <c r="U185" s="50">
        <v>0</v>
      </c>
      <c r="V185" s="51">
        <v>41.341700000000003</v>
      </c>
      <c r="W185" s="43" t="s">
        <v>44</v>
      </c>
      <c r="X185" s="12" t="s">
        <v>161</v>
      </c>
      <c r="Y185" s="52" t="s">
        <v>46</v>
      </c>
      <c r="Z185" s="53">
        <v>0</v>
      </c>
      <c r="AA185" s="54">
        <f t="shared" ref="AA185:AA186" si="25">N185-Z185</f>
        <v>29.840000000000003</v>
      </c>
      <c r="AB185" s="43"/>
      <c r="AC185" s="54">
        <v>14</v>
      </c>
      <c r="AD185" s="61">
        <v>180</v>
      </c>
      <c r="AE185" s="55" t="str">
        <f t="shared" si="22"/>
        <v>Visakhapatnam</v>
      </c>
      <c r="AF185" s="56" t="str">
        <f t="shared" si="22"/>
        <v>KOYYURU</v>
      </c>
      <c r="AG185" s="12">
        <v>28131407001</v>
      </c>
      <c r="AH185" s="12" t="s">
        <v>951</v>
      </c>
      <c r="AI185" s="57" t="s">
        <v>952</v>
      </c>
      <c r="AJ185" s="58" t="s">
        <v>49</v>
      </c>
      <c r="AK185" s="58" t="s">
        <v>747</v>
      </c>
      <c r="AL185" s="58">
        <v>1400000</v>
      </c>
    </row>
    <row r="186" spans="1:38" ht="34.5" customHeight="1">
      <c r="A186" s="36">
        <v>181</v>
      </c>
      <c r="B186" s="47" t="s">
        <v>712</v>
      </c>
      <c r="C186" s="47" t="s">
        <v>948</v>
      </c>
      <c r="D186" s="17">
        <v>28131409602</v>
      </c>
      <c r="E186" s="48" t="s">
        <v>953</v>
      </c>
      <c r="F186" s="20" t="s">
        <v>954</v>
      </c>
      <c r="G186" s="19">
        <v>2</v>
      </c>
      <c r="H186" s="19">
        <v>1</v>
      </c>
      <c r="I186" s="19">
        <v>1</v>
      </c>
      <c r="J186" s="19">
        <v>1</v>
      </c>
      <c r="K186" s="19">
        <v>1</v>
      </c>
      <c r="L186" s="19">
        <v>1</v>
      </c>
      <c r="M186" s="19">
        <v>1</v>
      </c>
      <c r="N186" s="49">
        <v>31.310000000000002</v>
      </c>
      <c r="O186" s="50">
        <v>12.73668</v>
      </c>
      <c r="P186" s="50">
        <v>6.3683399999999999</v>
      </c>
      <c r="Q186" s="50">
        <v>6.3683399999999999</v>
      </c>
      <c r="R186" s="50">
        <v>6.3683399999999999</v>
      </c>
      <c r="S186" s="50">
        <v>9.5</v>
      </c>
      <c r="T186" s="50">
        <v>1</v>
      </c>
      <c r="U186" s="50">
        <v>0.5</v>
      </c>
      <c r="V186" s="51">
        <v>42.841700000000003</v>
      </c>
      <c r="W186" s="43" t="s">
        <v>44</v>
      </c>
      <c r="X186" s="12" t="s">
        <v>392</v>
      </c>
      <c r="Y186" s="52" t="s">
        <v>46</v>
      </c>
      <c r="Z186" s="53">
        <v>0</v>
      </c>
      <c r="AA186" s="54">
        <f t="shared" si="25"/>
        <v>31.310000000000002</v>
      </c>
      <c r="AB186" s="43"/>
      <c r="AC186" s="54">
        <v>15</v>
      </c>
      <c r="AD186" s="55">
        <v>181</v>
      </c>
      <c r="AE186" s="55" t="str">
        <f t="shared" si="22"/>
        <v>Visakhapatnam</v>
      </c>
      <c r="AF186" s="56" t="str">
        <f t="shared" si="22"/>
        <v>KOYYURU</v>
      </c>
      <c r="AG186" s="12">
        <v>28131409602</v>
      </c>
      <c r="AH186" s="12" t="s">
        <v>955</v>
      </c>
      <c r="AI186" s="57" t="s">
        <v>956</v>
      </c>
      <c r="AJ186" s="58" t="s">
        <v>49</v>
      </c>
      <c r="AK186" s="58" t="s">
        <v>747</v>
      </c>
      <c r="AL186" s="58">
        <v>1500000</v>
      </c>
    </row>
    <row r="187" spans="1:38" ht="34.5" customHeight="1">
      <c r="A187" s="36">
        <v>182</v>
      </c>
      <c r="B187" s="47" t="s">
        <v>712</v>
      </c>
      <c r="C187" s="47" t="s">
        <v>948</v>
      </c>
      <c r="D187" s="17">
        <v>28131414405</v>
      </c>
      <c r="E187" s="48" t="s">
        <v>957</v>
      </c>
      <c r="F187" s="20" t="s">
        <v>958</v>
      </c>
      <c r="G187" s="19">
        <v>2</v>
      </c>
      <c r="H187" s="19">
        <v>1</v>
      </c>
      <c r="I187" s="19">
        <v>1</v>
      </c>
      <c r="J187" s="19">
        <v>1</v>
      </c>
      <c r="K187" s="19"/>
      <c r="L187" s="19"/>
      <c r="M187" s="19"/>
      <c r="N187" s="49">
        <v>23.060000000000002</v>
      </c>
      <c r="O187" s="50">
        <v>12.73668</v>
      </c>
      <c r="P187" s="50">
        <v>6.3683399999999999</v>
      </c>
      <c r="Q187" s="50">
        <v>6.3683399999999999</v>
      </c>
      <c r="R187" s="50">
        <v>6.3683399999999999</v>
      </c>
      <c r="S187" s="50">
        <v>0</v>
      </c>
      <c r="T187" s="50">
        <v>0</v>
      </c>
      <c r="U187" s="50">
        <v>0</v>
      </c>
      <c r="V187" s="51">
        <v>31.841699999999999</v>
      </c>
      <c r="W187" s="43" t="s">
        <v>44</v>
      </c>
      <c r="X187" s="60">
        <v>1.6E-2</v>
      </c>
      <c r="Y187" s="52" t="s">
        <v>54</v>
      </c>
      <c r="Z187" s="54">
        <v>0.50946720000000001</v>
      </c>
      <c r="AA187" s="54">
        <v>22.550532800000003</v>
      </c>
      <c r="AB187" s="43"/>
      <c r="AC187" s="54">
        <v>11</v>
      </c>
      <c r="AD187" s="61">
        <v>182</v>
      </c>
      <c r="AE187" s="55" t="str">
        <f t="shared" si="22"/>
        <v>Visakhapatnam</v>
      </c>
      <c r="AF187" s="56" t="str">
        <f t="shared" si="22"/>
        <v>KOYYURU</v>
      </c>
      <c r="AG187" s="12">
        <v>28131414405</v>
      </c>
      <c r="AH187" s="12" t="s">
        <v>959</v>
      </c>
      <c r="AI187" s="57" t="s">
        <v>960</v>
      </c>
      <c r="AJ187" s="58" t="s">
        <v>49</v>
      </c>
      <c r="AK187" s="58" t="s">
        <v>747</v>
      </c>
      <c r="AL187" s="58">
        <v>1100000</v>
      </c>
    </row>
    <row r="188" spans="1:38" ht="34.5" customHeight="1">
      <c r="A188" s="36">
        <v>183</v>
      </c>
      <c r="B188" s="47" t="s">
        <v>712</v>
      </c>
      <c r="C188" s="47" t="s">
        <v>961</v>
      </c>
      <c r="D188" s="17">
        <v>28134303501</v>
      </c>
      <c r="E188" s="20" t="s">
        <v>962</v>
      </c>
      <c r="F188" s="20" t="s">
        <v>963</v>
      </c>
      <c r="G188" s="19">
        <v>0</v>
      </c>
      <c r="H188" s="19">
        <v>1</v>
      </c>
      <c r="I188" s="19">
        <v>1</v>
      </c>
      <c r="J188" s="19">
        <v>1</v>
      </c>
      <c r="K188" s="19">
        <v>1</v>
      </c>
      <c r="L188" s="19"/>
      <c r="M188" s="19"/>
      <c r="N188" s="49">
        <v>20.549999999999997</v>
      </c>
      <c r="O188" s="50">
        <v>0</v>
      </c>
      <c r="P188" s="50">
        <v>6.3683399999999999</v>
      </c>
      <c r="Q188" s="50">
        <v>6.3683399999999999</v>
      </c>
      <c r="R188" s="50">
        <v>6.3683399999999999</v>
      </c>
      <c r="S188" s="50">
        <v>9.5</v>
      </c>
      <c r="T188" s="50">
        <v>0</v>
      </c>
      <c r="U188" s="50">
        <v>0</v>
      </c>
      <c r="V188" s="51">
        <v>28.60502</v>
      </c>
      <c r="W188" s="43" t="s">
        <v>44</v>
      </c>
      <c r="X188" s="60">
        <v>3.3000000000000002E-2</v>
      </c>
      <c r="Y188" s="52" t="s">
        <v>54</v>
      </c>
      <c r="Z188" s="54">
        <v>0.94396566000000004</v>
      </c>
      <c r="AA188" s="54">
        <v>19.606034339999997</v>
      </c>
      <c r="AB188" s="43"/>
      <c r="AC188" s="54">
        <v>9</v>
      </c>
      <c r="AD188" s="61">
        <v>183</v>
      </c>
      <c r="AE188" s="55" t="str">
        <f t="shared" si="22"/>
        <v>Visakhapatnam</v>
      </c>
      <c r="AF188" s="56" t="str">
        <f t="shared" si="22"/>
        <v>ATCHUTAPURAM</v>
      </c>
      <c r="AG188" s="12">
        <v>28134302408</v>
      </c>
      <c r="AH188" s="12" t="s">
        <v>964</v>
      </c>
      <c r="AI188" s="57" t="s">
        <v>965</v>
      </c>
      <c r="AJ188" s="58" t="s">
        <v>49</v>
      </c>
      <c r="AK188" s="58" t="s">
        <v>966</v>
      </c>
      <c r="AL188" s="58">
        <v>900000</v>
      </c>
    </row>
    <row r="189" spans="1:38" ht="34.5" customHeight="1">
      <c r="A189" s="36">
        <v>184</v>
      </c>
      <c r="B189" s="47" t="s">
        <v>967</v>
      </c>
      <c r="C189" s="47" t="s">
        <v>968</v>
      </c>
      <c r="D189" s="17">
        <v>28142190741</v>
      </c>
      <c r="E189" s="48" t="s">
        <v>969</v>
      </c>
      <c r="F189" s="20" t="s">
        <v>970</v>
      </c>
      <c r="G189" s="19">
        <v>5</v>
      </c>
      <c r="H189" s="19"/>
      <c r="I189" s="19"/>
      <c r="J189" s="19">
        <v>1</v>
      </c>
      <c r="K189" s="19"/>
      <c r="L189" s="19"/>
      <c r="M189" s="19"/>
      <c r="N189" s="49">
        <v>27.75</v>
      </c>
      <c r="O189" s="50">
        <v>31.841699999999999</v>
      </c>
      <c r="P189" s="50">
        <v>0</v>
      </c>
      <c r="Q189" s="50">
        <v>0</v>
      </c>
      <c r="R189" s="50">
        <v>6.3683399999999999</v>
      </c>
      <c r="S189" s="50">
        <v>0</v>
      </c>
      <c r="T189" s="50">
        <v>0</v>
      </c>
      <c r="U189" s="50">
        <v>0</v>
      </c>
      <c r="V189" s="51">
        <v>38.210039999999999</v>
      </c>
      <c r="W189" s="43" t="s">
        <v>44</v>
      </c>
      <c r="X189" s="60">
        <v>4.2500000000000003E-2</v>
      </c>
      <c r="Y189" s="52" t="s">
        <v>54</v>
      </c>
      <c r="Z189" s="54">
        <v>1.6239267000000002</v>
      </c>
      <c r="AA189" s="54">
        <v>26.126073300000002</v>
      </c>
      <c r="AB189" s="43"/>
      <c r="AC189" s="54">
        <v>13</v>
      </c>
      <c r="AD189" s="55">
        <v>184</v>
      </c>
      <c r="AE189" s="55" t="str">
        <f t="shared" si="22"/>
        <v>East Godavari</v>
      </c>
      <c r="AF189" s="56" t="str">
        <f t="shared" si="22"/>
        <v>PITHAPURAM</v>
      </c>
      <c r="AG189" s="12">
        <v>28142190741</v>
      </c>
      <c r="AH189" s="12" t="s">
        <v>971</v>
      </c>
      <c r="AI189" s="57" t="s">
        <v>972</v>
      </c>
      <c r="AJ189" s="58" t="s">
        <v>49</v>
      </c>
      <c r="AK189" s="58" t="s">
        <v>49</v>
      </c>
      <c r="AL189" s="58">
        <v>1300000</v>
      </c>
    </row>
    <row r="190" spans="1:38" ht="34.5" customHeight="1">
      <c r="A190" s="36">
        <v>185</v>
      </c>
      <c r="B190" s="47" t="s">
        <v>967</v>
      </c>
      <c r="C190" s="47" t="s">
        <v>973</v>
      </c>
      <c r="D190" s="17">
        <v>28140501802</v>
      </c>
      <c r="E190" s="48" t="s">
        <v>974</v>
      </c>
      <c r="F190" s="20" t="s">
        <v>975</v>
      </c>
      <c r="G190" s="19">
        <v>2</v>
      </c>
      <c r="H190" s="19">
        <v>1</v>
      </c>
      <c r="I190" s="19">
        <v>1</v>
      </c>
      <c r="J190" s="19">
        <v>1</v>
      </c>
      <c r="K190" s="19">
        <v>1</v>
      </c>
      <c r="L190" s="19"/>
      <c r="M190" s="19">
        <v>1</v>
      </c>
      <c r="N190" s="49">
        <v>30.310000000000002</v>
      </c>
      <c r="O190" s="50">
        <v>12.73668</v>
      </c>
      <c r="P190" s="50">
        <v>6.3683399999999999</v>
      </c>
      <c r="Q190" s="50">
        <v>6.3683399999999999</v>
      </c>
      <c r="R190" s="50">
        <v>6.3683399999999999</v>
      </c>
      <c r="S190" s="50">
        <v>9.5</v>
      </c>
      <c r="T190" s="50">
        <v>0</v>
      </c>
      <c r="U190" s="50">
        <v>0.5</v>
      </c>
      <c r="V190" s="51">
        <v>41.841700000000003</v>
      </c>
      <c r="W190" s="43" t="s">
        <v>44</v>
      </c>
      <c r="X190" s="60">
        <v>6.7999999999999996E-3</v>
      </c>
      <c r="Y190" s="52" t="s">
        <v>54</v>
      </c>
      <c r="Z190" s="54">
        <v>0.28452356000000001</v>
      </c>
      <c r="AA190" s="54">
        <v>30.025476440000002</v>
      </c>
      <c r="AB190" s="43"/>
      <c r="AC190" s="54">
        <v>15</v>
      </c>
      <c r="AD190" s="61">
        <v>185</v>
      </c>
      <c r="AE190" s="55" t="str">
        <f t="shared" si="22"/>
        <v>East Godavari</v>
      </c>
      <c r="AF190" s="56" t="str">
        <f t="shared" si="22"/>
        <v>KOTANANDURU</v>
      </c>
      <c r="AG190" s="12">
        <v>28140501802</v>
      </c>
      <c r="AH190" s="12" t="s">
        <v>976</v>
      </c>
      <c r="AI190" s="57" t="s">
        <v>977</v>
      </c>
      <c r="AJ190" s="58" t="s">
        <v>49</v>
      </c>
      <c r="AK190" s="58" t="s">
        <v>49</v>
      </c>
      <c r="AL190" s="58">
        <v>1500000</v>
      </c>
    </row>
    <row r="191" spans="1:38" ht="34.5" customHeight="1">
      <c r="A191" s="36">
        <v>186</v>
      </c>
      <c r="B191" s="47" t="s">
        <v>967</v>
      </c>
      <c r="C191" s="47" t="s">
        <v>973</v>
      </c>
      <c r="D191" s="17">
        <v>28140502206</v>
      </c>
      <c r="E191" s="48" t="s">
        <v>978</v>
      </c>
      <c r="F191" s="20" t="s">
        <v>979</v>
      </c>
      <c r="G191" s="19">
        <v>2</v>
      </c>
      <c r="H191" s="19">
        <v>1</v>
      </c>
      <c r="I191" s="19">
        <v>1</v>
      </c>
      <c r="J191" s="19">
        <v>1</v>
      </c>
      <c r="K191" s="19">
        <v>1</v>
      </c>
      <c r="L191" s="19"/>
      <c r="M191" s="19">
        <v>1</v>
      </c>
      <c r="N191" s="49">
        <v>30.310000000000002</v>
      </c>
      <c r="O191" s="50">
        <v>12.73668</v>
      </c>
      <c r="P191" s="50">
        <v>6.3683399999999999</v>
      </c>
      <c r="Q191" s="50">
        <v>6.3683399999999999</v>
      </c>
      <c r="R191" s="50">
        <v>6.3683399999999999</v>
      </c>
      <c r="S191" s="50">
        <v>9.5</v>
      </c>
      <c r="T191" s="50">
        <v>0</v>
      </c>
      <c r="U191" s="50">
        <v>0.5</v>
      </c>
      <c r="V191" s="51">
        <v>41.841700000000003</v>
      </c>
      <c r="W191" s="43" t="s">
        <v>44</v>
      </c>
      <c r="X191" s="12" t="s">
        <v>980</v>
      </c>
      <c r="Y191" s="52" t="s">
        <v>46</v>
      </c>
      <c r="Z191" s="53">
        <v>0</v>
      </c>
      <c r="AA191" s="54">
        <f>N191-Z191</f>
        <v>30.310000000000002</v>
      </c>
      <c r="AB191" s="43"/>
      <c r="AC191" s="54">
        <v>15</v>
      </c>
      <c r="AD191" s="61">
        <v>186</v>
      </c>
      <c r="AE191" s="55" t="str">
        <f t="shared" si="22"/>
        <v>East Godavari</v>
      </c>
      <c r="AF191" s="56" t="str">
        <f t="shared" si="22"/>
        <v>KOTANANDURU</v>
      </c>
      <c r="AG191" s="12">
        <v>28140502206</v>
      </c>
      <c r="AH191" s="12" t="s">
        <v>981</v>
      </c>
      <c r="AI191" s="57" t="s">
        <v>982</v>
      </c>
      <c r="AJ191" s="58" t="s">
        <v>49</v>
      </c>
      <c r="AK191" s="58" t="s">
        <v>49</v>
      </c>
      <c r="AL191" s="58">
        <v>1500000</v>
      </c>
    </row>
    <row r="192" spans="1:38" ht="34.5" customHeight="1">
      <c r="A192" s="36">
        <v>187</v>
      </c>
      <c r="B192" s="47" t="s">
        <v>967</v>
      </c>
      <c r="C192" s="47" t="s">
        <v>983</v>
      </c>
      <c r="D192" s="17">
        <v>28142000302</v>
      </c>
      <c r="E192" s="48" t="s">
        <v>984</v>
      </c>
      <c r="F192" s="20" t="s">
        <v>985</v>
      </c>
      <c r="G192" s="19">
        <v>2</v>
      </c>
      <c r="H192" s="19">
        <v>1</v>
      </c>
      <c r="I192" s="19">
        <v>1</v>
      </c>
      <c r="J192" s="19">
        <v>1</v>
      </c>
      <c r="K192" s="19">
        <v>1</v>
      </c>
      <c r="L192" s="19"/>
      <c r="M192" s="19"/>
      <c r="N192" s="49">
        <v>29.810000000000002</v>
      </c>
      <c r="O192" s="50">
        <v>12.73668</v>
      </c>
      <c r="P192" s="50">
        <v>6.3683399999999999</v>
      </c>
      <c r="Q192" s="50">
        <v>6.3683399999999999</v>
      </c>
      <c r="R192" s="50">
        <v>6.3683399999999999</v>
      </c>
      <c r="S192" s="50">
        <v>9.5</v>
      </c>
      <c r="T192" s="50">
        <v>0</v>
      </c>
      <c r="U192" s="50">
        <v>0</v>
      </c>
      <c r="V192" s="51">
        <v>41.341700000000003</v>
      </c>
      <c r="W192" s="43" t="s">
        <v>44</v>
      </c>
      <c r="X192" s="60">
        <v>1.9E-3</v>
      </c>
      <c r="Y192" s="52" t="s">
        <v>54</v>
      </c>
      <c r="Z192" s="54">
        <v>7.8549230000000012E-2</v>
      </c>
      <c r="AA192" s="54">
        <v>29.731450770000002</v>
      </c>
      <c r="AB192" s="43"/>
      <c r="AC192" s="54">
        <v>14</v>
      </c>
      <c r="AD192" s="55">
        <v>187</v>
      </c>
      <c r="AE192" s="55" t="str">
        <f t="shared" si="22"/>
        <v>East Godavari</v>
      </c>
      <c r="AF192" s="56" t="str">
        <f t="shared" si="22"/>
        <v>PEDDAPURAM</v>
      </c>
      <c r="AG192" s="12">
        <v>28142000302</v>
      </c>
      <c r="AH192" s="12" t="s">
        <v>986</v>
      </c>
      <c r="AI192" s="57" t="s">
        <v>987</v>
      </c>
      <c r="AJ192" s="58" t="s">
        <v>49</v>
      </c>
      <c r="AK192" s="58" t="s">
        <v>49</v>
      </c>
      <c r="AL192" s="58">
        <v>1400000</v>
      </c>
    </row>
    <row r="193" spans="1:38" ht="34.5" customHeight="1">
      <c r="A193" s="36">
        <v>188</v>
      </c>
      <c r="B193" s="47" t="s">
        <v>967</v>
      </c>
      <c r="C193" s="47" t="s">
        <v>968</v>
      </c>
      <c r="D193" s="17">
        <v>28142102604</v>
      </c>
      <c r="E193" s="48" t="s">
        <v>988</v>
      </c>
      <c r="F193" s="20" t="s">
        <v>989</v>
      </c>
      <c r="G193" s="19">
        <v>3</v>
      </c>
      <c r="H193" s="19">
        <v>1</v>
      </c>
      <c r="I193" s="19"/>
      <c r="J193" s="19">
        <v>1</v>
      </c>
      <c r="K193" s="19">
        <v>1</v>
      </c>
      <c r="L193" s="19"/>
      <c r="M193" s="19"/>
      <c r="N193" s="49">
        <v>29.840000000000003</v>
      </c>
      <c r="O193" s="50">
        <v>19.10502</v>
      </c>
      <c r="P193" s="50">
        <v>6.3683399999999999</v>
      </c>
      <c r="Q193" s="50">
        <v>0</v>
      </c>
      <c r="R193" s="50">
        <v>6.3683399999999999</v>
      </c>
      <c r="S193" s="50">
        <v>9.5</v>
      </c>
      <c r="T193" s="50">
        <v>0</v>
      </c>
      <c r="U193" s="50">
        <v>0</v>
      </c>
      <c r="V193" s="51">
        <v>41.341700000000003</v>
      </c>
      <c r="W193" s="43" t="s">
        <v>44</v>
      </c>
      <c r="X193" s="60">
        <v>8.9999999999999993E-3</v>
      </c>
      <c r="Y193" s="52" t="s">
        <v>54</v>
      </c>
      <c r="Z193" s="54">
        <v>0.3720753</v>
      </c>
      <c r="AA193" s="54">
        <v>29.467924700000005</v>
      </c>
      <c r="AB193" s="43"/>
      <c r="AC193" s="54">
        <v>14</v>
      </c>
      <c r="AD193" s="61">
        <v>188</v>
      </c>
      <c r="AE193" s="55" t="str">
        <f t="shared" si="22"/>
        <v>East Godavari</v>
      </c>
      <c r="AF193" s="56" t="str">
        <f t="shared" si="22"/>
        <v>PITHAPURAM</v>
      </c>
      <c r="AG193" s="12">
        <v>28142102604</v>
      </c>
      <c r="AH193" s="12" t="s">
        <v>990</v>
      </c>
      <c r="AI193" s="57" t="s">
        <v>991</v>
      </c>
      <c r="AJ193" s="58" t="s">
        <v>49</v>
      </c>
      <c r="AK193" s="58" t="s">
        <v>49</v>
      </c>
      <c r="AL193" s="58">
        <v>1400000</v>
      </c>
    </row>
    <row r="194" spans="1:38" ht="34.5" customHeight="1">
      <c r="A194" s="36">
        <v>189</v>
      </c>
      <c r="B194" s="47" t="s">
        <v>967</v>
      </c>
      <c r="C194" s="47" t="s">
        <v>992</v>
      </c>
      <c r="D194" s="17">
        <v>28143095632</v>
      </c>
      <c r="E194" s="48" t="s">
        <v>993</v>
      </c>
      <c r="F194" s="20" t="s">
        <v>994</v>
      </c>
      <c r="G194" s="19">
        <v>1</v>
      </c>
      <c r="H194" s="19">
        <v>1</v>
      </c>
      <c r="I194" s="19"/>
      <c r="J194" s="19">
        <v>1</v>
      </c>
      <c r="K194" s="19">
        <v>1</v>
      </c>
      <c r="L194" s="19">
        <v>1</v>
      </c>
      <c r="M194" s="19"/>
      <c r="N194" s="49">
        <v>21.58</v>
      </c>
      <c r="O194" s="50">
        <v>6.3683399999999999</v>
      </c>
      <c r="P194" s="50">
        <v>6.3683399999999999</v>
      </c>
      <c r="Q194" s="50">
        <v>0</v>
      </c>
      <c r="R194" s="50">
        <v>6.3683399999999999</v>
      </c>
      <c r="S194" s="50">
        <v>9.5</v>
      </c>
      <c r="T194" s="50">
        <v>1</v>
      </c>
      <c r="U194" s="50">
        <v>0</v>
      </c>
      <c r="V194" s="51">
        <v>29.60502</v>
      </c>
      <c r="W194" s="43" t="s">
        <v>44</v>
      </c>
      <c r="X194" s="60">
        <v>5.0000000000000001E-3</v>
      </c>
      <c r="Y194" s="52" t="s">
        <v>54</v>
      </c>
      <c r="Z194" s="54">
        <v>0.14802509999999999</v>
      </c>
      <c r="AA194" s="54">
        <v>21.431974899999997</v>
      </c>
      <c r="AB194" s="43"/>
      <c r="AC194" s="54">
        <v>10</v>
      </c>
      <c r="AD194" s="61">
        <v>189</v>
      </c>
      <c r="AE194" s="55" t="str">
        <f t="shared" si="22"/>
        <v>East Godavari</v>
      </c>
      <c r="AF194" s="56" t="str">
        <f t="shared" si="22"/>
        <v>RAJAHMUNDRY(URBAN)</v>
      </c>
      <c r="AG194" s="12">
        <v>28143095632</v>
      </c>
      <c r="AH194" s="12" t="s">
        <v>995</v>
      </c>
      <c r="AI194" s="57" t="s">
        <v>996</v>
      </c>
      <c r="AJ194" s="58" t="s">
        <v>49</v>
      </c>
      <c r="AK194" s="58" t="s">
        <v>49</v>
      </c>
      <c r="AL194" s="58">
        <v>1000000</v>
      </c>
    </row>
    <row r="195" spans="1:38" ht="34.5" customHeight="1">
      <c r="A195" s="36">
        <v>190</v>
      </c>
      <c r="B195" s="47" t="s">
        <v>967</v>
      </c>
      <c r="C195" s="47" t="s">
        <v>997</v>
      </c>
      <c r="D195" s="17">
        <v>28143400605</v>
      </c>
      <c r="E195" s="48" t="s">
        <v>998</v>
      </c>
      <c r="F195" s="20" t="s">
        <v>999</v>
      </c>
      <c r="G195" s="19">
        <v>2</v>
      </c>
      <c r="H195" s="19">
        <v>1</v>
      </c>
      <c r="I195" s="19"/>
      <c r="J195" s="19">
        <v>1</v>
      </c>
      <c r="K195" s="19">
        <v>1</v>
      </c>
      <c r="L195" s="19"/>
      <c r="M195" s="19"/>
      <c r="N195" s="49">
        <v>25.21</v>
      </c>
      <c r="O195" s="50">
        <v>12.73668</v>
      </c>
      <c r="P195" s="50">
        <v>6.3683399999999999</v>
      </c>
      <c r="Q195" s="50">
        <v>0</v>
      </c>
      <c r="R195" s="50">
        <v>6.3683399999999999</v>
      </c>
      <c r="S195" s="50">
        <v>9.5</v>
      </c>
      <c r="T195" s="50">
        <v>0</v>
      </c>
      <c r="U195" s="50">
        <v>0</v>
      </c>
      <c r="V195" s="51">
        <v>34.97336</v>
      </c>
      <c r="W195" s="43" t="s">
        <v>44</v>
      </c>
      <c r="X195" s="12" t="s">
        <v>1000</v>
      </c>
      <c r="Y195" s="52" t="s">
        <v>46</v>
      </c>
      <c r="Z195" s="53">
        <v>0</v>
      </c>
      <c r="AA195" s="54">
        <f t="shared" ref="AA195:AA198" si="26">N195-Z195</f>
        <v>25.21</v>
      </c>
      <c r="AB195" s="43"/>
      <c r="AC195" s="54">
        <v>12</v>
      </c>
      <c r="AD195" s="55">
        <v>190</v>
      </c>
      <c r="AE195" s="55" t="str">
        <f t="shared" si="22"/>
        <v>East Godavari</v>
      </c>
      <c r="AF195" s="56" t="str">
        <f t="shared" si="22"/>
        <v>BICCAVOLU</v>
      </c>
      <c r="AG195" s="12">
        <v>28143400605</v>
      </c>
      <c r="AH195" s="12" t="s">
        <v>1001</v>
      </c>
      <c r="AI195" s="57" t="s">
        <v>1002</v>
      </c>
      <c r="AJ195" s="58" t="s">
        <v>49</v>
      </c>
      <c r="AK195" s="58" t="s">
        <v>49</v>
      </c>
      <c r="AL195" s="58">
        <v>1200000</v>
      </c>
    </row>
    <row r="196" spans="1:38" ht="34.5" customHeight="1">
      <c r="A196" s="36">
        <v>191</v>
      </c>
      <c r="B196" s="47" t="s">
        <v>967</v>
      </c>
      <c r="C196" s="47" t="s">
        <v>1003</v>
      </c>
      <c r="D196" s="17">
        <v>28143700104</v>
      </c>
      <c r="E196" s="48" t="s">
        <v>1004</v>
      </c>
      <c r="F196" s="20" t="s">
        <v>1005</v>
      </c>
      <c r="G196" s="19">
        <v>2</v>
      </c>
      <c r="H196" s="19">
        <v>1</v>
      </c>
      <c r="I196" s="19"/>
      <c r="J196" s="19">
        <v>1</v>
      </c>
      <c r="K196" s="19">
        <v>1</v>
      </c>
      <c r="L196" s="19"/>
      <c r="M196" s="19"/>
      <c r="N196" s="49">
        <v>25.21</v>
      </c>
      <c r="O196" s="50">
        <v>12.73668</v>
      </c>
      <c r="P196" s="50">
        <v>6.3683399999999999</v>
      </c>
      <c r="Q196" s="50">
        <v>0</v>
      </c>
      <c r="R196" s="50">
        <v>6.3683399999999999</v>
      </c>
      <c r="S196" s="50">
        <v>9.5</v>
      </c>
      <c r="T196" s="50">
        <v>0</v>
      </c>
      <c r="U196" s="50">
        <v>0</v>
      </c>
      <c r="V196" s="51">
        <v>34.97336</v>
      </c>
      <c r="W196" s="43" t="s">
        <v>44</v>
      </c>
      <c r="X196" s="12" t="s">
        <v>291</v>
      </c>
      <c r="Y196" s="52" t="s">
        <v>46</v>
      </c>
      <c r="Z196" s="53">
        <v>0</v>
      </c>
      <c r="AA196" s="54">
        <f t="shared" si="26"/>
        <v>25.21</v>
      </c>
      <c r="AB196" s="43"/>
      <c r="AC196" s="54">
        <v>12</v>
      </c>
      <c r="AD196" s="61">
        <v>191</v>
      </c>
      <c r="AE196" s="55" t="str">
        <f t="shared" si="22"/>
        <v>East Godavari</v>
      </c>
      <c r="AF196" s="56" t="str">
        <f t="shared" si="22"/>
        <v>THALLAREVU</v>
      </c>
      <c r="AG196" s="12">
        <v>28143700104</v>
      </c>
      <c r="AH196" s="12" t="s">
        <v>1006</v>
      </c>
      <c r="AI196" s="57" t="s">
        <v>1007</v>
      </c>
      <c r="AJ196" s="58" t="s">
        <v>49</v>
      </c>
      <c r="AK196" s="58" t="s">
        <v>49</v>
      </c>
      <c r="AL196" s="58">
        <v>1200000</v>
      </c>
    </row>
    <row r="197" spans="1:38" ht="34.5" customHeight="1">
      <c r="A197" s="36">
        <v>192</v>
      </c>
      <c r="B197" s="47" t="s">
        <v>967</v>
      </c>
      <c r="C197" s="47" t="s">
        <v>1003</v>
      </c>
      <c r="D197" s="17">
        <v>28143700309</v>
      </c>
      <c r="E197" s="48" t="s">
        <v>1008</v>
      </c>
      <c r="F197" s="20" t="s">
        <v>1009</v>
      </c>
      <c r="G197" s="19">
        <v>1</v>
      </c>
      <c r="H197" s="19">
        <v>1</v>
      </c>
      <c r="I197" s="19">
        <v>1</v>
      </c>
      <c r="J197" s="19">
        <v>1</v>
      </c>
      <c r="K197" s="19">
        <v>1</v>
      </c>
      <c r="L197" s="19"/>
      <c r="M197" s="19"/>
      <c r="N197" s="49">
        <v>25.18</v>
      </c>
      <c r="O197" s="50">
        <v>6.3683399999999999</v>
      </c>
      <c r="P197" s="50">
        <v>6.3683399999999999</v>
      </c>
      <c r="Q197" s="50">
        <v>6.3683399999999999</v>
      </c>
      <c r="R197" s="50">
        <v>6.3683399999999999</v>
      </c>
      <c r="S197" s="50">
        <v>9.5</v>
      </c>
      <c r="T197" s="50">
        <v>0</v>
      </c>
      <c r="U197" s="50">
        <v>0</v>
      </c>
      <c r="V197" s="51">
        <v>34.97336</v>
      </c>
      <c r="W197" s="43" t="s">
        <v>44</v>
      </c>
      <c r="X197" s="12" t="s">
        <v>291</v>
      </c>
      <c r="Y197" s="52" t="s">
        <v>46</v>
      </c>
      <c r="Z197" s="53">
        <v>0</v>
      </c>
      <c r="AA197" s="54">
        <f t="shared" si="26"/>
        <v>25.18</v>
      </c>
      <c r="AB197" s="43"/>
      <c r="AC197" s="54">
        <v>12</v>
      </c>
      <c r="AD197" s="61">
        <v>192</v>
      </c>
      <c r="AE197" s="55" t="str">
        <f t="shared" si="22"/>
        <v>East Godavari</v>
      </c>
      <c r="AF197" s="56" t="str">
        <f t="shared" si="22"/>
        <v>THALLAREVU</v>
      </c>
      <c r="AG197" s="12">
        <v>28143700309</v>
      </c>
      <c r="AH197" s="12" t="s">
        <v>1010</v>
      </c>
      <c r="AI197" s="57" t="s">
        <v>1011</v>
      </c>
      <c r="AJ197" s="58" t="s">
        <v>49</v>
      </c>
      <c r="AK197" s="58" t="s">
        <v>49</v>
      </c>
      <c r="AL197" s="58">
        <v>1200000</v>
      </c>
    </row>
    <row r="198" spans="1:38" ht="34.5" customHeight="1">
      <c r="A198" s="36">
        <v>193</v>
      </c>
      <c r="B198" s="47" t="s">
        <v>967</v>
      </c>
      <c r="C198" s="47" t="s">
        <v>1003</v>
      </c>
      <c r="D198" s="17">
        <v>28143700407</v>
      </c>
      <c r="E198" s="48" t="s">
        <v>1012</v>
      </c>
      <c r="F198" s="20" t="s">
        <v>1013</v>
      </c>
      <c r="G198" s="19">
        <v>2</v>
      </c>
      <c r="H198" s="19">
        <v>1</v>
      </c>
      <c r="I198" s="19">
        <v>1</v>
      </c>
      <c r="J198" s="19">
        <v>1</v>
      </c>
      <c r="K198" s="19">
        <v>1</v>
      </c>
      <c r="L198" s="19">
        <v>1</v>
      </c>
      <c r="M198" s="19"/>
      <c r="N198" s="49">
        <v>30.810000000000002</v>
      </c>
      <c r="O198" s="50">
        <v>12.73668</v>
      </c>
      <c r="P198" s="50">
        <v>6.3683399999999999</v>
      </c>
      <c r="Q198" s="50">
        <v>6.3683399999999999</v>
      </c>
      <c r="R198" s="50">
        <v>6.3683399999999999</v>
      </c>
      <c r="S198" s="50">
        <v>9.5</v>
      </c>
      <c r="T198" s="50">
        <v>1</v>
      </c>
      <c r="U198" s="50">
        <v>0</v>
      </c>
      <c r="V198" s="51">
        <v>42.341700000000003</v>
      </c>
      <c r="W198" s="43" t="s">
        <v>44</v>
      </c>
      <c r="X198" s="12" t="s">
        <v>291</v>
      </c>
      <c r="Y198" s="52" t="s">
        <v>46</v>
      </c>
      <c r="Z198" s="53">
        <v>0</v>
      </c>
      <c r="AA198" s="54">
        <f t="shared" si="26"/>
        <v>30.810000000000002</v>
      </c>
      <c r="AB198" s="43"/>
      <c r="AC198" s="54">
        <v>15</v>
      </c>
      <c r="AD198" s="55">
        <v>193</v>
      </c>
      <c r="AE198" s="55" t="str">
        <f t="shared" si="22"/>
        <v>East Godavari</v>
      </c>
      <c r="AF198" s="56" t="str">
        <f t="shared" si="22"/>
        <v>THALLAREVU</v>
      </c>
      <c r="AG198" s="12">
        <v>28143700407</v>
      </c>
      <c r="AH198" s="12" t="s">
        <v>1014</v>
      </c>
      <c r="AI198" s="57" t="s">
        <v>1015</v>
      </c>
      <c r="AJ198" s="58" t="s">
        <v>49</v>
      </c>
      <c r="AK198" s="58" t="s">
        <v>49</v>
      </c>
      <c r="AL198" s="58">
        <v>1500000</v>
      </c>
    </row>
    <row r="199" spans="1:38" ht="34.5" customHeight="1">
      <c r="A199" s="36">
        <v>194</v>
      </c>
      <c r="B199" s="47" t="s">
        <v>967</v>
      </c>
      <c r="C199" s="47" t="s">
        <v>1016</v>
      </c>
      <c r="D199" s="17">
        <v>28143990936</v>
      </c>
      <c r="E199" s="48" t="s">
        <v>1017</v>
      </c>
      <c r="F199" s="20" t="s">
        <v>1018</v>
      </c>
      <c r="G199" s="19">
        <v>2</v>
      </c>
      <c r="H199" s="19"/>
      <c r="I199" s="19">
        <v>1</v>
      </c>
      <c r="J199" s="19">
        <v>1</v>
      </c>
      <c r="K199" s="19">
        <v>1</v>
      </c>
      <c r="L199" s="19"/>
      <c r="M199" s="19"/>
      <c r="N199" s="49">
        <v>25.21</v>
      </c>
      <c r="O199" s="50">
        <v>12.73668</v>
      </c>
      <c r="P199" s="50">
        <v>0</v>
      </c>
      <c r="Q199" s="50">
        <v>6.3683399999999999</v>
      </c>
      <c r="R199" s="50">
        <v>6.3683399999999999</v>
      </c>
      <c r="S199" s="50">
        <v>9.5</v>
      </c>
      <c r="T199" s="50">
        <v>0</v>
      </c>
      <c r="U199" s="50">
        <v>0</v>
      </c>
      <c r="V199" s="51">
        <v>34.97336</v>
      </c>
      <c r="W199" s="43" t="s">
        <v>44</v>
      </c>
      <c r="X199" s="60">
        <v>1.9800000000000002E-2</v>
      </c>
      <c r="Y199" s="52" t="s">
        <v>54</v>
      </c>
      <c r="Z199" s="54">
        <v>0.69247252800000003</v>
      </c>
      <c r="AA199" s="54">
        <v>24.517527472000001</v>
      </c>
      <c r="AB199" s="43"/>
      <c r="AC199" s="54">
        <v>12</v>
      </c>
      <c r="AD199" s="61">
        <v>194</v>
      </c>
      <c r="AE199" s="55" t="str">
        <f t="shared" si="22"/>
        <v>East Godavari</v>
      </c>
      <c r="AF199" s="56" t="str">
        <f t="shared" si="22"/>
        <v>RAMACHANDRAPURAM</v>
      </c>
      <c r="AG199" s="12">
        <v>28143990936</v>
      </c>
      <c r="AH199" s="12" t="s">
        <v>1019</v>
      </c>
      <c r="AI199" s="57" t="s">
        <v>1020</v>
      </c>
      <c r="AJ199" s="58" t="s">
        <v>49</v>
      </c>
      <c r="AK199" s="58" t="s">
        <v>49</v>
      </c>
      <c r="AL199" s="58">
        <v>1200000</v>
      </c>
    </row>
    <row r="200" spans="1:38" ht="34.5" customHeight="1">
      <c r="A200" s="36">
        <v>195</v>
      </c>
      <c r="B200" s="47" t="s">
        <v>967</v>
      </c>
      <c r="C200" s="47" t="s">
        <v>1016</v>
      </c>
      <c r="D200" s="17">
        <v>28143990937</v>
      </c>
      <c r="E200" s="48" t="s">
        <v>1021</v>
      </c>
      <c r="F200" s="20" t="s">
        <v>1022</v>
      </c>
      <c r="G200" s="19">
        <v>3</v>
      </c>
      <c r="H200" s="19">
        <v>1</v>
      </c>
      <c r="I200" s="19"/>
      <c r="J200" s="19">
        <v>1</v>
      </c>
      <c r="K200" s="19">
        <v>1</v>
      </c>
      <c r="L200" s="19"/>
      <c r="M200" s="19"/>
      <c r="N200" s="49">
        <v>29.840000000000003</v>
      </c>
      <c r="O200" s="50">
        <v>19.10502</v>
      </c>
      <c r="P200" s="50">
        <v>6.3683399999999999</v>
      </c>
      <c r="Q200" s="50">
        <v>0</v>
      </c>
      <c r="R200" s="50">
        <v>6.3683399999999999</v>
      </c>
      <c r="S200" s="50">
        <v>9.5</v>
      </c>
      <c r="T200" s="50">
        <v>0</v>
      </c>
      <c r="U200" s="50">
        <v>0</v>
      </c>
      <c r="V200" s="51">
        <v>41.341700000000003</v>
      </c>
      <c r="W200" s="43" t="s">
        <v>44</v>
      </c>
      <c r="X200" s="60">
        <v>1.9800000000000002E-2</v>
      </c>
      <c r="Y200" s="52" t="s">
        <v>54</v>
      </c>
      <c r="Z200" s="54">
        <v>0.81856566000000008</v>
      </c>
      <c r="AA200" s="54">
        <v>29.021434340000003</v>
      </c>
      <c r="AB200" s="43"/>
      <c r="AC200" s="54">
        <v>14</v>
      </c>
      <c r="AD200" s="61">
        <v>195</v>
      </c>
      <c r="AE200" s="55" t="str">
        <f t="shared" si="22"/>
        <v>East Godavari</v>
      </c>
      <c r="AF200" s="56" t="str">
        <f t="shared" si="22"/>
        <v>RAMACHANDRAPURAM</v>
      </c>
      <c r="AG200" s="12">
        <v>28143990937</v>
      </c>
      <c r="AH200" s="12" t="s">
        <v>1023</v>
      </c>
      <c r="AI200" s="57" t="s">
        <v>1024</v>
      </c>
      <c r="AJ200" s="58" t="s">
        <v>49</v>
      </c>
      <c r="AK200" s="58" t="s">
        <v>49</v>
      </c>
      <c r="AL200" s="58">
        <v>1400000</v>
      </c>
    </row>
    <row r="201" spans="1:38" ht="34.5" customHeight="1">
      <c r="A201" s="36">
        <v>196</v>
      </c>
      <c r="B201" s="47" t="s">
        <v>967</v>
      </c>
      <c r="C201" s="47" t="s">
        <v>1016</v>
      </c>
      <c r="D201" s="17">
        <v>28143990940</v>
      </c>
      <c r="E201" s="48" t="s">
        <v>1025</v>
      </c>
      <c r="F201" s="20" t="s">
        <v>1026</v>
      </c>
      <c r="G201" s="19">
        <v>3</v>
      </c>
      <c r="H201" s="19">
        <v>1</v>
      </c>
      <c r="I201" s="19"/>
      <c r="J201" s="19">
        <v>1</v>
      </c>
      <c r="K201" s="19">
        <v>1</v>
      </c>
      <c r="L201" s="19"/>
      <c r="M201" s="19"/>
      <c r="N201" s="49">
        <v>29.840000000000003</v>
      </c>
      <c r="O201" s="50">
        <v>19.10502</v>
      </c>
      <c r="P201" s="50">
        <v>6.3683399999999999</v>
      </c>
      <c r="Q201" s="50">
        <v>0</v>
      </c>
      <c r="R201" s="50">
        <v>6.3683399999999999</v>
      </c>
      <c r="S201" s="50">
        <v>9.5</v>
      </c>
      <c r="T201" s="50">
        <v>0</v>
      </c>
      <c r="U201" s="50">
        <v>0</v>
      </c>
      <c r="V201" s="51">
        <v>41.341700000000003</v>
      </c>
      <c r="W201" s="43" t="s">
        <v>44</v>
      </c>
      <c r="X201" s="60">
        <v>1.9800000000000002E-2</v>
      </c>
      <c r="Y201" s="52" t="s">
        <v>54</v>
      </c>
      <c r="Z201" s="54">
        <v>0.81856566000000008</v>
      </c>
      <c r="AA201" s="54">
        <v>29.021434340000003</v>
      </c>
      <c r="AB201" s="43"/>
      <c r="AC201" s="54">
        <v>14</v>
      </c>
      <c r="AD201" s="55">
        <v>196</v>
      </c>
      <c r="AE201" s="55" t="str">
        <f t="shared" si="22"/>
        <v>East Godavari</v>
      </c>
      <c r="AF201" s="56" t="str">
        <f t="shared" si="22"/>
        <v>RAMACHANDRAPURAM</v>
      </c>
      <c r="AG201" s="12">
        <v>28143990940</v>
      </c>
      <c r="AH201" s="12" t="s">
        <v>1027</v>
      </c>
      <c r="AI201" s="57" t="s">
        <v>1028</v>
      </c>
      <c r="AJ201" s="58" t="s">
        <v>49</v>
      </c>
      <c r="AK201" s="58" t="s">
        <v>49</v>
      </c>
      <c r="AL201" s="58">
        <v>1400000</v>
      </c>
    </row>
    <row r="202" spans="1:38" ht="34.5" customHeight="1">
      <c r="A202" s="36">
        <v>197</v>
      </c>
      <c r="B202" s="47" t="s">
        <v>1029</v>
      </c>
      <c r="C202" s="47" t="s">
        <v>1030</v>
      </c>
      <c r="D202" s="17">
        <v>28150600205</v>
      </c>
      <c r="E202" s="48" t="s">
        <v>1031</v>
      </c>
      <c r="F202" s="20" t="s">
        <v>1032</v>
      </c>
      <c r="G202" s="19">
        <v>2</v>
      </c>
      <c r="H202" s="19">
        <v>1</v>
      </c>
      <c r="I202" s="19">
        <v>1</v>
      </c>
      <c r="J202" s="19">
        <v>1</v>
      </c>
      <c r="K202" s="19">
        <v>1</v>
      </c>
      <c r="L202" s="19"/>
      <c r="M202" s="19"/>
      <c r="N202" s="49">
        <v>29.810000000000002</v>
      </c>
      <c r="O202" s="50">
        <v>12.73668</v>
      </c>
      <c r="P202" s="50">
        <v>6.3683399999999999</v>
      </c>
      <c r="Q202" s="50">
        <v>6.3683399999999999</v>
      </c>
      <c r="R202" s="50">
        <v>6.3683399999999999</v>
      </c>
      <c r="S202" s="50">
        <v>9.5</v>
      </c>
      <c r="T202" s="50">
        <v>0</v>
      </c>
      <c r="U202" s="50">
        <v>0</v>
      </c>
      <c r="V202" s="51">
        <v>41.341700000000003</v>
      </c>
      <c r="W202" s="43" t="s">
        <v>44</v>
      </c>
      <c r="X202" s="12" t="s">
        <v>1033</v>
      </c>
      <c r="Y202" s="52" t="s">
        <v>46</v>
      </c>
      <c r="Z202" s="53">
        <v>0</v>
      </c>
      <c r="AA202" s="54">
        <f t="shared" ref="AA202:AA207" si="27">N202-Z202</f>
        <v>29.810000000000002</v>
      </c>
      <c r="AB202" s="43"/>
      <c r="AC202" s="54">
        <v>14</v>
      </c>
      <c r="AD202" s="61">
        <v>197</v>
      </c>
      <c r="AE202" s="55" t="str">
        <f t="shared" si="22"/>
        <v>West Godavari</v>
      </c>
      <c r="AF202" s="56" t="str">
        <f t="shared" si="22"/>
        <v>KOYYALAGUDEM</v>
      </c>
      <c r="AG202" s="12">
        <v>28150600205</v>
      </c>
      <c r="AH202" s="12" t="s">
        <v>1034</v>
      </c>
      <c r="AI202" s="57" t="s">
        <v>1035</v>
      </c>
      <c r="AJ202" s="58" t="s">
        <v>49</v>
      </c>
      <c r="AK202" s="58" t="s">
        <v>1036</v>
      </c>
      <c r="AL202" s="58">
        <v>1400000</v>
      </c>
    </row>
    <row r="203" spans="1:38" ht="34.5" customHeight="1">
      <c r="A203" s="36">
        <v>198</v>
      </c>
      <c r="B203" s="47" t="s">
        <v>1029</v>
      </c>
      <c r="C203" s="47" t="s">
        <v>1030</v>
      </c>
      <c r="D203" s="17">
        <v>28150602006</v>
      </c>
      <c r="E203" s="48" t="s">
        <v>1037</v>
      </c>
      <c r="F203" s="20" t="s">
        <v>1038</v>
      </c>
      <c r="G203" s="19">
        <v>2</v>
      </c>
      <c r="H203" s="19">
        <v>1</v>
      </c>
      <c r="I203" s="19">
        <v>1</v>
      </c>
      <c r="J203" s="19">
        <v>1</v>
      </c>
      <c r="K203" s="19">
        <v>1</v>
      </c>
      <c r="L203" s="19"/>
      <c r="M203" s="19"/>
      <c r="N203" s="49">
        <v>29.810000000000002</v>
      </c>
      <c r="O203" s="50">
        <v>12.73668</v>
      </c>
      <c r="P203" s="50">
        <v>6.3683399999999999</v>
      </c>
      <c r="Q203" s="50">
        <v>6.3683399999999999</v>
      </c>
      <c r="R203" s="50">
        <v>6.3683399999999999</v>
      </c>
      <c r="S203" s="50">
        <v>9.5</v>
      </c>
      <c r="T203" s="50">
        <v>0</v>
      </c>
      <c r="U203" s="50">
        <v>0</v>
      </c>
      <c r="V203" s="51">
        <v>41.341700000000003</v>
      </c>
      <c r="W203" s="43" t="s">
        <v>44</v>
      </c>
      <c r="X203" s="12" t="s">
        <v>267</v>
      </c>
      <c r="Y203" s="52" t="s">
        <v>46</v>
      </c>
      <c r="Z203" s="53">
        <v>0</v>
      </c>
      <c r="AA203" s="54">
        <f t="shared" si="27"/>
        <v>29.810000000000002</v>
      </c>
      <c r="AB203" s="43"/>
      <c r="AC203" s="54">
        <v>14</v>
      </c>
      <c r="AD203" s="61">
        <v>198</v>
      </c>
      <c r="AE203" s="55" t="str">
        <f t="shared" si="22"/>
        <v>West Godavari</v>
      </c>
      <c r="AF203" s="56" t="str">
        <f t="shared" si="22"/>
        <v>KOYYALAGUDEM</v>
      </c>
      <c r="AG203" s="12">
        <v>28150600415</v>
      </c>
      <c r="AH203" s="12" t="s">
        <v>1039</v>
      </c>
      <c r="AI203" s="57" t="s">
        <v>1040</v>
      </c>
      <c r="AJ203" s="58" t="s">
        <v>49</v>
      </c>
      <c r="AK203" s="58" t="s">
        <v>1036</v>
      </c>
      <c r="AL203" s="58">
        <v>1400000</v>
      </c>
    </row>
    <row r="204" spans="1:38" ht="34.5" customHeight="1">
      <c r="A204" s="36">
        <v>199</v>
      </c>
      <c r="B204" s="47" t="s">
        <v>1029</v>
      </c>
      <c r="C204" s="47" t="s">
        <v>1041</v>
      </c>
      <c r="D204" s="17">
        <v>28150701421</v>
      </c>
      <c r="E204" s="48" t="s">
        <v>1042</v>
      </c>
      <c r="F204" s="20" t="s">
        <v>1043</v>
      </c>
      <c r="G204" s="19">
        <v>0</v>
      </c>
      <c r="H204" s="19"/>
      <c r="I204" s="19">
        <v>1</v>
      </c>
      <c r="J204" s="19">
        <v>1</v>
      </c>
      <c r="K204" s="19">
        <v>1</v>
      </c>
      <c r="L204" s="19"/>
      <c r="M204" s="19"/>
      <c r="N204" s="49">
        <v>15.95</v>
      </c>
      <c r="O204" s="50">
        <v>0</v>
      </c>
      <c r="P204" s="50">
        <v>0</v>
      </c>
      <c r="Q204" s="50">
        <v>6.3683399999999999</v>
      </c>
      <c r="R204" s="50">
        <v>6.3683399999999999</v>
      </c>
      <c r="S204" s="50">
        <v>9.5</v>
      </c>
      <c r="T204" s="50">
        <v>0</v>
      </c>
      <c r="U204" s="50">
        <v>0</v>
      </c>
      <c r="V204" s="51">
        <v>22.23668</v>
      </c>
      <c r="W204" s="43" t="s">
        <v>44</v>
      </c>
      <c r="X204" s="12" t="s">
        <v>1044</v>
      </c>
      <c r="Y204" s="52" t="s">
        <v>46</v>
      </c>
      <c r="Z204" s="53">
        <v>0</v>
      </c>
      <c r="AA204" s="54">
        <f t="shared" si="27"/>
        <v>15.95</v>
      </c>
      <c r="AB204" s="43"/>
      <c r="AC204" s="54">
        <v>7</v>
      </c>
      <c r="AD204" s="55">
        <v>199</v>
      </c>
      <c r="AE204" s="55" t="str">
        <f t="shared" si="22"/>
        <v>West Godavari</v>
      </c>
      <c r="AF204" s="56" t="str">
        <f t="shared" si="22"/>
        <v>JANGAREDDYGUDEM</v>
      </c>
      <c r="AG204" s="12">
        <v>28150701421</v>
      </c>
      <c r="AH204" s="12" t="s">
        <v>1045</v>
      </c>
      <c r="AI204" s="57" t="s">
        <v>1046</v>
      </c>
      <c r="AJ204" s="58" t="s">
        <v>49</v>
      </c>
      <c r="AK204" s="58" t="s">
        <v>1047</v>
      </c>
      <c r="AL204" s="58">
        <v>700000</v>
      </c>
    </row>
    <row r="205" spans="1:38" ht="34.5" customHeight="1">
      <c r="A205" s="36">
        <v>200</v>
      </c>
      <c r="B205" s="47" t="s">
        <v>1029</v>
      </c>
      <c r="C205" s="47" t="s">
        <v>1041</v>
      </c>
      <c r="D205" s="17">
        <v>28150701808</v>
      </c>
      <c r="E205" s="48" t="s">
        <v>1048</v>
      </c>
      <c r="F205" s="20" t="s">
        <v>1049</v>
      </c>
      <c r="G205" s="19">
        <v>3</v>
      </c>
      <c r="H205" s="19"/>
      <c r="I205" s="19">
        <v>1</v>
      </c>
      <c r="J205" s="19">
        <v>1</v>
      </c>
      <c r="K205" s="19">
        <v>1</v>
      </c>
      <c r="L205" s="19"/>
      <c r="M205" s="19"/>
      <c r="N205" s="49">
        <v>29.840000000000003</v>
      </c>
      <c r="O205" s="50">
        <v>19.10502</v>
      </c>
      <c r="P205" s="50">
        <v>0</v>
      </c>
      <c r="Q205" s="50">
        <v>6.3683399999999999</v>
      </c>
      <c r="R205" s="50">
        <v>6.3683399999999999</v>
      </c>
      <c r="S205" s="50">
        <v>9.5</v>
      </c>
      <c r="T205" s="50">
        <v>0</v>
      </c>
      <c r="U205" s="50">
        <v>0</v>
      </c>
      <c r="V205" s="51">
        <v>41.341700000000003</v>
      </c>
      <c r="W205" s="43" t="s">
        <v>44</v>
      </c>
      <c r="X205" s="12" t="s">
        <v>1050</v>
      </c>
      <c r="Y205" s="52" t="s">
        <v>46</v>
      </c>
      <c r="Z205" s="53">
        <v>0</v>
      </c>
      <c r="AA205" s="54">
        <f t="shared" si="27"/>
        <v>29.840000000000003</v>
      </c>
      <c r="AB205" s="43"/>
      <c r="AC205" s="54">
        <v>14</v>
      </c>
      <c r="AD205" s="61">
        <v>200</v>
      </c>
      <c r="AE205" s="55" t="str">
        <f t="shared" si="22"/>
        <v>West Godavari</v>
      </c>
      <c r="AF205" s="56" t="str">
        <f t="shared" si="22"/>
        <v>JANGAREDDYGUDEM</v>
      </c>
      <c r="AG205" s="12">
        <v>28150701808</v>
      </c>
      <c r="AH205" s="12" t="s">
        <v>1051</v>
      </c>
      <c r="AI205" s="57" t="s">
        <v>1052</v>
      </c>
      <c r="AJ205" s="58" t="s">
        <v>49</v>
      </c>
      <c r="AK205" s="58" t="s">
        <v>1047</v>
      </c>
      <c r="AL205" s="58">
        <v>1400000</v>
      </c>
    </row>
    <row r="206" spans="1:38" ht="34.5" customHeight="1">
      <c r="A206" s="36">
        <v>201</v>
      </c>
      <c r="B206" s="47" t="s">
        <v>1029</v>
      </c>
      <c r="C206" s="47" t="s">
        <v>1053</v>
      </c>
      <c r="D206" s="17">
        <v>28151100706</v>
      </c>
      <c r="E206" s="48" t="s">
        <v>1054</v>
      </c>
      <c r="F206" s="20" t="s">
        <v>1055</v>
      </c>
      <c r="G206" s="19">
        <v>1</v>
      </c>
      <c r="H206" s="19">
        <v>1</v>
      </c>
      <c r="I206" s="19"/>
      <c r="J206" s="19">
        <v>1</v>
      </c>
      <c r="K206" s="19">
        <v>1</v>
      </c>
      <c r="L206" s="19"/>
      <c r="M206" s="19"/>
      <c r="N206" s="49">
        <v>20.58</v>
      </c>
      <c r="O206" s="50">
        <v>6.3683399999999999</v>
      </c>
      <c r="P206" s="50">
        <v>6.3683399999999999</v>
      </c>
      <c r="Q206" s="50">
        <v>0</v>
      </c>
      <c r="R206" s="50">
        <v>6.3683399999999999</v>
      </c>
      <c r="S206" s="50">
        <v>9.5</v>
      </c>
      <c r="T206" s="50">
        <v>0</v>
      </c>
      <c r="U206" s="50">
        <v>0</v>
      </c>
      <c r="V206" s="51">
        <v>28.60502</v>
      </c>
      <c r="W206" s="43" t="s">
        <v>44</v>
      </c>
      <c r="X206" s="12" t="s">
        <v>1056</v>
      </c>
      <c r="Y206" s="52" t="s">
        <v>46</v>
      </c>
      <c r="Z206" s="53">
        <v>0</v>
      </c>
      <c r="AA206" s="54">
        <f t="shared" si="27"/>
        <v>20.58</v>
      </c>
      <c r="AB206" s="43"/>
      <c r="AC206" s="54">
        <v>10</v>
      </c>
      <c r="AD206" s="61">
        <v>201</v>
      </c>
      <c r="AE206" s="55" t="str">
        <f t="shared" si="22"/>
        <v>West Godavari</v>
      </c>
      <c r="AF206" s="56" t="str">
        <f t="shared" si="22"/>
        <v>KAMAVARAPUKOTA</v>
      </c>
      <c r="AG206" s="12">
        <v>28151100706</v>
      </c>
      <c r="AH206" s="12" t="s">
        <v>1057</v>
      </c>
      <c r="AI206" s="57" t="s">
        <v>1058</v>
      </c>
      <c r="AJ206" s="58" t="s">
        <v>49</v>
      </c>
      <c r="AK206" s="58" t="s">
        <v>1059</v>
      </c>
      <c r="AL206" s="58">
        <v>1000000</v>
      </c>
    </row>
    <row r="207" spans="1:38" ht="34.5" customHeight="1">
      <c r="A207" s="36">
        <v>202</v>
      </c>
      <c r="B207" s="47" t="s">
        <v>1029</v>
      </c>
      <c r="C207" s="47" t="s">
        <v>1060</v>
      </c>
      <c r="D207" s="17">
        <v>28152800502</v>
      </c>
      <c r="E207" s="48" t="s">
        <v>1061</v>
      </c>
      <c r="F207" s="20" t="s">
        <v>1062</v>
      </c>
      <c r="G207" s="19">
        <v>0</v>
      </c>
      <c r="H207" s="19">
        <v>1</v>
      </c>
      <c r="I207" s="19">
        <v>1</v>
      </c>
      <c r="J207" s="19">
        <v>1</v>
      </c>
      <c r="K207" s="19">
        <v>1</v>
      </c>
      <c r="L207" s="19"/>
      <c r="M207" s="19"/>
      <c r="N207" s="49">
        <v>20.549999999999997</v>
      </c>
      <c r="O207" s="50">
        <v>0</v>
      </c>
      <c r="P207" s="50">
        <v>6.3683399999999999</v>
      </c>
      <c r="Q207" s="50">
        <v>6.3683399999999999</v>
      </c>
      <c r="R207" s="50">
        <v>6.3683399999999999</v>
      </c>
      <c r="S207" s="50">
        <v>9.5</v>
      </c>
      <c r="T207" s="50">
        <v>0</v>
      </c>
      <c r="U207" s="50">
        <v>0</v>
      </c>
      <c r="V207" s="51">
        <v>28.60502</v>
      </c>
      <c r="W207" s="43" t="s">
        <v>44</v>
      </c>
      <c r="X207" s="12" t="s">
        <v>1063</v>
      </c>
      <c r="Y207" s="52" t="s">
        <v>46</v>
      </c>
      <c r="Z207" s="53">
        <v>0</v>
      </c>
      <c r="AA207" s="54">
        <f t="shared" si="27"/>
        <v>20.549999999999997</v>
      </c>
      <c r="AB207" s="43"/>
      <c r="AC207" s="54">
        <v>10</v>
      </c>
      <c r="AD207" s="55">
        <v>202</v>
      </c>
      <c r="AE207" s="55" t="str">
        <f t="shared" si="22"/>
        <v>West Godavari</v>
      </c>
      <c r="AF207" s="56" t="str">
        <f t="shared" si="22"/>
        <v>TANUKU</v>
      </c>
      <c r="AG207" s="12">
        <v>28152800502</v>
      </c>
      <c r="AH207" s="12" t="s">
        <v>1064</v>
      </c>
      <c r="AI207" s="57" t="s">
        <v>1065</v>
      </c>
      <c r="AJ207" s="58" t="s">
        <v>49</v>
      </c>
      <c r="AK207" s="58" t="s">
        <v>1066</v>
      </c>
      <c r="AL207" s="58">
        <v>1000000</v>
      </c>
    </row>
    <row r="208" spans="1:38" ht="34.5" customHeight="1">
      <c r="A208" s="36">
        <v>203</v>
      </c>
      <c r="B208" s="47" t="s">
        <v>1067</v>
      </c>
      <c r="C208" s="47" t="s">
        <v>1068</v>
      </c>
      <c r="D208" s="17">
        <v>28160100304</v>
      </c>
      <c r="E208" s="48" t="s">
        <v>1069</v>
      </c>
      <c r="F208" s="20" t="s">
        <v>1070</v>
      </c>
      <c r="G208" s="19">
        <v>1</v>
      </c>
      <c r="H208" s="19">
        <v>1</v>
      </c>
      <c r="I208" s="19">
        <v>1</v>
      </c>
      <c r="J208" s="19">
        <v>1</v>
      </c>
      <c r="K208" s="19">
        <v>1</v>
      </c>
      <c r="L208" s="19"/>
      <c r="M208" s="19">
        <v>1</v>
      </c>
      <c r="N208" s="49">
        <v>25.68</v>
      </c>
      <c r="O208" s="50">
        <v>6.3683399999999999</v>
      </c>
      <c r="P208" s="50">
        <v>6.3683399999999999</v>
      </c>
      <c r="Q208" s="50">
        <v>6.3683399999999999</v>
      </c>
      <c r="R208" s="50">
        <v>6.3683399999999999</v>
      </c>
      <c r="S208" s="50">
        <v>9.5</v>
      </c>
      <c r="T208" s="50">
        <v>0</v>
      </c>
      <c r="U208" s="50">
        <v>0.5</v>
      </c>
      <c r="V208" s="51">
        <v>35.47336</v>
      </c>
      <c r="W208" s="43" t="s">
        <v>44</v>
      </c>
      <c r="X208" s="60">
        <v>5.04E-2</v>
      </c>
      <c r="Y208" s="52" t="s">
        <v>54</v>
      </c>
      <c r="Z208" s="54">
        <v>1.7878573440000001</v>
      </c>
      <c r="AA208" s="54">
        <v>23.892142656000001</v>
      </c>
      <c r="AB208" s="43"/>
      <c r="AC208" s="54">
        <v>11</v>
      </c>
      <c r="AD208" s="61">
        <v>203</v>
      </c>
      <c r="AE208" s="55" t="str">
        <f t="shared" si="22"/>
        <v>Krishna</v>
      </c>
      <c r="AF208" s="56" t="str">
        <f t="shared" si="22"/>
        <v>JAGGAYYAPET</v>
      </c>
      <c r="AG208" s="12">
        <v>28160100304</v>
      </c>
      <c r="AH208" s="12" t="s">
        <v>1071</v>
      </c>
      <c r="AI208" s="57" t="s">
        <v>1072</v>
      </c>
      <c r="AJ208" s="58" t="s">
        <v>49</v>
      </c>
      <c r="AK208" s="58" t="s">
        <v>1073</v>
      </c>
      <c r="AL208" s="58">
        <v>1100000</v>
      </c>
    </row>
    <row r="209" spans="1:38" ht="34.5" customHeight="1">
      <c r="A209" s="36">
        <v>204</v>
      </c>
      <c r="B209" s="47" t="s">
        <v>1067</v>
      </c>
      <c r="C209" s="47" t="s">
        <v>1074</v>
      </c>
      <c r="D209" s="17">
        <v>28160300702</v>
      </c>
      <c r="E209" s="48" t="s">
        <v>1075</v>
      </c>
      <c r="F209" s="20" t="s">
        <v>1076</v>
      </c>
      <c r="G209" s="19">
        <v>1</v>
      </c>
      <c r="H209" s="19">
        <v>1</v>
      </c>
      <c r="I209" s="19">
        <v>1</v>
      </c>
      <c r="J209" s="19">
        <v>1</v>
      </c>
      <c r="K209" s="19">
        <v>1</v>
      </c>
      <c r="L209" s="19"/>
      <c r="M209" s="19"/>
      <c r="N209" s="49">
        <v>25.18</v>
      </c>
      <c r="O209" s="50">
        <v>6.3683399999999999</v>
      </c>
      <c r="P209" s="50">
        <v>6.3683399999999999</v>
      </c>
      <c r="Q209" s="50">
        <v>6.3683399999999999</v>
      </c>
      <c r="R209" s="50">
        <v>6.3683399999999999</v>
      </c>
      <c r="S209" s="50">
        <v>9.5</v>
      </c>
      <c r="T209" s="50">
        <v>0</v>
      </c>
      <c r="U209" s="50">
        <v>0</v>
      </c>
      <c r="V209" s="51">
        <v>34.97336</v>
      </c>
      <c r="W209" s="43" t="s">
        <v>44</v>
      </c>
      <c r="X209" s="60">
        <v>5.04E-2</v>
      </c>
      <c r="Y209" s="52" t="s">
        <v>54</v>
      </c>
      <c r="Z209" s="54">
        <v>1.762657344</v>
      </c>
      <c r="AA209" s="54">
        <v>23.417342655999999</v>
      </c>
      <c r="AB209" s="43"/>
      <c r="AC209" s="54">
        <v>11</v>
      </c>
      <c r="AD209" s="61">
        <v>204</v>
      </c>
      <c r="AE209" s="55" t="str">
        <f t="shared" si="22"/>
        <v>Krishna</v>
      </c>
      <c r="AF209" s="56" t="str">
        <f t="shared" si="22"/>
        <v>PENUGANCHIPROLU</v>
      </c>
      <c r="AG209" s="12">
        <v>28160300702</v>
      </c>
      <c r="AH209" s="12" t="s">
        <v>1077</v>
      </c>
      <c r="AI209" s="57" t="s">
        <v>1078</v>
      </c>
      <c r="AJ209" s="58" t="s">
        <v>49</v>
      </c>
      <c r="AK209" s="58" t="s">
        <v>1079</v>
      </c>
      <c r="AL209" s="58">
        <v>1100000</v>
      </c>
    </row>
    <row r="210" spans="1:38" ht="34.5" customHeight="1">
      <c r="A210" s="36">
        <v>205</v>
      </c>
      <c r="B210" s="47" t="s">
        <v>1067</v>
      </c>
      <c r="C210" s="47" t="s">
        <v>1080</v>
      </c>
      <c r="D210" s="17">
        <v>28160600511</v>
      </c>
      <c r="E210" s="48" t="s">
        <v>1081</v>
      </c>
      <c r="F210" s="20" t="s">
        <v>1082</v>
      </c>
      <c r="G210" s="19">
        <v>1</v>
      </c>
      <c r="H210" s="19">
        <v>1</v>
      </c>
      <c r="I210" s="19"/>
      <c r="J210" s="19">
        <v>1</v>
      </c>
      <c r="K210" s="19">
        <v>1</v>
      </c>
      <c r="L210" s="19">
        <v>1</v>
      </c>
      <c r="M210" s="19"/>
      <c r="N210" s="49">
        <v>21.58</v>
      </c>
      <c r="O210" s="50">
        <v>6.3683399999999999</v>
      </c>
      <c r="P210" s="50">
        <v>6.3683399999999999</v>
      </c>
      <c r="Q210" s="50">
        <v>0</v>
      </c>
      <c r="R210" s="50">
        <v>6.3683399999999999</v>
      </c>
      <c r="S210" s="50">
        <v>9.5</v>
      </c>
      <c r="T210" s="50">
        <v>1</v>
      </c>
      <c r="U210" s="50">
        <v>0</v>
      </c>
      <c r="V210" s="51">
        <v>29.60502</v>
      </c>
      <c r="W210" s="43" t="s">
        <v>44</v>
      </c>
      <c r="X210" s="12" t="s">
        <v>291</v>
      </c>
      <c r="Y210" s="52" t="s">
        <v>46</v>
      </c>
      <c r="Z210" s="53">
        <v>0</v>
      </c>
      <c r="AA210" s="54">
        <f t="shared" ref="AA210:AA212" si="28">N210-Z210</f>
        <v>21.58</v>
      </c>
      <c r="AB210" s="43"/>
      <c r="AC210" s="54">
        <v>10</v>
      </c>
      <c r="AD210" s="55">
        <v>205</v>
      </c>
      <c r="AE210" s="55" t="str">
        <f t="shared" si="22"/>
        <v>Krishna</v>
      </c>
      <c r="AF210" s="56" t="str">
        <f t="shared" si="22"/>
        <v>KANCHIKACHERLA</v>
      </c>
      <c r="AG210" s="12">
        <v>28160600511</v>
      </c>
      <c r="AH210" s="12" t="s">
        <v>1083</v>
      </c>
      <c r="AI210" s="57" t="s">
        <v>1084</v>
      </c>
      <c r="AJ210" s="58" t="s">
        <v>49</v>
      </c>
      <c r="AK210" s="58" t="s">
        <v>1085</v>
      </c>
      <c r="AL210" s="58">
        <v>1000000</v>
      </c>
    </row>
    <row r="211" spans="1:38" ht="34.5" customHeight="1">
      <c r="A211" s="36">
        <v>206</v>
      </c>
      <c r="B211" s="47" t="s">
        <v>1067</v>
      </c>
      <c r="C211" s="47" t="s">
        <v>1080</v>
      </c>
      <c r="D211" s="17">
        <v>28160601005</v>
      </c>
      <c r="E211" s="48" t="s">
        <v>1086</v>
      </c>
      <c r="F211" s="20" t="s">
        <v>1087</v>
      </c>
      <c r="G211" s="19">
        <v>1</v>
      </c>
      <c r="H211" s="19">
        <v>1</v>
      </c>
      <c r="I211" s="19"/>
      <c r="J211" s="19">
        <v>1</v>
      </c>
      <c r="K211" s="19">
        <v>1</v>
      </c>
      <c r="L211" s="19">
        <v>1</v>
      </c>
      <c r="M211" s="19"/>
      <c r="N211" s="49">
        <v>21.58</v>
      </c>
      <c r="O211" s="50">
        <v>6.3683399999999999</v>
      </c>
      <c r="P211" s="50">
        <v>6.3683399999999999</v>
      </c>
      <c r="Q211" s="50">
        <v>0</v>
      </c>
      <c r="R211" s="50">
        <v>6.3683399999999999</v>
      </c>
      <c r="S211" s="50">
        <v>9.5</v>
      </c>
      <c r="T211" s="50">
        <v>1</v>
      </c>
      <c r="U211" s="50">
        <v>0</v>
      </c>
      <c r="V211" s="51">
        <v>29.60502</v>
      </c>
      <c r="W211" s="43" t="s">
        <v>44</v>
      </c>
      <c r="X211" s="12" t="s">
        <v>291</v>
      </c>
      <c r="Y211" s="52" t="s">
        <v>46</v>
      </c>
      <c r="Z211" s="53">
        <v>0</v>
      </c>
      <c r="AA211" s="54">
        <f t="shared" si="28"/>
        <v>21.58</v>
      </c>
      <c r="AB211" s="43"/>
      <c r="AC211" s="54">
        <v>10</v>
      </c>
      <c r="AD211" s="61">
        <v>206</v>
      </c>
      <c r="AE211" s="55" t="str">
        <f t="shared" si="22"/>
        <v>Krishna</v>
      </c>
      <c r="AF211" s="56" t="str">
        <f t="shared" si="22"/>
        <v>KANCHIKACHERLA</v>
      </c>
      <c r="AG211" s="12">
        <v>28160601005</v>
      </c>
      <c r="AH211" s="12" t="s">
        <v>1088</v>
      </c>
      <c r="AI211" s="57" t="s">
        <v>1089</v>
      </c>
      <c r="AJ211" s="58" t="s">
        <v>49</v>
      </c>
      <c r="AK211" s="58" t="s">
        <v>1085</v>
      </c>
      <c r="AL211" s="58">
        <v>1000000</v>
      </c>
    </row>
    <row r="212" spans="1:38" ht="34.5" customHeight="1">
      <c r="A212" s="36">
        <v>207</v>
      </c>
      <c r="B212" s="47" t="s">
        <v>1067</v>
      </c>
      <c r="C212" s="47" t="s">
        <v>1090</v>
      </c>
      <c r="D212" s="17">
        <v>28161200410</v>
      </c>
      <c r="E212" s="48" t="s">
        <v>1091</v>
      </c>
      <c r="F212" s="20" t="s">
        <v>1092</v>
      </c>
      <c r="G212" s="19">
        <v>0</v>
      </c>
      <c r="H212" s="19"/>
      <c r="I212" s="19">
        <v>1</v>
      </c>
      <c r="J212" s="19">
        <v>1</v>
      </c>
      <c r="K212" s="19">
        <v>1</v>
      </c>
      <c r="L212" s="19"/>
      <c r="M212" s="19"/>
      <c r="N212" s="49">
        <v>15.95</v>
      </c>
      <c r="O212" s="50">
        <v>0</v>
      </c>
      <c r="P212" s="50">
        <v>0</v>
      </c>
      <c r="Q212" s="50">
        <v>6.3683399999999999</v>
      </c>
      <c r="R212" s="50">
        <v>6.3683399999999999</v>
      </c>
      <c r="S212" s="50">
        <v>9.5</v>
      </c>
      <c r="T212" s="50">
        <v>0</v>
      </c>
      <c r="U212" s="50">
        <v>0</v>
      </c>
      <c r="V212" s="51">
        <v>22.23668</v>
      </c>
      <c r="W212" s="43" t="s">
        <v>44</v>
      </c>
      <c r="X212" s="12" t="s">
        <v>193</v>
      </c>
      <c r="Y212" s="52" t="s">
        <v>46</v>
      </c>
      <c r="Z212" s="53">
        <v>0</v>
      </c>
      <c r="AA212" s="54">
        <f t="shared" si="28"/>
        <v>15.95</v>
      </c>
      <c r="AB212" s="43"/>
      <c r="AC212" s="54">
        <v>7</v>
      </c>
      <c r="AD212" s="61">
        <v>207</v>
      </c>
      <c r="AE212" s="55" t="str">
        <f t="shared" si="22"/>
        <v>Krishna</v>
      </c>
      <c r="AF212" s="56" t="str">
        <f t="shared" si="22"/>
        <v>GAMPALAGUDEM</v>
      </c>
      <c r="AG212" s="12">
        <v>28161200410</v>
      </c>
      <c r="AH212" s="12" t="s">
        <v>1093</v>
      </c>
      <c r="AI212" s="57" t="s">
        <v>1094</v>
      </c>
      <c r="AJ212" s="58" t="s">
        <v>49</v>
      </c>
      <c r="AK212" s="58" t="s">
        <v>1095</v>
      </c>
      <c r="AL212" s="58">
        <v>700000</v>
      </c>
    </row>
    <row r="213" spans="1:38" ht="34.5" customHeight="1">
      <c r="A213" s="36">
        <v>208</v>
      </c>
      <c r="B213" s="47" t="s">
        <v>1067</v>
      </c>
      <c r="C213" s="47" t="s">
        <v>1090</v>
      </c>
      <c r="D213" s="17">
        <v>28161200805</v>
      </c>
      <c r="E213" s="48" t="s">
        <v>1096</v>
      </c>
      <c r="F213" s="20" t="s">
        <v>1097</v>
      </c>
      <c r="G213" s="19">
        <v>1</v>
      </c>
      <c r="H213" s="19">
        <v>1</v>
      </c>
      <c r="I213" s="19">
        <v>1</v>
      </c>
      <c r="J213" s="19">
        <v>1</v>
      </c>
      <c r="K213" s="19">
        <v>1</v>
      </c>
      <c r="L213" s="19"/>
      <c r="M213" s="19"/>
      <c r="N213" s="49">
        <v>25.18</v>
      </c>
      <c r="O213" s="50">
        <v>6.3683399999999999</v>
      </c>
      <c r="P213" s="50">
        <v>6.3683399999999999</v>
      </c>
      <c r="Q213" s="50">
        <v>6.3683399999999999</v>
      </c>
      <c r="R213" s="50">
        <v>6.3683399999999999</v>
      </c>
      <c r="S213" s="50">
        <v>9.5</v>
      </c>
      <c r="T213" s="50">
        <v>0</v>
      </c>
      <c r="U213" s="50">
        <v>0</v>
      </c>
      <c r="V213" s="51">
        <v>34.97336</v>
      </c>
      <c r="W213" s="43" t="s">
        <v>44</v>
      </c>
      <c r="X213" s="60">
        <v>3.78E-2</v>
      </c>
      <c r="Y213" s="52" t="s">
        <v>54</v>
      </c>
      <c r="Z213" s="54">
        <v>1.321993008</v>
      </c>
      <c r="AA213" s="54">
        <v>23.858006992</v>
      </c>
      <c r="AB213" s="43"/>
      <c r="AC213" s="54">
        <v>11</v>
      </c>
      <c r="AD213" s="55">
        <v>208</v>
      </c>
      <c r="AE213" s="55" t="str">
        <f t="shared" si="22"/>
        <v>Krishna</v>
      </c>
      <c r="AF213" s="56" t="str">
        <f t="shared" si="22"/>
        <v>GAMPALAGUDEM</v>
      </c>
      <c r="AG213" s="12">
        <v>28161200805</v>
      </c>
      <c r="AH213" s="12" t="s">
        <v>1098</v>
      </c>
      <c r="AI213" s="57" t="s">
        <v>1099</v>
      </c>
      <c r="AJ213" s="58" t="s">
        <v>49</v>
      </c>
      <c r="AK213" s="58" t="s">
        <v>1100</v>
      </c>
      <c r="AL213" s="58">
        <v>1100000</v>
      </c>
    </row>
    <row r="214" spans="1:38" ht="34.5" customHeight="1">
      <c r="A214" s="36">
        <v>209</v>
      </c>
      <c r="B214" s="47" t="s">
        <v>1067</v>
      </c>
      <c r="C214" s="47" t="s">
        <v>1090</v>
      </c>
      <c r="D214" s="17">
        <v>28161201710</v>
      </c>
      <c r="E214" s="48" t="s">
        <v>1101</v>
      </c>
      <c r="F214" s="20" t="s">
        <v>1102</v>
      </c>
      <c r="G214" s="19">
        <v>2</v>
      </c>
      <c r="H214" s="19"/>
      <c r="I214" s="19">
        <v>1</v>
      </c>
      <c r="J214" s="19">
        <v>1</v>
      </c>
      <c r="K214" s="19"/>
      <c r="L214" s="19">
        <v>1</v>
      </c>
      <c r="M214" s="19"/>
      <c r="N214" s="49">
        <v>19.46</v>
      </c>
      <c r="O214" s="50">
        <v>12.73668</v>
      </c>
      <c r="P214" s="50">
        <v>0</v>
      </c>
      <c r="Q214" s="50">
        <v>6.3683399999999999</v>
      </c>
      <c r="R214" s="50">
        <v>6.3683399999999999</v>
      </c>
      <c r="S214" s="50">
        <v>0</v>
      </c>
      <c r="T214" s="50">
        <v>1</v>
      </c>
      <c r="U214" s="50">
        <v>0</v>
      </c>
      <c r="V214" s="51">
        <v>26.47336</v>
      </c>
      <c r="W214" s="43" t="s">
        <v>44</v>
      </c>
      <c r="X214" s="60">
        <v>3.78E-2</v>
      </c>
      <c r="Y214" s="52" t="s">
        <v>54</v>
      </c>
      <c r="Z214" s="54">
        <v>1.0006930080000001</v>
      </c>
      <c r="AA214" s="54">
        <v>18.459306992000002</v>
      </c>
      <c r="AB214" s="43"/>
      <c r="AC214" s="54">
        <v>9</v>
      </c>
      <c r="AD214" s="61">
        <v>209</v>
      </c>
      <c r="AE214" s="55" t="str">
        <f t="shared" si="22"/>
        <v>Krishna</v>
      </c>
      <c r="AF214" s="56" t="str">
        <f t="shared" si="22"/>
        <v>GAMPALAGUDEM</v>
      </c>
      <c r="AG214" s="12">
        <v>28161201710</v>
      </c>
      <c r="AH214" s="12" t="s">
        <v>1103</v>
      </c>
      <c r="AI214" s="57" t="s">
        <v>1104</v>
      </c>
      <c r="AJ214" s="58" t="s">
        <v>49</v>
      </c>
      <c r="AK214" s="58" t="s">
        <v>1100</v>
      </c>
      <c r="AL214" s="58">
        <v>900000</v>
      </c>
    </row>
    <row r="215" spans="1:38" ht="34.5" customHeight="1">
      <c r="A215" s="36">
        <v>210</v>
      </c>
      <c r="B215" s="47" t="s">
        <v>1067</v>
      </c>
      <c r="C215" s="47" t="s">
        <v>1090</v>
      </c>
      <c r="D215" s="17">
        <v>28161201803</v>
      </c>
      <c r="E215" s="48" t="s">
        <v>1105</v>
      </c>
      <c r="F215" s="20" t="s">
        <v>1106</v>
      </c>
      <c r="G215" s="19">
        <v>0</v>
      </c>
      <c r="H215" s="19">
        <v>1</v>
      </c>
      <c r="I215" s="19">
        <v>1</v>
      </c>
      <c r="J215" s="19">
        <v>1</v>
      </c>
      <c r="K215" s="19">
        <v>1</v>
      </c>
      <c r="L215" s="19"/>
      <c r="M215" s="19"/>
      <c r="N215" s="49">
        <v>20.549999999999997</v>
      </c>
      <c r="O215" s="50">
        <v>0</v>
      </c>
      <c r="P215" s="50">
        <v>6.3683399999999999</v>
      </c>
      <c r="Q215" s="50">
        <v>6.3683399999999999</v>
      </c>
      <c r="R215" s="50">
        <v>6.3683399999999999</v>
      </c>
      <c r="S215" s="50">
        <v>9.5</v>
      </c>
      <c r="T215" s="50">
        <v>0</v>
      </c>
      <c r="U215" s="50">
        <v>0</v>
      </c>
      <c r="V215" s="51">
        <v>28.60502</v>
      </c>
      <c r="W215" s="43" t="s">
        <v>44</v>
      </c>
      <c r="X215" s="60">
        <v>3.78E-2</v>
      </c>
      <c r="Y215" s="52" t="s">
        <v>54</v>
      </c>
      <c r="Z215" s="54">
        <v>1.081269756</v>
      </c>
      <c r="AA215" s="54">
        <v>19.468730243999996</v>
      </c>
      <c r="AB215" s="43"/>
      <c r="AC215" s="54">
        <v>9</v>
      </c>
      <c r="AD215" s="61">
        <v>210</v>
      </c>
      <c r="AE215" s="55" t="str">
        <f t="shared" si="22"/>
        <v>Krishna</v>
      </c>
      <c r="AF215" s="56" t="str">
        <f t="shared" si="22"/>
        <v>GAMPALAGUDEM</v>
      </c>
      <c r="AG215" s="12">
        <v>28161201803</v>
      </c>
      <c r="AH215" s="12" t="s">
        <v>1107</v>
      </c>
      <c r="AI215" s="57" t="s">
        <v>1108</v>
      </c>
      <c r="AJ215" s="58" t="s">
        <v>49</v>
      </c>
      <c r="AK215" s="58" t="s">
        <v>1100</v>
      </c>
      <c r="AL215" s="58">
        <v>900000</v>
      </c>
    </row>
    <row r="216" spans="1:38" ht="34.5" customHeight="1">
      <c r="A216" s="36">
        <v>211</v>
      </c>
      <c r="B216" s="47" t="s">
        <v>1067</v>
      </c>
      <c r="C216" s="47" t="s">
        <v>1109</v>
      </c>
      <c r="D216" s="17">
        <v>28161300604</v>
      </c>
      <c r="E216" s="48" t="s">
        <v>1110</v>
      </c>
      <c r="F216" s="20" t="s">
        <v>1111</v>
      </c>
      <c r="G216" s="19">
        <v>1</v>
      </c>
      <c r="H216" s="19"/>
      <c r="I216" s="19"/>
      <c r="J216" s="19">
        <v>1</v>
      </c>
      <c r="K216" s="19">
        <v>1</v>
      </c>
      <c r="L216" s="19"/>
      <c r="M216" s="19"/>
      <c r="N216" s="49">
        <v>15.98</v>
      </c>
      <c r="O216" s="50">
        <v>6.3683399999999999</v>
      </c>
      <c r="P216" s="50">
        <v>0</v>
      </c>
      <c r="Q216" s="50">
        <v>0</v>
      </c>
      <c r="R216" s="50">
        <v>6.3683399999999999</v>
      </c>
      <c r="S216" s="50">
        <v>9.5</v>
      </c>
      <c r="T216" s="50">
        <v>0</v>
      </c>
      <c r="U216" s="50">
        <v>0</v>
      </c>
      <c r="V216" s="51">
        <v>22.23668</v>
      </c>
      <c r="W216" s="43" t="s">
        <v>44</v>
      </c>
      <c r="X216" s="12" t="s">
        <v>193</v>
      </c>
      <c r="Y216" s="52" t="s">
        <v>46</v>
      </c>
      <c r="Z216" s="53">
        <v>0</v>
      </c>
      <c r="AA216" s="54">
        <f t="shared" ref="AA216:AA224" si="29">N216-Z216</f>
        <v>15.98</v>
      </c>
      <c r="AB216" s="43"/>
      <c r="AC216" s="54">
        <v>7</v>
      </c>
      <c r="AD216" s="55">
        <v>211</v>
      </c>
      <c r="AE216" s="55" t="str">
        <f t="shared" si="22"/>
        <v>Krishna</v>
      </c>
      <c r="AF216" s="56" t="str">
        <f t="shared" si="22"/>
        <v>TIRUVURU</v>
      </c>
      <c r="AG216" s="12">
        <v>28161300604</v>
      </c>
      <c r="AH216" s="12" t="s">
        <v>1112</v>
      </c>
      <c r="AI216" s="57" t="s">
        <v>1113</v>
      </c>
      <c r="AJ216" s="58" t="s">
        <v>49</v>
      </c>
      <c r="AK216" s="58" t="s">
        <v>1114</v>
      </c>
      <c r="AL216" s="58">
        <v>700000</v>
      </c>
    </row>
    <row r="217" spans="1:38" ht="34.5" customHeight="1">
      <c r="A217" s="36">
        <v>212</v>
      </c>
      <c r="B217" s="47" t="s">
        <v>1067</v>
      </c>
      <c r="C217" s="47" t="s">
        <v>1109</v>
      </c>
      <c r="D217" s="17">
        <v>28161300712</v>
      </c>
      <c r="E217" s="48" t="s">
        <v>1115</v>
      </c>
      <c r="F217" s="20" t="s">
        <v>1116</v>
      </c>
      <c r="G217" s="19">
        <v>3</v>
      </c>
      <c r="H217" s="19"/>
      <c r="I217" s="19">
        <v>1</v>
      </c>
      <c r="J217" s="19">
        <v>1</v>
      </c>
      <c r="K217" s="19"/>
      <c r="L217" s="19"/>
      <c r="M217" s="19"/>
      <c r="N217" s="49">
        <v>23.090000000000003</v>
      </c>
      <c r="O217" s="50">
        <v>19.10502</v>
      </c>
      <c r="P217" s="50">
        <v>0</v>
      </c>
      <c r="Q217" s="50">
        <v>6.3683399999999999</v>
      </c>
      <c r="R217" s="50">
        <v>6.3683399999999999</v>
      </c>
      <c r="S217" s="50">
        <v>0</v>
      </c>
      <c r="T217" s="50">
        <v>0</v>
      </c>
      <c r="U217" s="50">
        <v>0</v>
      </c>
      <c r="V217" s="51">
        <v>31.841699999999999</v>
      </c>
      <c r="W217" s="43" t="s">
        <v>44</v>
      </c>
      <c r="X217" s="12" t="s">
        <v>193</v>
      </c>
      <c r="Y217" s="52" t="s">
        <v>46</v>
      </c>
      <c r="Z217" s="53">
        <v>0</v>
      </c>
      <c r="AA217" s="54">
        <f t="shared" si="29"/>
        <v>23.090000000000003</v>
      </c>
      <c r="AB217" s="43"/>
      <c r="AC217" s="54">
        <v>11</v>
      </c>
      <c r="AD217" s="61">
        <v>212</v>
      </c>
      <c r="AE217" s="55" t="str">
        <f t="shared" si="22"/>
        <v>Krishna</v>
      </c>
      <c r="AF217" s="56" t="str">
        <f t="shared" si="22"/>
        <v>TIRUVURU</v>
      </c>
      <c r="AG217" s="12">
        <v>28161300712</v>
      </c>
      <c r="AH217" s="12" t="s">
        <v>1117</v>
      </c>
      <c r="AI217" s="57" t="s">
        <v>1118</v>
      </c>
      <c r="AJ217" s="58" t="s">
        <v>49</v>
      </c>
      <c r="AK217" s="58" t="s">
        <v>1114</v>
      </c>
      <c r="AL217" s="58">
        <v>1100000</v>
      </c>
    </row>
    <row r="218" spans="1:38" ht="34.5" customHeight="1">
      <c r="A218" s="36">
        <v>213</v>
      </c>
      <c r="B218" s="47" t="s">
        <v>1067</v>
      </c>
      <c r="C218" s="47" t="s">
        <v>1119</v>
      </c>
      <c r="D218" s="17">
        <v>28161400706</v>
      </c>
      <c r="E218" s="48" t="s">
        <v>1120</v>
      </c>
      <c r="F218" s="20" t="s">
        <v>1121</v>
      </c>
      <c r="G218" s="19">
        <v>0</v>
      </c>
      <c r="H218" s="19">
        <v>1</v>
      </c>
      <c r="I218" s="19">
        <v>1</v>
      </c>
      <c r="J218" s="19">
        <v>1</v>
      </c>
      <c r="K218" s="19">
        <v>1</v>
      </c>
      <c r="L218" s="19"/>
      <c r="M218" s="19">
        <v>1</v>
      </c>
      <c r="N218" s="49">
        <v>21.049999999999997</v>
      </c>
      <c r="O218" s="50">
        <v>0</v>
      </c>
      <c r="P218" s="50">
        <v>6.3683399999999999</v>
      </c>
      <c r="Q218" s="50">
        <v>6.3683399999999999</v>
      </c>
      <c r="R218" s="50">
        <v>6.3683399999999999</v>
      </c>
      <c r="S218" s="50">
        <v>9.5</v>
      </c>
      <c r="T218" s="50">
        <v>0</v>
      </c>
      <c r="U218" s="50">
        <v>0.5</v>
      </c>
      <c r="V218" s="51">
        <v>29.10502</v>
      </c>
      <c r="W218" s="43" t="s">
        <v>44</v>
      </c>
      <c r="X218" s="12" t="s">
        <v>1122</v>
      </c>
      <c r="Y218" s="52" t="s">
        <v>46</v>
      </c>
      <c r="Z218" s="53">
        <v>0</v>
      </c>
      <c r="AA218" s="54">
        <f t="shared" si="29"/>
        <v>21.049999999999997</v>
      </c>
      <c r="AB218" s="43"/>
      <c r="AC218" s="54">
        <v>10</v>
      </c>
      <c r="AD218" s="61">
        <v>213</v>
      </c>
      <c r="AE218" s="55" t="str">
        <f t="shared" si="22"/>
        <v>Krishna</v>
      </c>
      <c r="AF218" s="56" t="str">
        <f t="shared" si="22"/>
        <v>VISSANNAPET</v>
      </c>
      <c r="AG218" s="12">
        <v>28161400706</v>
      </c>
      <c r="AH218" s="12" t="s">
        <v>1123</v>
      </c>
      <c r="AI218" s="57" t="s">
        <v>1124</v>
      </c>
      <c r="AJ218" s="58" t="s">
        <v>49</v>
      </c>
      <c r="AK218" s="58" t="s">
        <v>1125</v>
      </c>
      <c r="AL218" s="58">
        <v>1000000</v>
      </c>
    </row>
    <row r="219" spans="1:38" ht="34.5" customHeight="1">
      <c r="A219" s="36">
        <v>214</v>
      </c>
      <c r="B219" s="47" t="s">
        <v>1067</v>
      </c>
      <c r="C219" s="47" t="s">
        <v>1126</v>
      </c>
      <c r="D219" s="17">
        <v>28162400212</v>
      </c>
      <c r="E219" s="48" t="s">
        <v>1127</v>
      </c>
      <c r="F219" s="20" t="s">
        <v>1128</v>
      </c>
      <c r="G219" s="19">
        <v>0</v>
      </c>
      <c r="H219" s="19">
        <v>1</v>
      </c>
      <c r="I219" s="19">
        <v>1</v>
      </c>
      <c r="J219" s="19">
        <v>1</v>
      </c>
      <c r="K219" s="19">
        <v>1</v>
      </c>
      <c r="L219" s="19"/>
      <c r="M219" s="19"/>
      <c r="N219" s="49">
        <v>20.549999999999997</v>
      </c>
      <c r="O219" s="50">
        <v>0</v>
      </c>
      <c r="P219" s="50">
        <v>6.3683399999999999</v>
      </c>
      <c r="Q219" s="50">
        <v>6.3683399999999999</v>
      </c>
      <c r="R219" s="50">
        <v>6.3683399999999999</v>
      </c>
      <c r="S219" s="50">
        <v>9.5</v>
      </c>
      <c r="T219" s="50">
        <v>0</v>
      </c>
      <c r="U219" s="50">
        <v>0</v>
      </c>
      <c r="V219" s="51">
        <v>28.60502</v>
      </c>
      <c r="W219" s="43" t="s">
        <v>44</v>
      </c>
      <c r="X219" s="12" t="s">
        <v>1129</v>
      </c>
      <c r="Y219" s="52" t="s">
        <v>46</v>
      </c>
      <c r="Z219" s="53">
        <v>0</v>
      </c>
      <c r="AA219" s="54">
        <f t="shared" si="29"/>
        <v>20.549999999999997</v>
      </c>
      <c r="AB219" s="43"/>
      <c r="AC219" s="54">
        <v>10</v>
      </c>
      <c r="AD219" s="55">
        <v>214</v>
      </c>
      <c r="AE219" s="55" t="str">
        <f t="shared" si="22"/>
        <v>Krishna</v>
      </c>
      <c r="AF219" s="56" t="str">
        <f t="shared" si="22"/>
        <v>CHATRAI</v>
      </c>
      <c r="AG219" s="12">
        <v>28162400212</v>
      </c>
      <c r="AH219" s="12" t="s">
        <v>1130</v>
      </c>
      <c r="AI219" s="57" t="s">
        <v>1131</v>
      </c>
      <c r="AJ219" s="58" t="s">
        <v>49</v>
      </c>
      <c r="AK219" s="58" t="s">
        <v>1125</v>
      </c>
      <c r="AL219" s="58">
        <v>1000000</v>
      </c>
    </row>
    <row r="220" spans="1:38" ht="34.5" customHeight="1">
      <c r="A220" s="36">
        <v>215</v>
      </c>
      <c r="B220" s="47" t="s">
        <v>1067</v>
      </c>
      <c r="C220" s="47" t="s">
        <v>1126</v>
      </c>
      <c r="D220" s="17">
        <v>28162400804</v>
      </c>
      <c r="E220" s="48" t="s">
        <v>1132</v>
      </c>
      <c r="F220" s="20" t="s">
        <v>1133</v>
      </c>
      <c r="G220" s="19">
        <v>0</v>
      </c>
      <c r="H220" s="19">
        <v>1</v>
      </c>
      <c r="I220" s="19">
        <v>1</v>
      </c>
      <c r="J220" s="19">
        <v>1</v>
      </c>
      <c r="K220" s="19">
        <v>1</v>
      </c>
      <c r="L220" s="19"/>
      <c r="M220" s="19"/>
      <c r="N220" s="49">
        <v>20.549999999999997</v>
      </c>
      <c r="O220" s="50">
        <v>0</v>
      </c>
      <c r="P220" s="50">
        <v>6.3683399999999999</v>
      </c>
      <c r="Q220" s="50">
        <v>6.3683399999999999</v>
      </c>
      <c r="R220" s="50">
        <v>6.3683399999999999</v>
      </c>
      <c r="S220" s="50">
        <v>9.5</v>
      </c>
      <c r="T220" s="50">
        <v>0</v>
      </c>
      <c r="U220" s="50">
        <v>0</v>
      </c>
      <c r="V220" s="51">
        <v>28.60502</v>
      </c>
      <c r="W220" s="43" t="s">
        <v>44</v>
      </c>
      <c r="X220" s="12" t="s">
        <v>1129</v>
      </c>
      <c r="Y220" s="52" t="s">
        <v>46</v>
      </c>
      <c r="Z220" s="53">
        <v>0</v>
      </c>
      <c r="AA220" s="54">
        <f t="shared" si="29"/>
        <v>20.549999999999997</v>
      </c>
      <c r="AB220" s="43"/>
      <c r="AC220" s="54">
        <v>10</v>
      </c>
      <c r="AD220" s="61">
        <v>215</v>
      </c>
      <c r="AE220" s="55" t="str">
        <f t="shared" si="22"/>
        <v>Krishna</v>
      </c>
      <c r="AF220" s="56" t="str">
        <f t="shared" si="22"/>
        <v>CHATRAI</v>
      </c>
      <c r="AG220" s="12">
        <v>28162400804</v>
      </c>
      <c r="AH220" s="12" t="s">
        <v>1134</v>
      </c>
      <c r="AI220" s="57" t="s">
        <v>1135</v>
      </c>
      <c r="AJ220" s="58" t="s">
        <v>49</v>
      </c>
      <c r="AK220" s="58" t="s">
        <v>1136</v>
      </c>
      <c r="AL220" s="58">
        <v>1000000</v>
      </c>
    </row>
    <row r="221" spans="1:38" ht="34.5" customHeight="1">
      <c r="A221" s="36">
        <v>216</v>
      </c>
      <c r="B221" s="47" t="s">
        <v>1067</v>
      </c>
      <c r="C221" s="47" t="s">
        <v>1126</v>
      </c>
      <c r="D221" s="17">
        <v>28162401207</v>
      </c>
      <c r="E221" s="48" t="s">
        <v>1137</v>
      </c>
      <c r="F221" s="20" t="s">
        <v>1138</v>
      </c>
      <c r="G221" s="19">
        <v>1</v>
      </c>
      <c r="H221" s="19">
        <v>1</v>
      </c>
      <c r="I221" s="19">
        <v>1</v>
      </c>
      <c r="J221" s="19">
        <v>1</v>
      </c>
      <c r="K221" s="19">
        <v>1</v>
      </c>
      <c r="L221" s="19"/>
      <c r="M221" s="19"/>
      <c r="N221" s="49">
        <v>25.18</v>
      </c>
      <c r="O221" s="50">
        <v>6.3683399999999999</v>
      </c>
      <c r="P221" s="50">
        <v>6.3683399999999999</v>
      </c>
      <c r="Q221" s="50">
        <v>6.3683399999999999</v>
      </c>
      <c r="R221" s="50">
        <v>6.3683399999999999</v>
      </c>
      <c r="S221" s="50">
        <v>9.5</v>
      </c>
      <c r="T221" s="50">
        <v>0</v>
      </c>
      <c r="U221" s="50">
        <v>0</v>
      </c>
      <c r="V221" s="51">
        <v>34.97336</v>
      </c>
      <c r="W221" s="43" t="s">
        <v>44</v>
      </c>
      <c r="X221" s="12" t="s">
        <v>1129</v>
      </c>
      <c r="Y221" s="52" t="s">
        <v>46</v>
      </c>
      <c r="Z221" s="53">
        <v>0</v>
      </c>
      <c r="AA221" s="54">
        <f t="shared" si="29"/>
        <v>25.18</v>
      </c>
      <c r="AB221" s="43"/>
      <c r="AC221" s="54">
        <v>12</v>
      </c>
      <c r="AD221" s="61">
        <v>216</v>
      </c>
      <c r="AE221" s="55" t="str">
        <f t="shared" ref="AE221:AF284" si="30">B221</f>
        <v>Krishna</v>
      </c>
      <c r="AF221" s="56" t="str">
        <f t="shared" si="30"/>
        <v>CHATRAI</v>
      </c>
      <c r="AG221" s="12">
        <v>28162401207</v>
      </c>
      <c r="AH221" s="12" t="s">
        <v>1139</v>
      </c>
      <c r="AI221" s="57" t="s">
        <v>1140</v>
      </c>
      <c r="AJ221" s="58" t="s">
        <v>49</v>
      </c>
      <c r="AK221" s="58" t="s">
        <v>1141</v>
      </c>
      <c r="AL221" s="58">
        <v>1200000</v>
      </c>
    </row>
    <row r="222" spans="1:38" ht="34.5" customHeight="1">
      <c r="A222" s="36">
        <v>217</v>
      </c>
      <c r="B222" s="47" t="s">
        <v>1067</v>
      </c>
      <c r="C222" s="47" t="s">
        <v>1142</v>
      </c>
      <c r="D222" s="17">
        <v>28162500507</v>
      </c>
      <c r="E222" s="48" t="s">
        <v>1143</v>
      </c>
      <c r="F222" s="20" t="s">
        <v>1144</v>
      </c>
      <c r="G222" s="19">
        <v>2</v>
      </c>
      <c r="H222" s="19">
        <v>1</v>
      </c>
      <c r="I222" s="19"/>
      <c r="J222" s="19">
        <v>1</v>
      </c>
      <c r="K222" s="19">
        <v>1</v>
      </c>
      <c r="L222" s="19">
        <v>1</v>
      </c>
      <c r="M222" s="19"/>
      <c r="N222" s="49">
        <v>26.21</v>
      </c>
      <c r="O222" s="50">
        <v>12.73668</v>
      </c>
      <c r="P222" s="50">
        <v>6.3683399999999999</v>
      </c>
      <c r="Q222" s="50">
        <v>0</v>
      </c>
      <c r="R222" s="50">
        <v>6.3683399999999999</v>
      </c>
      <c r="S222" s="50">
        <v>9.5</v>
      </c>
      <c r="T222" s="50">
        <v>1</v>
      </c>
      <c r="U222" s="50">
        <v>0</v>
      </c>
      <c r="V222" s="51">
        <v>35.97336</v>
      </c>
      <c r="W222" s="43" t="s">
        <v>44</v>
      </c>
      <c r="X222" s="12" t="s">
        <v>193</v>
      </c>
      <c r="Y222" s="52" t="s">
        <v>46</v>
      </c>
      <c r="Z222" s="53">
        <v>0</v>
      </c>
      <c r="AA222" s="54">
        <f t="shared" si="29"/>
        <v>26.21</v>
      </c>
      <c r="AB222" s="43"/>
      <c r="AC222" s="54">
        <v>13</v>
      </c>
      <c r="AD222" s="55">
        <v>217</v>
      </c>
      <c r="AE222" s="55" t="str">
        <f t="shared" si="30"/>
        <v>Krishna</v>
      </c>
      <c r="AF222" s="56" t="str">
        <f t="shared" si="30"/>
        <v>MUSUNURU</v>
      </c>
      <c r="AG222" s="12">
        <v>28162500507</v>
      </c>
      <c r="AH222" s="12" t="s">
        <v>1145</v>
      </c>
      <c r="AI222" s="57" t="s">
        <v>1146</v>
      </c>
      <c r="AJ222" s="58" t="s">
        <v>49</v>
      </c>
      <c r="AK222" s="58" t="s">
        <v>1147</v>
      </c>
      <c r="AL222" s="58">
        <v>1300000</v>
      </c>
    </row>
    <row r="223" spans="1:38" ht="34.5" customHeight="1">
      <c r="A223" s="36">
        <v>218</v>
      </c>
      <c r="B223" s="47" t="s">
        <v>1067</v>
      </c>
      <c r="C223" s="47" t="s">
        <v>1142</v>
      </c>
      <c r="D223" s="17">
        <v>28162501009</v>
      </c>
      <c r="E223" s="48" t="s">
        <v>1148</v>
      </c>
      <c r="F223" s="20" t="s">
        <v>1149</v>
      </c>
      <c r="G223" s="19">
        <v>2</v>
      </c>
      <c r="H223" s="19"/>
      <c r="I223" s="19"/>
      <c r="J223" s="19">
        <v>1</v>
      </c>
      <c r="K223" s="19"/>
      <c r="L223" s="19"/>
      <c r="M223" s="19"/>
      <c r="N223" s="49">
        <v>13.86</v>
      </c>
      <c r="O223" s="50">
        <v>12.73668</v>
      </c>
      <c r="P223" s="50">
        <v>0</v>
      </c>
      <c r="Q223" s="50">
        <v>0</v>
      </c>
      <c r="R223" s="50">
        <v>6.3683399999999999</v>
      </c>
      <c r="S223" s="50">
        <v>0</v>
      </c>
      <c r="T223" s="50">
        <v>0</v>
      </c>
      <c r="U223" s="50">
        <v>0</v>
      </c>
      <c r="V223" s="51">
        <v>19.10502</v>
      </c>
      <c r="W223" s="43" t="s">
        <v>44</v>
      </c>
      <c r="X223" s="12" t="s">
        <v>193</v>
      </c>
      <c r="Y223" s="52" t="s">
        <v>46</v>
      </c>
      <c r="Z223" s="53">
        <v>0</v>
      </c>
      <c r="AA223" s="54">
        <f t="shared" si="29"/>
        <v>13.86</v>
      </c>
      <c r="AB223" s="43"/>
      <c r="AC223" s="54">
        <v>6</v>
      </c>
      <c r="AD223" s="61">
        <v>218</v>
      </c>
      <c r="AE223" s="55" t="str">
        <f t="shared" si="30"/>
        <v>Krishna</v>
      </c>
      <c r="AF223" s="56" t="str">
        <f t="shared" si="30"/>
        <v>MUSUNURU</v>
      </c>
      <c r="AG223" s="12">
        <v>28162501009</v>
      </c>
      <c r="AH223" s="12" t="s">
        <v>1150</v>
      </c>
      <c r="AI223" s="57" t="s">
        <v>1151</v>
      </c>
      <c r="AJ223" s="58" t="s">
        <v>49</v>
      </c>
      <c r="AK223" s="58" t="s">
        <v>1152</v>
      </c>
      <c r="AL223" s="58">
        <v>600000</v>
      </c>
    </row>
    <row r="224" spans="1:38" ht="34.5" customHeight="1">
      <c r="A224" s="36">
        <v>219</v>
      </c>
      <c r="B224" s="47" t="s">
        <v>1067</v>
      </c>
      <c r="C224" s="47" t="s">
        <v>1142</v>
      </c>
      <c r="D224" s="17">
        <v>28162501507</v>
      </c>
      <c r="E224" s="48" t="s">
        <v>1153</v>
      </c>
      <c r="F224" s="20" t="s">
        <v>1154</v>
      </c>
      <c r="G224" s="19">
        <v>0</v>
      </c>
      <c r="H224" s="19"/>
      <c r="I224" s="19">
        <v>1</v>
      </c>
      <c r="J224" s="19">
        <v>1</v>
      </c>
      <c r="K224" s="19">
        <v>1</v>
      </c>
      <c r="L224" s="19"/>
      <c r="M224" s="19"/>
      <c r="N224" s="49">
        <v>15.95</v>
      </c>
      <c r="O224" s="50">
        <v>0</v>
      </c>
      <c r="P224" s="50">
        <v>0</v>
      </c>
      <c r="Q224" s="50">
        <v>6.3683399999999999</v>
      </c>
      <c r="R224" s="50">
        <v>6.3683399999999999</v>
      </c>
      <c r="S224" s="50">
        <v>9.5</v>
      </c>
      <c r="T224" s="50">
        <v>0</v>
      </c>
      <c r="U224" s="50">
        <v>0</v>
      </c>
      <c r="V224" s="51">
        <v>22.23668</v>
      </c>
      <c r="W224" s="43" t="s">
        <v>44</v>
      </c>
      <c r="X224" s="12" t="s">
        <v>193</v>
      </c>
      <c r="Y224" s="52" t="s">
        <v>46</v>
      </c>
      <c r="Z224" s="53">
        <v>0</v>
      </c>
      <c r="AA224" s="54">
        <f t="shared" si="29"/>
        <v>15.95</v>
      </c>
      <c r="AB224" s="43"/>
      <c r="AC224" s="54">
        <v>7</v>
      </c>
      <c r="AD224" s="61">
        <v>219</v>
      </c>
      <c r="AE224" s="55" t="str">
        <f t="shared" si="30"/>
        <v>Krishna</v>
      </c>
      <c r="AF224" s="56" t="str">
        <f t="shared" si="30"/>
        <v>MUSUNURU</v>
      </c>
      <c r="AG224" s="12">
        <v>28162501507</v>
      </c>
      <c r="AH224" s="12" t="s">
        <v>1155</v>
      </c>
      <c r="AI224" s="57" t="s">
        <v>1156</v>
      </c>
      <c r="AJ224" s="58" t="s">
        <v>49</v>
      </c>
      <c r="AK224" s="58" t="s">
        <v>1152</v>
      </c>
      <c r="AL224" s="58">
        <v>700000</v>
      </c>
    </row>
    <row r="225" spans="1:38" ht="34.5" customHeight="1">
      <c r="A225" s="36">
        <v>220</v>
      </c>
      <c r="B225" s="47" t="s">
        <v>1067</v>
      </c>
      <c r="C225" s="47" t="s">
        <v>1157</v>
      </c>
      <c r="D225" s="17">
        <v>28163400222</v>
      </c>
      <c r="E225" s="48" t="s">
        <v>1158</v>
      </c>
      <c r="F225" s="20" t="s">
        <v>1159</v>
      </c>
      <c r="G225" s="19">
        <v>0</v>
      </c>
      <c r="H225" s="19">
        <v>1</v>
      </c>
      <c r="I225" s="19">
        <v>1</v>
      </c>
      <c r="J225" s="19">
        <v>1</v>
      </c>
      <c r="K225" s="19">
        <v>1</v>
      </c>
      <c r="L225" s="19"/>
      <c r="M225" s="19"/>
      <c r="N225" s="49">
        <v>20.549999999999997</v>
      </c>
      <c r="O225" s="50">
        <v>0</v>
      </c>
      <c r="P225" s="50">
        <v>6.3683399999999999</v>
      </c>
      <c r="Q225" s="50">
        <v>6.3683399999999999</v>
      </c>
      <c r="R225" s="50">
        <v>6.3683399999999999</v>
      </c>
      <c r="S225" s="50">
        <v>9.5</v>
      </c>
      <c r="T225" s="50">
        <v>0</v>
      </c>
      <c r="U225" s="50">
        <v>0</v>
      </c>
      <c r="V225" s="51">
        <v>28.60502</v>
      </c>
      <c r="W225" s="43" t="s">
        <v>44</v>
      </c>
      <c r="X225" s="60">
        <v>5.28E-2</v>
      </c>
      <c r="Y225" s="52" t="s">
        <v>54</v>
      </c>
      <c r="Z225" s="54">
        <v>1.510345056</v>
      </c>
      <c r="AA225" s="54">
        <v>19.039654943999999</v>
      </c>
      <c r="AB225" s="43"/>
      <c r="AC225" s="54">
        <v>9</v>
      </c>
      <c r="AD225" s="55">
        <v>220</v>
      </c>
      <c r="AE225" s="55" t="str">
        <f t="shared" si="30"/>
        <v>Krishna</v>
      </c>
      <c r="AF225" s="56" t="str">
        <f t="shared" si="30"/>
        <v>AVANIGADDA</v>
      </c>
      <c r="AG225" s="12">
        <v>28163400222</v>
      </c>
      <c r="AH225" s="12" t="s">
        <v>1160</v>
      </c>
      <c r="AI225" s="57" t="s">
        <v>1161</v>
      </c>
      <c r="AJ225" s="58" t="s">
        <v>49</v>
      </c>
      <c r="AK225" s="58" t="s">
        <v>1162</v>
      </c>
      <c r="AL225" s="58">
        <v>900000</v>
      </c>
    </row>
    <row r="226" spans="1:38" ht="34.5" customHeight="1">
      <c r="A226" s="36">
        <v>221</v>
      </c>
      <c r="B226" s="47" t="s">
        <v>1067</v>
      </c>
      <c r="C226" s="47" t="s">
        <v>1163</v>
      </c>
      <c r="D226" s="17">
        <v>28163700204</v>
      </c>
      <c r="E226" s="48" t="s">
        <v>1164</v>
      </c>
      <c r="F226" s="20" t="s">
        <v>1165</v>
      </c>
      <c r="G226" s="19">
        <v>0</v>
      </c>
      <c r="H226" s="19"/>
      <c r="I226" s="19"/>
      <c r="J226" s="19">
        <v>1</v>
      </c>
      <c r="K226" s="19">
        <v>1</v>
      </c>
      <c r="L226" s="19">
        <v>1</v>
      </c>
      <c r="M226" s="19"/>
      <c r="N226" s="49">
        <v>12.35</v>
      </c>
      <c r="O226" s="50">
        <v>0</v>
      </c>
      <c r="P226" s="50">
        <v>0</v>
      </c>
      <c r="Q226" s="50">
        <v>0</v>
      </c>
      <c r="R226" s="50">
        <v>6.3683399999999999</v>
      </c>
      <c r="S226" s="50">
        <v>9.5</v>
      </c>
      <c r="T226" s="50">
        <v>1</v>
      </c>
      <c r="U226" s="50">
        <v>0</v>
      </c>
      <c r="V226" s="51">
        <v>16.86834</v>
      </c>
      <c r="W226" s="43" t="s">
        <v>44</v>
      </c>
      <c r="X226" s="12" t="s">
        <v>1166</v>
      </c>
      <c r="Y226" s="52" t="s">
        <v>46</v>
      </c>
      <c r="Z226" s="53">
        <v>0</v>
      </c>
      <c r="AA226" s="54">
        <f t="shared" ref="AA226:AA233" si="31">N226-Z226</f>
        <v>12.35</v>
      </c>
      <c r="AB226" s="43"/>
      <c r="AC226" s="54">
        <v>6</v>
      </c>
      <c r="AD226" s="61">
        <v>221</v>
      </c>
      <c r="AE226" s="55" t="str">
        <f t="shared" si="30"/>
        <v>Krishna</v>
      </c>
      <c r="AF226" s="56" t="str">
        <f t="shared" si="30"/>
        <v>MACHILIPATNAM</v>
      </c>
      <c r="AG226" s="12">
        <v>28163700204</v>
      </c>
      <c r="AH226" s="12" t="s">
        <v>1167</v>
      </c>
      <c r="AI226" s="57" t="s">
        <v>1168</v>
      </c>
      <c r="AJ226" s="58" t="s">
        <v>49</v>
      </c>
      <c r="AK226" s="58" t="s">
        <v>1169</v>
      </c>
      <c r="AL226" s="58">
        <v>600000</v>
      </c>
    </row>
    <row r="227" spans="1:38" ht="34.5" customHeight="1">
      <c r="A227" s="36">
        <v>222</v>
      </c>
      <c r="B227" s="47" t="s">
        <v>1067</v>
      </c>
      <c r="C227" s="47" t="s">
        <v>1163</v>
      </c>
      <c r="D227" s="17">
        <v>28163701402</v>
      </c>
      <c r="E227" s="48" t="s">
        <v>1170</v>
      </c>
      <c r="F227" s="20" t="s">
        <v>1171</v>
      </c>
      <c r="G227" s="19">
        <v>0</v>
      </c>
      <c r="H227" s="19">
        <v>1</v>
      </c>
      <c r="I227" s="19"/>
      <c r="J227" s="19">
        <v>1</v>
      </c>
      <c r="K227" s="19">
        <v>1</v>
      </c>
      <c r="L227" s="19"/>
      <c r="M227" s="19">
        <v>1</v>
      </c>
      <c r="N227" s="49">
        <v>16.45</v>
      </c>
      <c r="O227" s="50">
        <v>0</v>
      </c>
      <c r="P227" s="50">
        <v>6.3683399999999999</v>
      </c>
      <c r="Q227" s="50">
        <v>0</v>
      </c>
      <c r="R227" s="50">
        <v>6.3683399999999999</v>
      </c>
      <c r="S227" s="50">
        <v>9.5</v>
      </c>
      <c r="T227" s="50">
        <v>0</v>
      </c>
      <c r="U227" s="50">
        <v>0.5</v>
      </c>
      <c r="V227" s="51">
        <v>22.73668</v>
      </c>
      <c r="W227" s="43" t="s">
        <v>44</v>
      </c>
      <c r="X227" s="12" t="s">
        <v>193</v>
      </c>
      <c r="Y227" s="52" t="s">
        <v>46</v>
      </c>
      <c r="Z227" s="53">
        <v>0</v>
      </c>
      <c r="AA227" s="54">
        <f t="shared" si="31"/>
        <v>16.45</v>
      </c>
      <c r="AB227" s="43"/>
      <c r="AC227" s="54">
        <v>8</v>
      </c>
      <c r="AD227" s="61">
        <v>222</v>
      </c>
      <c r="AE227" s="55" t="str">
        <f t="shared" si="30"/>
        <v>Krishna</v>
      </c>
      <c r="AF227" s="56" t="str">
        <f t="shared" si="30"/>
        <v>MACHILIPATNAM</v>
      </c>
      <c r="AG227" s="12">
        <v>28163701402</v>
      </c>
      <c r="AH227" s="12" t="s">
        <v>1172</v>
      </c>
      <c r="AI227" s="57" t="s">
        <v>1173</v>
      </c>
      <c r="AJ227" s="58" t="s">
        <v>49</v>
      </c>
      <c r="AK227" s="58" t="s">
        <v>1169</v>
      </c>
      <c r="AL227" s="58">
        <v>800000</v>
      </c>
    </row>
    <row r="228" spans="1:38" ht="34.5" customHeight="1">
      <c r="A228" s="36">
        <v>223</v>
      </c>
      <c r="B228" s="47" t="s">
        <v>1067</v>
      </c>
      <c r="C228" s="47" t="s">
        <v>1163</v>
      </c>
      <c r="D228" s="17">
        <v>28163790489</v>
      </c>
      <c r="E228" s="48" t="s">
        <v>1174</v>
      </c>
      <c r="F228" s="20" t="s">
        <v>1175</v>
      </c>
      <c r="G228" s="19">
        <v>3</v>
      </c>
      <c r="H228" s="19"/>
      <c r="I228" s="19">
        <v>1</v>
      </c>
      <c r="J228" s="19">
        <v>1</v>
      </c>
      <c r="K228" s="19">
        <v>1</v>
      </c>
      <c r="L228" s="19">
        <v>1</v>
      </c>
      <c r="M228" s="19"/>
      <c r="N228" s="49">
        <v>30.840000000000003</v>
      </c>
      <c r="O228" s="50">
        <v>19.10502</v>
      </c>
      <c r="P228" s="50">
        <v>0</v>
      </c>
      <c r="Q228" s="50">
        <v>6.3683399999999999</v>
      </c>
      <c r="R228" s="50">
        <v>6.3683399999999999</v>
      </c>
      <c r="S228" s="50">
        <v>9.5</v>
      </c>
      <c r="T228" s="50">
        <v>1</v>
      </c>
      <c r="U228" s="50">
        <v>0</v>
      </c>
      <c r="V228" s="51">
        <v>42.341700000000003</v>
      </c>
      <c r="W228" s="43" t="s">
        <v>44</v>
      </c>
      <c r="X228" s="12" t="s">
        <v>1176</v>
      </c>
      <c r="Y228" s="52" t="s">
        <v>46</v>
      </c>
      <c r="Z228" s="53">
        <v>0</v>
      </c>
      <c r="AA228" s="54">
        <f t="shared" si="31"/>
        <v>30.840000000000003</v>
      </c>
      <c r="AB228" s="43"/>
      <c r="AC228" s="54">
        <v>15</v>
      </c>
      <c r="AD228" s="55">
        <v>223</v>
      </c>
      <c r="AE228" s="55" t="str">
        <f t="shared" si="30"/>
        <v>Krishna</v>
      </c>
      <c r="AF228" s="56" t="str">
        <f t="shared" si="30"/>
        <v>MACHILIPATNAM</v>
      </c>
      <c r="AG228" s="12">
        <v>28163790489</v>
      </c>
      <c r="AH228" s="12" t="s">
        <v>1177</v>
      </c>
      <c r="AI228" s="57" t="s">
        <v>1178</v>
      </c>
      <c r="AJ228" s="58" t="s">
        <v>49</v>
      </c>
      <c r="AK228" s="58" t="s">
        <v>1179</v>
      </c>
      <c r="AL228" s="58">
        <v>1500000</v>
      </c>
    </row>
    <row r="229" spans="1:38" ht="34.5" customHeight="1">
      <c r="A229" s="36">
        <v>224</v>
      </c>
      <c r="B229" s="47" t="s">
        <v>1067</v>
      </c>
      <c r="C229" s="47" t="s">
        <v>1163</v>
      </c>
      <c r="D229" s="17">
        <v>28163790490</v>
      </c>
      <c r="E229" s="48" t="s">
        <v>1180</v>
      </c>
      <c r="F229" s="20" t="s">
        <v>1181</v>
      </c>
      <c r="G229" s="19">
        <v>1</v>
      </c>
      <c r="H229" s="19">
        <v>1</v>
      </c>
      <c r="I229" s="19"/>
      <c r="J229" s="19">
        <v>1</v>
      </c>
      <c r="K229" s="19">
        <v>1</v>
      </c>
      <c r="L229" s="19">
        <v>1</v>
      </c>
      <c r="M229" s="19"/>
      <c r="N229" s="49">
        <v>21.58</v>
      </c>
      <c r="O229" s="50">
        <v>6.3683399999999999</v>
      </c>
      <c r="P229" s="50">
        <v>6.3683399999999999</v>
      </c>
      <c r="Q229" s="50">
        <v>0</v>
      </c>
      <c r="R229" s="50">
        <v>6.3683399999999999</v>
      </c>
      <c r="S229" s="50">
        <v>9.5</v>
      </c>
      <c r="T229" s="50">
        <v>1</v>
      </c>
      <c r="U229" s="50">
        <v>0</v>
      </c>
      <c r="V229" s="51">
        <v>29.60502</v>
      </c>
      <c r="W229" s="43" t="s">
        <v>44</v>
      </c>
      <c r="X229" s="12" t="s">
        <v>1182</v>
      </c>
      <c r="Y229" s="52" t="s">
        <v>46</v>
      </c>
      <c r="Z229" s="53">
        <v>0</v>
      </c>
      <c r="AA229" s="54">
        <f t="shared" si="31"/>
        <v>21.58</v>
      </c>
      <c r="AB229" s="43"/>
      <c r="AC229" s="54">
        <v>10</v>
      </c>
      <c r="AD229" s="61">
        <v>224</v>
      </c>
      <c r="AE229" s="55" t="str">
        <f t="shared" si="30"/>
        <v>Krishna</v>
      </c>
      <c r="AF229" s="56" t="str">
        <f t="shared" si="30"/>
        <v>MACHILIPATNAM</v>
      </c>
      <c r="AG229" s="12">
        <v>28163790490</v>
      </c>
      <c r="AH229" s="12" t="s">
        <v>1183</v>
      </c>
      <c r="AI229" s="57" t="s">
        <v>1184</v>
      </c>
      <c r="AJ229" s="58" t="s">
        <v>49</v>
      </c>
      <c r="AK229" s="58" t="s">
        <v>1179</v>
      </c>
      <c r="AL229" s="58">
        <v>1000000</v>
      </c>
    </row>
    <row r="230" spans="1:38" ht="34.5" customHeight="1">
      <c r="A230" s="36">
        <v>225</v>
      </c>
      <c r="B230" s="47" t="s">
        <v>1067</v>
      </c>
      <c r="C230" s="47" t="s">
        <v>1185</v>
      </c>
      <c r="D230" s="17">
        <v>28163802004</v>
      </c>
      <c r="E230" s="48" t="s">
        <v>1186</v>
      </c>
      <c r="F230" s="20" t="s">
        <v>1187</v>
      </c>
      <c r="G230" s="19">
        <v>0</v>
      </c>
      <c r="H230" s="19">
        <v>1</v>
      </c>
      <c r="I230" s="19">
        <v>1</v>
      </c>
      <c r="J230" s="19">
        <v>1</v>
      </c>
      <c r="K230" s="19">
        <v>1</v>
      </c>
      <c r="L230" s="19">
        <v>1</v>
      </c>
      <c r="M230" s="19">
        <v>1</v>
      </c>
      <c r="N230" s="49">
        <v>22.049999999999997</v>
      </c>
      <c r="O230" s="50">
        <v>0</v>
      </c>
      <c r="P230" s="50">
        <v>6.3683399999999999</v>
      </c>
      <c r="Q230" s="50">
        <v>6.3683399999999999</v>
      </c>
      <c r="R230" s="50">
        <v>6.3683399999999999</v>
      </c>
      <c r="S230" s="50">
        <v>9.5</v>
      </c>
      <c r="T230" s="50">
        <v>1</v>
      </c>
      <c r="U230" s="50">
        <v>0.5</v>
      </c>
      <c r="V230" s="51">
        <v>30.10502</v>
      </c>
      <c r="W230" s="43" t="s">
        <v>44</v>
      </c>
      <c r="X230" s="12" t="s">
        <v>193</v>
      </c>
      <c r="Y230" s="52" t="s">
        <v>46</v>
      </c>
      <c r="Z230" s="53">
        <v>0</v>
      </c>
      <c r="AA230" s="54">
        <f t="shared" si="31"/>
        <v>22.049999999999997</v>
      </c>
      <c r="AB230" s="43"/>
      <c r="AC230" s="54">
        <v>11</v>
      </c>
      <c r="AD230" s="61">
        <v>225</v>
      </c>
      <c r="AE230" s="55" t="str">
        <f t="shared" si="30"/>
        <v>Krishna</v>
      </c>
      <c r="AF230" s="56" t="str">
        <f t="shared" si="30"/>
        <v>GUDURU</v>
      </c>
      <c r="AG230" s="12">
        <v>28163802004</v>
      </c>
      <c r="AH230" s="12" t="s">
        <v>1188</v>
      </c>
      <c r="AI230" s="57" t="s">
        <v>1189</v>
      </c>
      <c r="AJ230" s="58" t="s">
        <v>49</v>
      </c>
      <c r="AK230" s="58" t="s">
        <v>1179</v>
      </c>
      <c r="AL230" s="58">
        <v>1100000</v>
      </c>
    </row>
    <row r="231" spans="1:38" ht="34.5" customHeight="1">
      <c r="A231" s="36">
        <v>226</v>
      </c>
      <c r="B231" s="47" t="s">
        <v>1067</v>
      </c>
      <c r="C231" s="47" t="s">
        <v>1190</v>
      </c>
      <c r="D231" s="17">
        <v>28164501702</v>
      </c>
      <c r="E231" s="48" t="s">
        <v>1191</v>
      </c>
      <c r="F231" s="20" t="s">
        <v>1192</v>
      </c>
      <c r="G231" s="19">
        <v>1</v>
      </c>
      <c r="H231" s="19">
        <v>1</v>
      </c>
      <c r="I231" s="19">
        <v>1</v>
      </c>
      <c r="J231" s="19">
        <v>1</v>
      </c>
      <c r="K231" s="19">
        <v>1</v>
      </c>
      <c r="L231" s="19"/>
      <c r="M231" s="19"/>
      <c r="N231" s="49">
        <v>25.18</v>
      </c>
      <c r="O231" s="50">
        <v>6.3683399999999999</v>
      </c>
      <c r="P231" s="50">
        <v>6.3683399999999999</v>
      </c>
      <c r="Q231" s="50">
        <v>6.3683399999999999</v>
      </c>
      <c r="R231" s="50">
        <v>6.3683399999999999</v>
      </c>
      <c r="S231" s="50">
        <v>9.5</v>
      </c>
      <c r="T231" s="50">
        <v>0</v>
      </c>
      <c r="U231" s="50">
        <v>0</v>
      </c>
      <c r="V231" s="51">
        <v>34.97336</v>
      </c>
      <c r="W231" s="43" t="s">
        <v>44</v>
      </c>
      <c r="X231" s="12" t="s">
        <v>1166</v>
      </c>
      <c r="Y231" s="52" t="s">
        <v>46</v>
      </c>
      <c r="Z231" s="53">
        <v>0</v>
      </c>
      <c r="AA231" s="54">
        <f t="shared" si="31"/>
        <v>25.18</v>
      </c>
      <c r="AB231" s="43"/>
      <c r="AC231" s="54">
        <v>12</v>
      </c>
      <c r="AD231" s="55">
        <v>226</v>
      </c>
      <c r="AE231" s="55" t="str">
        <f t="shared" si="30"/>
        <v>Krishna</v>
      </c>
      <c r="AF231" s="56" t="str">
        <f t="shared" si="30"/>
        <v>BANTUMILLI</v>
      </c>
      <c r="AG231" s="12">
        <v>28164501702</v>
      </c>
      <c r="AH231" s="12" t="s">
        <v>1193</v>
      </c>
      <c r="AI231" s="57" t="s">
        <v>1194</v>
      </c>
      <c r="AJ231" s="58" t="s">
        <v>932</v>
      </c>
      <c r="AK231" s="58" t="s">
        <v>1195</v>
      </c>
      <c r="AL231" s="58">
        <v>1200000</v>
      </c>
    </row>
    <row r="232" spans="1:38" ht="34.5" customHeight="1">
      <c r="A232" s="36">
        <v>227</v>
      </c>
      <c r="B232" s="47" t="s">
        <v>1067</v>
      </c>
      <c r="C232" s="47" t="s">
        <v>1196</v>
      </c>
      <c r="D232" s="17">
        <v>28164901413</v>
      </c>
      <c r="E232" s="48" t="s">
        <v>1197</v>
      </c>
      <c r="F232" s="20" t="s">
        <v>1198</v>
      </c>
      <c r="G232" s="19">
        <v>1</v>
      </c>
      <c r="H232" s="19">
        <v>1</v>
      </c>
      <c r="I232" s="19"/>
      <c r="J232" s="19">
        <v>1</v>
      </c>
      <c r="K232" s="19">
        <v>1</v>
      </c>
      <c r="L232" s="19">
        <v>1</v>
      </c>
      <c r="M232" s="19"/>
      <c r="N232" s="49">
        <v>21.58</v>
      </c>
      <c r="O232" s="50">
        <v>6.3683399999999999</v>
      </c>
      <c r="P232" s="50">
        <v>6.3683399999999999</v>
      </c>
      <c r="Q232" s="50">
        <v>0</v>
      </c>
      <c r="R232" s="50">
        <v>6.3683399999999999</v>
      </c>
      <c r="S232" s="50">
        <v>9.5</v>
      </c>
      <c r="T232" s="50">
        <v>1</v>
      </c>
      <c r="U232" s="50">
        <v>0</v>
      </c>
      <c r="V232" s="51">
        <v>29.60502</v>
      </c>
      <c r="W232" s="43" t="s">
        <v>44</v>
      </c>
      <c r="X232" s="12" t="s">
        <v>542</v>
      </c>
      <c r="Y232" s="52" t="s">
        <v>46</v>
      </c>
      <c r="Z232" s="53">
        <v>0</v>
      </c>
      <c r="AA232" s="54">
        <f t="shared" si="31"/>
        <v>21.58</v>
      </c>
      <c r="AB232" s="43"/>
      <c r="AC232" s="54">
        <v>10</v>
      </c>
      <c r="AD232" s="61">
        <v>227</v>
      </c>
      <c r="AE232" s="55" t="str">
        <f t="shared" si="30"/>
        <v>Krishna</v>
      </c>
      <c r="AF232" s="56" t="str">
        <f t="shared" si="30"/>
        <v>KALIDINDI</v>
      </c>
      <c r="AG232" s="12">
        <v>28164901413</v>
      </c>
      <c r="AH232" s="12" t="s">
        <v>1199</v>
      </c>
      <c r="AI232" s="57" t="s">
        <v>1200</v>
      </c>
      <c r="AJ232" s="58" t="s">
        <v>49</v>
      </c>
      <c r="AK232" s="58" t="s">
        <v>1201</v>
      </c>
      <c r="AL232" s="58">
        <v>1000000</v>
      </c>
    </row>
    <row r="233" spans="1:38" ht="34.5" customHeight="1">
      <c r="A233" s="36">
        <v>228</v>
      </c>
      <c r="B233" s="47" t="s">
        <v>1067</v>
      </c>
      <c r="C233" s="47" t="s">
        <v>1202</v>
      </c>
      <c r="D233" s="17">
        <v>28165001511</v>
      </c>
      <c r="E233" s="48" t="s">
        <v>1203</v>
      </c>
      <c r="F233" s="20" t="s">
        <v>1204</v>
      </c>
      <c r="G233" s="19">
        <v>0</v>
      </c>
      <c r="H233" s="19">
        <v>1</v>
      </c>
      <c r="I233" s="19"/>
      <c r="J233" s="19">
        <v>1</v>
      </c>
      <c r="K233" s="19">
        <v>1</v>
      </c>
      <c r="L233" s="19">
        <v>1</v>
      </c>
      <c r="M233" s="19"/>
      <c r="N233" s="49">
        <v>16.95</v>
      </c>
      <c r="O233" s="50">
        <v>0</v>
      </c>
      <c r="P233" s="50">
        <v>6.3683399999999999</v>
      </c>
      <c r="Q233" s="50">
        <v>0</v>
      </c>
      <c r="R233" s="50">
        <v>6.3683399999999999</v>
      </c>
      <c r="S233" s="50">
        <v>9.5</v>
      </c>
      <c r="T233" s="50">
        <v>1</v>
      </c>
      <c r="U233" s="50">
        <v>0</v>
      </c>
      <c r="V233" s="51">
        <v>23.23668</v>
      </c>
      <c r="W233" s="43" t="s">
        <v>44</v>
      </c>
      <c r="X233" s="12" t="s">
        <v>392</v>
      </c>
      <c r="Y233" s="52" t="s">
        <v>46</v>
      </c>
      <c r="Z233" s="53">
        <v>0</v>
      </c>
      <c r="AA233" s="54">
        <f t="shared" si="31"/>
        <v>16.95</v>
      </c>
      <c r="AB233" s="43"/>
      <c r="AC233" s="54">
        <v>8</v>
      </c>
      <c r="AD233" s="61">
        <v>228</v>
      </c>
      <c r="AE233" s="55" t="str">
        <f t="shared" si="30"/>
        <v>Krishna</v>
      </c>
      <c r="AF233" s="56" t="str">
        <f t="shared" si="30"/>
        <v>KRUTHIVENNU</v>
      </c>
      <c r="AG233" s="12">
        <v>28165001511</v>
      </c>
      <c r="AH233" s="12" t="s">
        <v>1205</v>
      </c>
      <c r="AI233" s="57" t="s">
        <v>1206</v>
      </c>
      <c r="AJ233" s="58" t="s">
        <v>49</v>
      </c>
      <c r="AK233" s="58" t="s">
        <v>1207</v>
      </c>
      <c r="AL233" s="58">
        <v>800000</v>
      </c>
    </row>
    <row r="234" spans="1:38" ht="34.5" customHeight="1">
      <c r="A234" s="36">
        <v>229</v>
      </c>
      <c r="B234" s="47" t="s">
        <v>1067</v>
      </c>
      <c r="C234" s="47" t="s">
        <v>1157</v>
      </c>
      <c r="D234" s="17">
        <v>28163400106</v>
      </c>
      <c r="E234" s="48" t="s">
        <v>1208</v>
      </c>
      <c r="F234" s="20" t="s">
        <v>1209</v>
      </c>
      <c r="G234" s="19">
        <v>1</v>
      </c>
      <c r="H234" s="19"/>
      <c r="I234" s="19"/>
      <c r="J234" s="19">
        <v>1</v>
      </c>
      <c r="K234" s="19">
        <v>1</v>
      </c>
      <c r="L234" s="19"/>
      <c r="M234" s="19"/>
      <c r="N234" s="49">
        <v>15.98</v>
      </c>
      <c r="O234" s="50">
        <v>6.3683399999999999</v>
      </c>
      <c r="P234" s="50">
        <v>0</v>
      </c>
      <c r="Q234" s="50">
        <v>0</v>
      </c>
      <c r="R234" s="50">
        <v>6.3683399999999999</v>
      </c>
      <c r="S234" s="50">
        <v>9.5</v>
      </c>
      <c r="T234" s="50">
        <v>0</v>
      </c>
      <c r="U234" s="50">
        <v>0</v>
      </c>
      <c r="V234" s="51">
        <v>22.23668</v>
      </c>
      <c r="W234" s="43" t="s">
        <v>44</v>
      </c>
      <c r="X234" s="60">
        <v>2.4799999999999999E-2</v>
      </c>
      <c r="Y234" s="52" t="s">
        <v>54</v>
      </c>
      <c r="Z234" s="54">
        <v>0.55146966399999997</v>
      </c>
      <c r="AA234" s="54">
        <v>15.428530336</v>
      </c>
      <c r="AB234" s="43"/>
      <c r="AC234" s="54">
        <v>7</v>
      </c>
      <c r="AD234" s="55">
        <v>229</v>
      </c>
      <c r="AE234" s="55" t="str">
        <f t="shared" si="30"/>
        <v>Krishna</v>
      </c>
      <c r="AF234" s="56" t="str">
        <f t="shared" si="30"/>
        <v>AVANIGADDA</v>
      </c>
      <c r="AG234" s="12">
        <v>28163400106</v>
      </c>
      <c r="AH234" s="12" t="s">
        <v>1210</v>
      </c>
      <c r="AI234" s="57" t="s">
        <v>1211</v>
      </c>
      <c r="AJ234" s="58" t="s">
        <v>49</v>
      </c>
      <c r="AK234" s="58" t="s">
        <v>1162</v>
      </c>
      <c r="AL234" s="58">
        <v>700000</v>
      </c>
    </row>
    <row r="235" spans="1:38" ht="34.5" customHeight="1">
      <c r="A235" s="36">
        <v>230</v>
      </c>
      <c r="B235" s="47" t="s">
        <v>1212</v>
      </c>
      <c r="C235" s="47" t="s">
        <v>1213</v>
      </c>
      <c r="D235" s="17">
        <v>28175290830</v>
      </c>
      <c r="E235" s="48" t="s">
        <v>1214</v>
      </c>
      <c r="F235" s="20" t="s">
        <v>1215</v>
      </c>
      <c r="G235" s="19">
        <v>0</v>
      </c>
      <c r="H235" s="19"/>
      <c r="I235" s="19"/>
      <c r="J235" s="19">
        <v>1</v>
      </c>
      <c r="K235" s="19">
        <v>1</v>
      </c>
      <c r="L235" s="19"/>
      <c r="M235" s="19">
        <v>1</v>
      </c>
      <c r="N235" s="49">
        <v>11.85</v>
      </c>
      <c r="O235" s="50">
        <v>0</v>
      </c>
      <c r="P235" s="50">
        <v>0</v>
      </c>
      <c r="Q235" s="50">
        <v>0</v>
      </c>
      <c r="R235" s="50">
        <v>6.3683399999999999</v>
      </c>
      <c r="S235" s="50">
        <v>9.5</v>
      </c>
      <c r="T235" s="50">
        <v>0</v>
      </c>
      <c r="U235" s="50">
        <v>0.5</v>
      </c>
      <c r="V235" s="51">
        <v>16.36834</v>
      </c>
      <c r="W235" s="43" t="s">
        <v>44</v>
      </c>
      <c r="X235" s="60">
        <v>3.2599999999999997E-2</v>
      </c>
      <c r="Y235" s="52" t="s">
        <v>54</v>
      </c>
      <c r="Z235" s="54">
        <v>0.53360788399999992</v>
      </c>
      <c r="AA235" s="54">
        <v>11.316392115999999</v>
      </c>
      <c r="AB235" s="43"/>
      <c r="AC235" s="54">
        <v>5</v>
      </c>
      <c r="AD235" s="61">
        <v>230</v>
      </c>
      <c r="AE235" s="55" t="str">
        <f t="shared" si="30"/>
        <v>Guntur</v>
      </c>
      <c r="AF235" s="56" t="str">
        <f t="shared" si="30"/>
        <v>REPALLE</v>
      </c>
      <c r="AG235" s="12">
        <v>28175290830</v>
      </c>
      <c r="AH235" s="12" t="s">
        <v>1216</v>
      </c>
      <c r="AI235" s="57" t="s">
        <v>1217</v>
      </c>
      <c r="AJ235" s="58" t="s">
        <v>49</v>
      </c>
      <c r="AK235" s="58" t="s">
        <v>1218</v>
      </c>
      <c r="AL235" s="58">
        <v>500000</v>
      </c>
    </row>
    <row r="236" spans="1:38" ht="34.5" customHeight="1">
      <c r="A236" s="36">
        <v>231</v>
      </c>
      <c r="B236" s="47" t="s">
        <v>1212</v>
      </c>
      <c r="C236" s="47" t="s">
        <v>1219</v>
      </c>
      <c r="D236" s="17">
        <v>28170100705</v>
      </c>
      <c r="E236" s="48" t="s">
        <v>1220</v>
      </c>
      <c r="F236" s="20" t="s">
        <v>1221</v>
      </c>
      <c r="G236" s="19">
        <v>2</v>
      </c>
      <c r="H236" s="19">
        <v>1</v>
      </c>
      <c r="I236" s="19">
        <v>1</v>
      </c>
      <c r="J236" s="19">
        <v>1</v>
      </c>
      <c r="K236" s="19">
        <v>1</v>
      </c>
      <c r="L236" s="19"/>
      <c r="M236" s="19"/>
      <c r="N236" s="49">
        <v>29.810000000000002</v>
      </c>
      <c r="O236" s="50">
        <v>12.73668</v>
      </c>
      <c r="P236" s="50">
        <v>6.3683399999999999</v>
      </c>
      <c r="Q236" s="50">
        <v>6.3683399999999999</v>
      </c>
      <c r="R236" s="50">
        <v>6.3683399999999999</v>
      </c>
      <c r="S236" s="50">
        <v>9.5</v>
      </c>
      <c r="T236" s="50">
        <v>0</v>
      </c>
      <c r="U236" s="50">
        <v>0</v>
      </c>
      <c r="V236" s="51">
        <v>41.341700000000003</v>
      </c>
      <c r="W236" s="43" t="s">
        <v>44</v>
      </c>
      <c r="X236" s="60">
        <v>1.9900000000000001E-2</v>
      </c>
      <c r="Y236" s="52" t="s">
        <v>54</v>
      </c>
      <c r="Z236" s="54">
        <v>0.82269983000000013</v>
      </c>
      <c r="AA236" s="54">
        <v>28.987300170000001</v>
      </c>
      <c r="AB236" s="43"/>
      <c r="AC236" s="54">
        <v>14</v>
      </c>
      <c r="AD236" s="61">
        <v>231</v>
      </c>
      <c r="AE236" s="55" t="str">
        <f t="shared" si="30"/>
        <v>Guntur</v>
      </c>
      <c r="AF236" s="56" t="str">
        <f t="shared" si="30"/>
        <v>MACHERLA</v>
      </c>
      <c r="AG236" s="12">
        <v>28170100705</v>
      </c>
      <c r="AH236" s="12" t="s">
        <v>1222</v>
      </c>
      <c r="AI236" s="57" t="s">
        <v>1223</v>
      </c>
      <c r="AJ236" s="58" t="s">
        <v>49</v>
      </c>
      <c r="AK236" s="58" t="s">
        <v>1224</v>
      </c>
      <c r="AL236" s="58">
        <v>1400000</v>
      </c>
    </row>
    <row r="237" spans="1:38" ht="34.5" customHeight="1">
      <c r="A237" s="36">
        <v>232</v>
      </c>
      <c r="B237" s="47" t="s">
        <v>1212</v>
      </c>
      <c r="C237" s="47" t="s">
        <v>1219</v>
      </c>
      <c r="D237" s="17">
        <v>28170101206</v>
      </c>
      <c r="E237" s="48" t="s">
        <v>1225</v>
      </c>
      <c r="F237" s="20" t="s">
        <v>1226</v>
      </c>
      <c r="G237" s="19">
        <v>1</v>
      </c>
      <c r="H237" s="19">
        <v>1</v>
      </c>
      <c r="I237" s="19"/>
      <c r="J237" s="19">
        <v>1</v>
      </c>
      <c r="K237" s="19">
        <v>1</v>
      </c>
      <c r="L237" s="19"/>
      <c r="M237" s="19"/>
      <c r="N237" s="49">
        <v>20.58</v>
      </c>
      <c r="O237" s="50">
        <v>6.3683399999999999</v>
      </c>
      <c r="P237" s="50">
        <v>6.3683399999999999</v>
      </c>
      <c r="Q237" s="50">
        <v>0</v>
      </c>
      <c r="R237" s="50">
        <v>6.3683399999999999</v>
      </c>
      <c r="S237" s="50">
        <v>9.5</v>
      </c>
      <c r="T237" s="50">
        <v>0</v>
      </c>
      <c r="U237" s="50">
        <v>0</v>
      </c>
      <c r="V237" s="51">
        <v>28.60502</v>
      </c>
      <c r="W237" s="43" t="s">
        <v>44</v>
      </c>
      <c r="X237" s="60">
        <v>1.95E-2</v>
      </c>
      <c r="Y237" s="52" t="s">
        <v>54</v>
      </c>
      <c r="Z237" s="54">
        <v>0.55779789000000002</v>
      </c>
      <c r="AA237" s="54">
        <v>20.022202109999998</v>
      </c>
      <c r="AB237" s="43"/>
      <c r="AC237" s="54">
        <v>10</v>
      </c>
      <c r="AD237" s="55">
        <v>232</v>
      </c>
      <c r="AE237" s="55" t="str">
        <f t="shared" si="30"/>
        <v>Guntur</v>
      </c>
      <c r="AF237" s="56" t="str">
        <f t="shared" si="30"/>
        <v>MACHERLA</v>
      </c>
      <c r="AG237" s="12">
        <v>28170101206</v>
      </c>
      <c r="AH237" s="12" t="s">
        <v>1227</v>
      </c>
      <c r="AI237" s="57" t="s">
        <v>1228</v>
      </c>
      <c r="AJ237" s="58" t="s">
        <v>49</v>
      </c>
      <c r="AK237" s="58" t="s">
        <v>1224</v>
      </c>
      <c r="AL237" s="58">
        <v>1000000</v>
      </c>
    </row>
    <row r="238" spans="1:38" ht="34.5" customHeight="1">
      <c r="A238" s="36">
        <v>233</v>
      </c>
      <c r="B238" s="47" t="s">
        <v>1212</v>
      </c>
      <c r="C238" s="47" t="s">
        <v>1229</v>
      </c>
      <c r="D238" s="17">
        <v>28170300813</v>
      </c>
      <c r="E238" s="48" t="s">
        <v>1230</v>
      </c>
      <c r="F238" s="20" t="s">
        <v>1231</v>
      </c>
      <c r="G238" s="19">
        <v>1</v>
      </c>
      <c r="H238" s="19">
        <v>1</v>
      </c>
      <c r="I238" s="19">
        <v>1</v>
      </c>
      <c r="J238" s="19">
        <v>1</v>
      </c>
      <c r="K238" s="19"/>
      <c r="L238" s="19">
        <v>1</v>
      </c>
      <c r="M238" s="19"/>
      <c r="N238" s="49">
        <v>19.43</v>
      </c>
      <c r="O238" s="50">
        <v>6.3683399999999999</v>
      </c>
      <c r="P238" s="50">
        <v>6.3683399999999999</v>
      </c>
      <c r="Q238" s="50">
        <v>6.3683399999999999</v>
      </c>
      <c r="R238" s="50">
        <v>6.3683399999999999</v>
      </c>
      <c r="S238" s="50">
        <v>0</v>
      </c>
      <c r="T238" s="50">
        <v>1</v>
      </c>
      <c r="U238" s="50">
        <v>0</v>
      </c>
      <c r="V238" s="51">
        <v>26.47336</v>
      </c>
      <c r="W238" s="43" t="s">
        <v>44</v>
      </c>
      <c r="X238" s="60">
        <v>1.67E-2</v>
      </c>
      <c r="Y238" s="52" t="s">
        <v>54</v>
      </c>
      <c r="Z238" s="54">
        <v>0.44210511199999997</v>
      </c>
      <c r="AA238" s="54">
        <v>18.987894888</v>
      </c>
      <c r="AB238" s="43"/>
      <c r="AC238" s="54">
        <v>9</v>
      </c>
      <c r="AD238" s="61">
        <v>233</v>
      </c>
      <c r="AE238" s="55" t="str">
        <f t="shared" si="30"/>
        <v>Guntur</v>
      </c>
      <c r="AF238" s="56" t="str">
        <f t="shared" si="30"/>
        <v>GURAJALA</v>
      </c>
      <c r="AG238" s="12">
        <v>28170300907</v>
      </c>
      <c r="AH238" s="12" t="s">
        <v>1232</v>
      </c>
      <c r="AI238" s="57" t="s">
        <v>1233</v>
      </c>
      <c r="AJ238" s="58" t="s">
        <v>49</v>
      </c>
      <c r="AK238" s="58" t="s">
        <v>1234</v>
      </c>
      <c r="AL238" s="58">
        <v>900000</v>
      </c>
    </row>
    <row r="239" spans="1:38" ht="34.5" customHeight="1">
      <c r="A239" s="36">
        <v>234</v>
      </c>
      <c r="B239" s="47" t="s">
        <v>1212</v>
      </c>
      <c r="C239" s="47" t="s">
        <v>1229</v>
      </c>
      <c r="D239" s="17">
        <v>28170300814</v>
      </c>
      <c r="E239" s="48" t="s">
        <v>1235</v>
      </c>
      <c r="F239" s="20" t="s">
        <v>1236</v>
      </c>
      <c r="G239" s="19">
        <v>2</v>
      </c>
      <c r="H239" s="19">
        <v>1</v>
      </c>
      <c r="I239" s="19"/>
      <c r="J239" s="19">
        <v>1</v>
      </c>
      <c r="K239" s="19">
        <v>1</v>
      </c>
      <c r="L239" s="19"/>
      <c r="M239" s="19"/>
      <c r="N239" s="49">
        <v>25.21</v>
      </c>
      <c r="O239" s="50">
        <v>12.73668</v>
      </c>
      <c r="P239" s="50">
        <v>6.3683399999999999</v>
      </c>
      <c r="Q239" s="50">
        <v>0</v>
      </c>
      <c r="R239" s="50">
        <v>6.3683399999999999</v>
      </c>
      <c r="S239" s="50">
        <v>9.5</v>
      </c>
      <c r="T239" s="50">
        <v>0</v>
      </c>
      <c r="U239" s="50">
        <v>0</v>
      </c>
      <c r="V239" s="51">
        <v>34.97336</v>
      </c>
      <c r="W239" s="43" t="s">
        <v>44</v>
      </c>
      <c r="X239" s="60">
        <v>2.1700000000000001E-2</v>
      </c>
      <c r="Y239" s="52" t="s">
        <v>54</v>
      </c>
      <c r="Z239" s="54">
        <v>0.75892191200000003</v>
      </c>
      <c r="AA239" s="54">
        <v>24.451078087999999</v>
      </c>
      <c r="AB239" s="43"/>
      <c r="AC239" s="54">
        <v>12</v>
      </c>
      <c r="AD239" s="61">
        <v>234</v>
      </c>
      <c r="AE239" s="55" t="str">
        <f t="shared" si="30"/>
        <v>Guntur</v>
      </c>
      <c r="AF239" s="56" t="str">
        <f t="shared" si="30"/>
        <v>GURAJALA</v>
      </c>
      <c r="AG239" s="12">
        <v>28170300813</v>
      </c>
      <c r="AH239" s="12" t="s">
        <v>1237</v>
      </c>
      <c r="AI239" s="57" t="s">
        <v>1238</v>
      </c>
      <c r="AJ239" s="58" t="s">
        <v>49</v>
      </c>
      <c r="AK239" s="58" t="s">
        <v>1234</v>
      </c>
      <c r="AL239" s="58">
        <v>1200000</v>
      </c>
    </row>
    <row r="240" spans="1:38" ht="34.5" customHeight="1">
      <c r="A240" s="36">
        <v>235</v>
      </c>
      <c r="B240" s="47" t="s">
        <v>1212</v>
      </c>
      <c r="C240" s="47" t="s">
        <v>1239</v>
      </c>
      <c r="D240" s="17">
        <v>28170400604</v>
      </c>
      <c r="E240" s="48" t="s">
        <v>1240</v>
      </c>
      <c r="F240" s="20" t="s">
        <v>1241</v>
      </c>
      <c r="G240" s="19">
        <v>2</v>
      </c>
      <c r="H240" s="19">
        <v>1</v>
      </c>
      <c r="I240" s="19"/>
      <c r="J240" s="19">
        <v>1</v>
      </c>
      <c r="K240" s="19">
        <v>1</v>
      </c>
      <c r="L240" s="19"/>
      <c r="M240" s="19">
        <v>1</v>
      </c>
      <c r="N240" s="49">
        <v>25.71</v>
      </c>
      <c r="O240" s="50">
        <v>12.73668</v>
      </c>
      <c r="P240" s="50">
        <v>6.3683399999999999</v>
      </c>
      <c r="Q240" s="50">
        <v>0</v>
      </c>
      <c r="R240" s="50">
        <v>6.3683399999999999</v>
      </c>
      <c r="S240" s="50">
        <v>9.5</v>
      </c>
      <c r="T240" s="50">
        <v>0</v>
      </c>
      <c r="U240" s="50">
        <v>0.5</v>
      </c>
      <c r="V240" s="51">
        <v>35.47336</v>
      </c>
      <c r="W240" s="43" t="s">
        <v>44</v>
      </c>
      <c r="X240" s="60">
        <v>3.5000000000000003E-2</v>
      </c>
      <c r="Y240" s="52" t="s">
        <v>54</v>
      </c>
      <c r="Z240" s="54">
        <v>1.2415676</v>
      </c>
      <c r="AA240" s="54">
        <v>24.468432400000001</v>
      </c>
      <c r="AB240" s="43"/>
      <c r="AC240" s="54">
        <v>12</v>
      </c>
      <c r="AD240" s="55">
        <v>235</v>
      </c>
      <c r="AE240" s="55" t="str">
        <f t="shared" si="30"/>
        <v>Guntur</v>
      </c>
      <c r="AF240" s="56" t="str">
        <f t="shared" si="30"/>
        <v>DACHEPALLE</v>
      </c>
      <c r="AG240" s="12">
        <v>28170400604</v>
      </c>
      <c r="AH240" s="12" t="s">
        <v>1242</v>
      </c>
      <c r="AI240" s="57" t="s">
        <v>1243</v>
      </c>
      <c r="AJ240" s="58" t="s">
        <v>49</v>
      </c>
      <c r="AK240" s="58" t="s">
        <v>1244</v>
      </c>
      <c r="AL240" s="58">
        <v>1200000</v>
      </c>
    </row>
    <row r="241" spans="1:38" ht="34.5" customHeight="1">
      <c r="A241" s="36">
        <v>236</v>
      </c>
      <c r="B241" s="47" t="s">
        <v>1212</v>
      </c>
      <c r="C241" s="47" t="s">
        <v>1245</v>
      </c>
      <c r="D241" s="17">
        <v>28170801205</v>
      </c>
      <c r="E241" s="48" t="s">
        <v>1246</v>
      </c>
      <c r="F241" s="20" t="s">
        <v>1247</v>
      </c>
      <c r="G241" s="19">
        <v>3</v>
      </c>
      <c r="H241" s="19">
        <v>1</v>
      </c>
      <c r="I241" s="19"/>
      <c r="J241" s="19">
        <v>1</v>
      </c>
      <c r="K241" s="19">
        <v>1</v>
      </c>
      <c r="L241" s="19"/>
      <c r="M241" s="19">
        <v>1</v>
      </c>
      <c r="N241" s="49">
        <v>30.340000000000003</v>
      </c>
      <c r="O241" s="50">
        <v>19.10502</v>
      </c>
      <c r="P241" s="50">
        <v>6.3683399999999999</v>
      </c>
      <c r="Q241" s="50">
        <v>0</v>
      </c>
      <c r="R241" s="50">
        <v>6.3683399999999999</v>
      </c>
      <c r="S241" s="50">
        <v>9.5</v>
      </c>
      <c r="T241" s="50">
        <v>0</v>
      </c>
      <c r="U241" s="50">
        <v>0.5</v>
      </c>
      <c r="V241" s="51">
        <v>41.841700000000003</v>
      </c>
      <c r="W241" s="43" t="s">
        <v>44</v>
      </c>
      <c r="X241" s="60">
        <v>1.7899999999999999E-2</v>
      </c>
      <c r="Y241" s="52" t="s">
        <v>54</v>
      </c>
      <c r="Z241" s="54">
        <v>0.74896643000000007</v>
      </c>
      <c r="AA241" s="54">
        <v>29.591033570000004</v>
      </c>
      <c r="AB241" s="43"/>
      <c r="AC241" s="54">
        <v>14</v>
      </c>
      <c r="AD241" s="61">
        <v>236</v>
      </c>
      <c r="AE241" s="55" t="str">
        <f t="shared" si="30"/>
        <v>Guntur</v>
      </c>
      <c r="AF241" s="56" t="str">
        <f t="shared" si="30"/>
        <v>KROSURU</v>
      </c>
      <c r="AG241" s="12">
        <v>28170801205</v>
      </c>
      <c r="AH241" s="12" t="s">
        <v>1248</v>
      </c>
      <c r="AI241" s="57" t="s">
        <v>1249</v>
      </c>
      <c r="AJ241" s="58" t="s">
        <v>49</v>
      </c>
      <c r="AK241" s="58" t="s">
        <v>1250</v>
      </c>
      <c r="AL241" s="58">
        <v>1400000</v>
      </c>
    </row>
    <row r="242" spans="1:38" ht="34.5" customHeight="1">
      <c r="A242" s="36">
        <v>237</v>
      </c>
      <c r="B242" s="47" t="s">
        <v>1212</v>
      </c>
      <c r="C242" s="47" t="s">
        <v>1251</v>
      </c>
      <c r="D242" s="17">
        <v>28171501405</v>
      </c>
      <c r="E242" s="48" t="s">
        <v>1252</v>
      </c>
      <c r="F242" s="20" t="s">
        <v>1253</v>
      </c>
      <c r="G242" s="19">
        <v>0</v>
      </c>
      <c r="H242" s="19">
        <v>1</v>
      </c>
      <c r="I242" s="19"/>
      <c r="J242" s="19">
        <v>1</v>
      </c>
      <c r="K242" s="19">
        <v>1</v>
      </c>
      <c r="L242" s="19"/>
      <c r="M242" s="19"/>
      <c r="N242" s="49">
        <v>15.95</v>
      </c>
      <c r="O242" s="50">
        <v>0</v>
      </c>
      <c r="P242" s="50">
        <v>6.3683399999999999</v>
      </c>
      <c r="Q242" s="50">
        <v>0</v>
      </c>
      <c r="R242" s="50">
        <v>6.3683399999999999</v>
      </c>
      <c r="S242" s="50">
        <v>9.5</v>
      </c>
      <c r="T242" s="50">
        <v>0</v>
      </c>
      <c r="U242" s="50">
        <v>0</v>
      </c>
      <c r="V242" s="51">
        <v>22.23668</v>
      </c>
      <c r="W242" s="43" t="s">
        <v>44</v>
      </c>
      <c r="X242" s="12" t="s">
        <v>1254</v>
      </c>
      <c r="Y242" s="52" t="s">
        <v>46</v>
      </c>
      <c r="Z242" s="53">
        <v>0</v>
      </c>
      <c r="AA242" s="54">
        <f t="shared" ref="AA242:AA246" si="32">N242-Z242</f>
        <v>15.95</v>
      </c>
      <c r="AB242" s="43"/>
      <c r="AC242" s="54">
        <v>7</v>
      </c>
      <c r="AD242" s="61">
        <v>237</v>
      </c>
      <c r="AE242" s="55" t="str">
        <f t="shared" si="30"/>
        <v>Guntur</v>
      </c>
      <c r="AF242" s="56" t="str">
        <f t="shared" si="30"/>
        <v>SATTENAPALLE</v>
      </c>
      <c r="AG242" s="12">
        <v>28171501405</v>
      </c>
      <c r="AH242" s="12" t="s">
        <v>1255</v>
      </c>
      <c r="AI242" s="57" t="s">
        <v>1256</v>
      </c>
      <c r="AJ242" s="58" t="s">
        <v>49</v>
      </c>
      <c r="AK242" s="58" t="s">
        <v>1250</v>
      </c>
      <c r="AL242" s="58">
        <v>700000</v>
      </c>
    </row>
    <row r="243" spans="1:38" ht="34.5" customHeight="1">
      <c r="A243" s="36">
        <v>238</v>
      </c>
      <c r="B243" s="47" t="s">
        <v>1212</v>
      </c>
      <c r="C243" s="47" t="s">
        <v>1251</v>
      </c>
      <c r="D243" s="17">
        <v>28171501607</v>
      </c>
      <c r="E243" s="48" t="s">
        <v>1257</v>
      </c>
      <c r="F243" s="20" t="s">
        <v>1258</v>
      </c>
      <c r="G243" s="19">
        <v>0</v>
      </c>
      <c r="H243" s="19">
        <v>1</v>
      </c>
      <c r="I243" s="19"/>
      <c r="J243" s="19">
        <v>1</v>
      </c>
      <c r="K243" s="19">
        <v>1</v>
      </c>
      <c r="L243" s="19">
        <v>1</v>
      </c>
      <c r="M243" s="19">
        <v>1</v>
      </c>
      <c r="N243" s="49">
        <v>17.45</v>
      </c>
      <c r="O243" s="50">
        <v>0</v>
      </c>
      <c r="P243" s="50">
        <v>6.3683399999999999</v>
      </c>
      <c r="Q243" s="50">
        <v>0</v>
      </c>
      <c r="R243" s="50">
        <v>6.3683399999999999</v>
      </c>
      <c r="S243" s="50">
        <v>9.5</v>
      </c>
      <c r="T243" s="50">
        <v>1</v>
      </c>
      <c r="U243" s="50">
        <v>0.5</v>
      </c>
      <c r="V243" s="51">
        <v>23.73668</v>
      </c>
      <c r="W243" s="43" t="s">
        <v>44</v>
      </c>
      <c r="X243" s="12" t="s">
        <v>1254</v>
      </c>
      <c r="Y243" s="52" t="s">
        <v>46</v>
      </c>
      <c r="Z243" s="53">
        <v>0</v>
      </c>
      <c r="AA243" s="54">
        <f t="shared" si="32"/>
        <v>17.45</v>
      </c>
      <c r="AB243" s="43"/>
      <c r="AC243" s="54">
        <v>8</v>
      </c>
      <c r="AD243" s="55">
        <v>238</v>
      </c>
      <c r="AE243" s="55" t="str">
        <f t="shared" si="30"/>
        <v>Guntur</v>
      </c>
      <c r="AF243" s="56" t="str">
        <f t="shared" si="30"/>
        <v>SATTENAPALLE</v>
      </c>
      <c r="AG243" s="12">
        <v>28171501607</v>
      </c>
      <c r="AH243" s="12" t="s">
        <v>1259</v>
      </c>
      <c r="AI243" s="57" t="s">
        <v>1260</v>
      </c>
      <c r="AJ243" s="58" t="s">
        <v>49</v>
      </c>
      <c r="AK243" s="58" t="s">
        <v>1250</v>
      </c>
      <c r="AL243" s="58">
        <v>800000</v>
      </c>
    </row>
    <row r="244" spans="1:38" ht="34.5" customHeight="1">
      <c r="A244" s="36">
        <v>239</v>
      </c>
      <c r="B244" s="47" t="s">
        <v>1212</v>
      </c>
      <c r="C244" s="47" t="s">
        <v>1261</v>
      </c>
      <c r="D244" s="17">
        <v>28171600109</v>
      </c>
      <c r="E244" s="48" t="s">
        <v>1262</v>
      </c>
      <c r="F244" s="20" t="s">
        <v>1263</v>
      </c>
      <c r="G244" s="19">
        <v>0</v>
      </c>
      <c r="H244" s="19">
        <v>1</v>
      </c>
      <c r="I244" s="19">
        <v>1</v>
      </c>
      <c r="J244" s="19">
        <v>1</v>
      </c>
      <c r="K244" s="19">
        <v>1</v>
      </c>
      <c r="L244" s="19">
        <v>1</v>
      </c>
      <c r="M244" s="19">
        <v>1</v>
      </c>
      <c r="N244" s="49">
        <v>22.049999999999997</v>
      </c>
      <c r="O244" s="50">
        <v>0</v>
      </c>
      <c r="P244" s="50">
        <v>6.3683399999999999</v>
      </c>
      <c r="Q244" s="50">
        <v>6.3683399999999999</v>
      </c>
      <c r="R244" s="50">
        <v>6.3683399999999999</v>
      </c>
      <c r="S244" s="50">
        <v>9.5</v>
      </c>
      <c r="T244" s="50">
        <v>1</v>
      </c>
      <c r="U244" s="50">
        <v>0.5</v>
      </c>
      <c r="V244" s="51">
        <v>30.10502</v>
      </c>
      <c r="W244" s="43" t="s">
        <v>44</v>
      </c>
      <c r="X244" s="12" t="s">
        <v>1264</v>
      </c>
      <c r="Y244" s="52" t="s">
        <v>46</v>
      </c>
      <c r="Z244" s="53">
        <v>0</v>
      </c>
      <c r="AA244" s="54">
        <f t="shared" si="32"/>
        <v>22.049999999999997</v>
      </c>
      <c r="AB244" s="43"/>
      <c r="AC244" s="54">
        <v>11</v>
      </c>
      <c r="AD244" s="61">
        <v>239</v>
      </c>
      <c r="AE244" s="55" t="str">
        <f t="shared" si="30"/>
        <v>Guntur</v>
      </c>
      <c r="AF244" s="56" t="str">
        <f t="shared" si="30"/>
        <v>RAJUPALEM</v>
      </c>
      <c r="AG244" s="12">
        <v>28171600109</v>
      </c>
      <c r="AH244" s="12" t="s">
        <v>1265</v>
      </c>
      <c r="AI244" s="57" t="s">
        <v>1266</v>
      </c>
      <c r="AJ244" s="58" t="s">
        <v>49</v>
      </c>
      <c r="AK244" s="58" t="s">
        <v>1267</v>
      </c>
      <c r="AL244" s="58">
        <v>1100000</v>
      </c>
    </row>
    <row r="245" spans="1:38" ht="34.5" customHeight="1">
      <c r="A245" s="36">
        <v>240</v>
      </c>
      <c r="B245" s="47" t="s">
        <v>1212</v>
      </c>
      <c r="C245" s="47" t="s">
        <v>1261</v>
      </c>
      <c r="D245" s="17">
        <v>28171600212</v>
      </c>
      <c r="E245" s="48" t="s">
        <v>1268</v>
      </c>
      <c r="F245" s="20" t="s">
        <v>1269</v>
      </c>
      <c r="G245" s="19">
        <v>3</v>
      </c>
      <c r="H245" s="19"/>
      <c r="I245" s="19"/>
      <c r="J245" s="19">
        <v>1</v>
      </c>
      <c r="K245" s="19">
        <v>1</v>
      </c>
      <c r="L245" s="19"/>
      <c r="M245" s="19"/>
      <c r="N245" s="49">
        <v>25.240000000000002</v>
      </c>
      <c r="O245" s="50">
        <v>19.10502</v>
      </c>
      <c r="P245" s="50">
        <v>0</v>
      </c>
      <c r="Q245" s="50">
        <v>0</v>
      </c>
      <c r="R245" s="50">
        <v>6.3683399999999999</v>
      </c>
      <c r="S245" s="50">
        <v>9.5</v>
      </c>
      <c r="T245" s="50">
        <v>0</v>
      </c>
      <c r="U245" s="50">
        <v>0</v>
      </c>
      <c r="V245" s="51">
        <v>34.97336</v>
      </c>
      <c r="W245" s="43" t="s">
        <v>44</v>
      </c>
      <c r="X245" s="12" t="s">
        <v>1270</v>
      </c>
      <c r="Y245" s="52" t="s">
        <v>46</v>
      </c>
      <c r="Z245" s="53">
        <v>0</v>
      </c>
      <c r="AA245" s="54">
        <f t="shared" si="32"/>
        <v>25.240000000000002</v>
      </c>
      <c r="AB245" s="43"/>
      <c r="AC245" s="54">
        <v>12</v>
      </c>
      <c r="AD245" s="61">
        <v>240</v>
      </c>
      <c r="AE245" s="55" t="str">
        <f t="shared" si="30"/>
        <v>Guntur</v>
      </c>
      <c r="AF245" s="56" t="str">
        <f t="shared" si="30"/>
        <v>RAJUPALEM</v>
      </c>
      <c r="AG245" s="12">
        <v>28171600212</v>
      </c>
      <c r="AH245" s="12" t="s">
        <v>1271</v>
      </c>
      <c r="AI245" s="57" t="s">
        <v>1272</v>
      </c>
      <c r="AJ245" s="58" t="s">
        <v>49</v>
      </c>
      <c r="AK245" s="58" t="s">
        <v>1273</v>
      </c>
      <c r="AL245" s="58">
        <v>1200000</v>
      </c>
    </row>
    <row r="246" spans="1:38" ht="34.5" customHeight="1">
      <c r="A246" s="36">
        <v>241</v>
      </c>
      <c r="B246" s="47" t="s">
        <v>1212</v>
      </c>
      <c r="C246" s="47" t="s">
        <v>1274</v>
      </c>
      <c r="D246" s="17">
        <v>28171700206</v>
      </c>
      <c r="E246" s="48" t="s">
        <v>1275</v>
      </c>
      <c r="F246" s="20" t="s">
        <v>1276</v>
      </c>
      <c r="G246" s="19">
        <v>1</v>
      </c>
      <c r="H246" s="19"/>
      <c r="I246" s="19"/>
      <c r="J246" s="19">
        <v>1</v>
      </c>
      <c r="K246" s="19">
        <v>1</v>
      </c>
      <c r="L246" s="19"/>
      <c r="M246" s="19"/>
      <c r="N246" s="49">
        <v>15.98</v>
      </c>
      <c r="O246" s="50">
        <v>6.3683399999999999</v>
      </c>
      <c r="P246" s="50">
        <v>0</v>
      </c>
      <c r="Q246" s="50">
        <v>0</v>
      </c>
      <c r="R246" s="50">
        <v>6.3683399999999999</v>
      </c>
      <c r="S246" s="50">
        <v>9.5</v>
      </c>
      <c r="T246" s="50">
        <v>0</v>
      </c>
      <c r="U246" s="50">
        <v>0</v>
      </c>
      <c r="V246" s="51">
        <v>22.23668</v>
      </c>
      <c r="W246" s="43" t="s">
        <v>44</v>
      </c>
      <c r="X246" s="12" t="s">
        <v>1270</v>
      </c>
      <c r="Y246" s="52" t="s">
        <v>46</v>
      </c>
      <c r="Z246" s="53">
        <v>0</v>
      </c>
      <c r="AA246" s="54">
        <f t="shared" si="32"/>
        <v>15.98</v>
      </c>
      <c r="AB246" s="43"/>
      <c r="AC246" s="54">
        <v>7</v>
      </c>
      <c r="AD246" s="55">
        <v>241</v>
      </c>
      <c r="AE246" s="55" t="str">
        <f t="shared" si="30"/>
        <v>Guntur</v>
      </c>
      <c r="AF246" s="56" t="str">
        <f t="shared" si="30"/>
        <v>PIDUGURALLA</v>
      </c>
      <c r="AG246" s="12">
        <v>28171700206</v>
      </c>
      <c r="AH246" s="12" t="s">
        <v>1277</v>
      </c>
      <c r="AI246" s="57" t="s">
        <v>1278</v>
      </c>
      <c r="AJ246" s="58" t="s">
        <v>49</v>
      </c>
      <c r="AK246" s="58" t="s">
        <v>1273</v>
      </c>
      <c r="AL246" s="58">
        <v>700000</v>
      </c>
    </row>
    <row r="247" spans="1:38" ht="34.5" customHeight="1">
      <c r="A247" s="36">
        <v>242</v>
      </c>
      <c r="B247" s="47" t="s">
        <v>1212</v>
      </c>
      <c r="C247" s="47" t="s">
        <v>1274</v>
      </c>
      <c r="D247" s="17">
        <v>28171700506</v>
      </c>
      <c r="E247" s="48" t="s">
        <v>1279</v>
      </c>
      <c r="F247" s="20" t="s">
        <v>1280</v>
      </c>
      <c r="G247" s="19">
        <v>2</v>
      </c>
      <c r="H247" s="19">
        <v>1</v>
      </c>
      <c r="I247" s="19">
        <v>1</v>
      </c>
      <c r="J247" s="19">
        <v>1</v>
      </c>
      <c r="K247" s="19">
        <v>1</v>
      </c>
      <c r="L247" s="19">
        <v>1</v>
      </c>
      <c r="M247" s="19"/>
      <c r="N247" s="49">
        <v>30.810000000000002</v>
      </c>
      <c r="O247" s="50">
        <v>12.73668</v>
      </c>
      <c r="P247" s="50">
        <v>6.3683399999999999</v>
      </c>
      <c r="Q247" s="50">
        <v>6.3683399999999999</v>
      </c>
      <c r="R247" s="50">
        <v>6.3683399999999999</v>
      </c>
      <c r="S247" s="50">
        <v>9.5</v>
      </c>
      <c r="T247" s="50">
        <v>1</v>
      </c>
      <c r="U247" s="50">
        <v>0</v>
      </c>
      <c r="V247" s="51">
        <v>42.341700000000003</v>
      </c>
      <c r="W247" s="43" t="s">
        <v>44</v>
      </c>
      <c r="X247" s="60">
        <v>1.09E-2</v>
      </c>
      <c r="Y247" s="52" t="s">
        <v>54</v>
      </c>
      <c r="Z247" s="54">
        <v>0.46152453000000004</v>
      </c>
      <c r="AA247" s="54">
        <v>30.348475470000004</v>
      </c>
      <c r="AB247" s="43"/>
      <c r="AC247" s="54">
        <v>15</v>
      </c>
      <c r="AD247" s="61">
        <v>242</v>
      </c>
      <c r="AE247" s="55" t="str">
        <f t="shared" si="30"/>
        <v>Guntur</v>
      </c>
      <c r="AF247" s="56" t="str">
        <f t="shared" si="30"/>
        <v>PIDUGURALLA</v>
      </c>
      <c r="AG247" s="12">
        <v>28171700506</v>
      </c>
      <c r="AH247" s="12" t="s">
        <v>1281</v>
      </c>
      <c r="AI247" s="57" t="s">
        <v>1282</v>
      </c>
      <c r="AJ247" s="58" t="s">
        <v>49</v>
      </c>
      <c r="AK247" s="58" t="s">
        <v>1273</v>
      </c>
      <c r="AL247" s="58">
        <v>1500000</v>
      </c>
    </row>
    <row r="248" spans="1:38" ht="34.5" customHeight="1">
      <c r="A248" s="36">
        <v>243</v>
      </c>
      <c r="B248" s="47" t="s">
        <v>1212</v>
      </c>
      <c r="C248" s="47" t="s">
        <v>1283</v>
      </c>
      <c r="D248" s="17">
        <v>28171900704</v>
      </c>
      <c r="E248" s="48" t="s">
        <v>1284</v>
      </c>
      <c r="F248" s="20" t="s">
        <v>1285</v>
      </c>
      <c r="G248" s="19">
        <v>3</v>
      </c>
      <c r="H248" s="19">
        <v>1</v>
      </c>
      <c r="I248" s="19"/>
      <c r="J248" s="19">
        <v>1</v>
      </c>
      <c r="K248" s="19">
        <v>1</v>
      </c>
      <c r="L248" s="19"/>
      <c r="M248" s="19"/>
      <c r="N248" s="49">
        <v>29.840000000000003</v>
      </c>
      <c r="O248" s="50">
        <v>19.10502</v>
      </c>
      <c r="P248" s="50">
        <v>6.3683399999999999</v>
      </c>
      <c r="Q248" s="50">
        <v>0</v>
      </c>
      <c r="R248" s="50">
        <v>6.3683399999999999</v>
      </c>
      <c r="S248" s="50">
        <v>9.5</v>
      </c>
      <c r="T248" s="50">
        <v>0</v>
      </c>
      <c r="U248" s="50">
        <v>0</v>
      </c>
      <c r="V248" s="51">
        <v>41.341700000000003</v>
      </c>
      <c r="W248" s="43" t="s">
        <v>44</v>
      </c>
      <c r="X248" s="60">
        <v>2.9899999999999999E-2</v>
      </c>
      <c r="Y248" s="52" t="s">
        <v>54</v>
      </c>
      <c r="Z248" s="54">
        <v>1.2361168300000001</v>
      </c>
      <c r="AA248" s="54">
        <v>28.603883170000003</v>
      </c>
      <c r="AB248" s="43"/>
      <c r="AC248" s="54">
        <v>14</v>
      </c>
      <c r="AD248" s="61">
        <v>243</v>
      </c>
      <c r="AE248" s="55" t="str">
        <f t="shared" si="30"/>
        <v>Guntur</v>
      </c>
      <c r="AF248" s="56" t="str">
        <f t="shared" si="30"/>
        <v>DURGI</v>
      </c>
      <c r="AG248" s="12">
        <v>28171900704</v>
      </c>
      <c r="AH248" s="12" t="s">
        <v>1286</v>
      </c>
      <c r="AI248" s="57" t="s">
        <v>1287</v>
      </c>
      <c r="AJ248" s="58" t="s">
        <v>49</v>
      </c>
      <c r="AK248" s="58" t="s">
        <v>1288</v>
      </c>
      <c r="AL248" s="58">
        <v>1400000</v>
      </c>
    </row>
    <row r="249" spans="1:38" ht="34.5" customHeight="1">
      <c r="A249" s="36">
        <v>244</v>
      </c>
      <c r="B249" s="47" t="s">
        <v>1212</v>
      </c>
      <c r="C249" s="47" t="s">
        <v>1289</v>
      </c>
      <c r="D249" s="17">
        <v>28172000705</v>
      </c>
      <c r="E249" s="48" t="s">
        <v>1290</v>
      </c>
      <c r="F249" s="20" t="s">
        <v>1291</v>
      </c>
      <c r="G249" s="19">
        <v>0</v>
      </c>
      <c r="H249" s="19">
        <v>1</v>
      </c>
      <c r="I249" s="19">
        <v>1</v>
      </c>
      <c r="J249" s="19">
        <v>1</v>
      </c>
      <c r="K249" s="19">
        <v>1</v>
      </c>
      <c r="L249" s="19">
        <v>1</v>
      </c>
      <c r="M249" s="19"/>
      <c r="N249" s="49">
        <v>21.549999999999997</v>
      </c>
      <c r="O249" s="50">
        <v>0</v>
      </c>
      <c r="P249" s="50">
        <v>6.3683399999999999</v>
      </c>
      <c r="Q249" s="50">
        <v>6.3683399999999999</v>
      </c>
      <c r="R249" s="50">
        <v>6.3683399999999999</v>
      </c>
      <c r="S249" s="50">
        <v>9.5</v>
      </c>
      <c r="T249" s="50">
        <v>1</v>
      </c>
      <c r="U249" s="50">
        <v>0</v>
      </c>
      <c r="V249" s="51">
        <v>29.60502</v>
      </c>
      <c r="W249" s="43" t="s">
        <v>44</v>
      </c>
      <c r="X249" s="60">
        <v>9.9000000000000008E-3</v>
      </c>
      <c r="Y249" s="52" t="s">
        <v>54</v>
      </c>
      <c r="Z249" s="54">
        <v>0.29308969800000001</v>
      </c>
      <c r="AA249" s="54">
        <v>21.256910301999998</v>
      </c>
      <c r="AB249" s="43"/>
      <c r="AC249" s="54">
        <v>10</v>
      </c>
      <c r="AD249" s="55">
        <v>244</v>
      </c>
      <c r="AE249" s="55" t="str">
        <f t="shared" si="30"/>
        <v>Guntur</v>
      </c>
      <c r="AF249" s="56" t="str">
        <f t="shared" si="30"/>
        <v>VELDURTHI</v>
      </c>
      <c r="AG249" s="12">
        <v>28172000705</v>
      </c>
      <c r="AH249" s="12" t="s">
        <v>1292</v>
      </c>
      <c r="AI249" s="57" t="s">
        <v>1293</v>
      </c>
      <c r="AJ249" s="58" t="s">
        <v>49</v>
      </c>
      <c r="AK249" s="58" t="s">
        <v>1224</v>
      </c>
      <c r="AL249" s="58">
        <v>1000000</v>
      </c>
    </row>
    <row r="250" spans="1:38" ht="34.5" customHeight="1">
      <c r="A250" s="36">
        <v>245</v>
      </c>
      <c r="B250" s="47" t="s">
        <v>1212</v>
      </c>
      <c r="C250" s="47" t="s">
        <v>1294</v>
      </c>
      <c r="D250" s="17">
        <v>28172100405</v>
      </c>
      <c r="E250" s="48" t="s">
        <v>1295</v>
      </c>
      <c r="F250" s="20" t="s">
        <v>1296</v>
      </c>
      <c r="G250" s="19">
        <v>0</v>
      </c>
      <c r="H250" s="19">
        <v>1</v>
      </c>
      <c r="I250" s="19"/>
      <c r="J250" s="19">
        <v>1</v>
      </c>
      <c r="K250" s="19">
        <v>1</v>
      </c>
      <c r="L250" s="19"/>
      <c r="M250" s="19">
        <v>1</v>
      </c>
      <c r="N250" s="49">
        <v>16.45</v>
      </c>
      <c r="O250" s="50">
        <v>0</v>
      </c>
      <c r="P250" s="50">
        <v>6.3683399999999999</v>
      </c>
      <c r="Q250" s="50">
        <v>0</v>
      </c>
      <c r="R250" s="50">
        <v>6.3683399999999999</v>
      </c>
      <c r="S250" s="50">
        <v>9.5</v>
      </c>
      <c r="T250" s="50">
        <v>0</v>
      </c>
      <c r="U250" s="50">
        <v>0.5</v>
      </c>
      <c r="V250" s="51">
        <v>22.73668</v>
      </c>
      <c r="W250" s="43" t="s">
        <v>44</v>
      </c>
      <c r="X250" s="60">
        <v>5.4000000000000003E-3</v>
      </c>
      <c r="Y250" s="52" t="s">
        <v>54</v>
      </c>
      <c r="Z250" s="54">
        <v>0.122778072</v>
      </c>
      <c r="AA250" s="54">
        <v>16.327221928</v>
      </c>
      <c r="AB250" s="43"/>
      <c r="AC250" s="54">
        <v>8</v>
      </c>
      <c r="AD250" s="61">
        <v>245</v>
      </c>
      <c r="AE250" s="55" t="str">
        <f t="shared" si="30"/>
        <v>Guntur</v>
      </c>
      <c r="AF250" s="56" t="str">
        <f t="shared" si="30"/>
        <v>BOLLAPALLE</v>
      </c>
      <c r="AG250" s="12">
        <v>28172100405</v>
      </c>
      <c r="AH250" s="12" t="s">
        <v>1297</v>
      </c>
      <c r="AI250" s="57" t="s">
        <v>1298</v>
      </c>
      <c r="AJ250" s="58" t="s">
        <v>49</v>
      </c>
      <c r="AK250" s="58" t="s">
        <v>1299</v>
      </c>
      <c r="AL250" s="58">
        <v>800000</v>
      </c>
    </row>
    <row r="251" spans="1:38" ht="34.5" customHeight="1">
      <c r="A251" s="36">
        <v>246</v>
      </c>
      <c r="B251" s="47" t="s">
        <v>1212</v>
      </c>
      <c r="C251" s="47" t="s">
        <v>1294</v>
      </c>
      <c r="D251" s="17">
        <v>28172100908</v>
      </c>
      <c r="E251" s="48" t="s">
        <v>1300</v>
      </c>
      <c r="F251" s="20" t="s">
        <v>1301</v>
      </c>
      <c r="G251" s="19">
        <v>0</v>
      </c>
      <c r="H251" s="19">
        <v>1</v>
      </c>
      <c r="I251" s="19"/>
      <c r="J251" s="19">
        <v>1</v>
      </c>
      <c r="K251" s="19">
        <v>1</v>
      </c>
      <c r="L251" s="19">
        <v>1</v>
      </c>
      <c r="M251" s="19"/>
      <c r="N251" s="49">
        <v>16.95</v>
      </c>
      <c r="O251" s="50">
        <v>0</v>
      </c>
      <c r="P251" s="50">
        <v>6.3683399999999999</v>
      </c>
      <c r="Q251" s="50">
        <v>0</v>
      </c>
      <c r="R251" s="50">
        <v>6.3683399999999999</v>
      </c>
      <c r="S251" s="50">
        <v>9.5</v>
      </c>
      <c r="T251" s="50">
        <v>1</v>
      </c>
      <c r="U251" s="50">
        <v>0</v>
      </c>
      <c r="V251" s="51">
        <v>23.23668</v>
      </c>
      <c r="W251" s="43" t="s">
        <v>44</v>
      </c>
      <c r="X251" s="12" t="s">
        <v>193</v>
      </c>
      <c r="Y251" s="52" t="s">
        <v>46</v>
      </c>
      <c r="Z251" s="53">
        <v>0</v>
      </c>
      <c r="AA251" s="54">
        <f>N251-Z251</f>
        <v>16.95</v>
      </c>
      <c r="AB251" s="43"/>
      <c r="AC251" s="54">
        <v>8</v>
      </c>
      <c r="AD251" s="61">
        <v>246</v>
      </c>
      <c r="AE251" s="55" t="str">
        <f t="shared" si="30"/>
        <v>Guntur</v>
      </c>
      <c r="AF251" s="56" t="str">
        <f t="shared" si="30"/>
        <v>BOLLAPALLE</v>
      </c>
      <c r="AG251" s="12">
        <v>28172100908</v>
      </c>
      <c r="AH251" s="12" t="s">
        <v>1302</v>
      </c>
      <c r="AI251" s="57" t="s">
        <v>1303</v>
      </c>
      <c r="AJ251" s="58" t="s">
        <v>49</v>
      </c>
      <c r="AK251" s="58" t="s">
        <v>1299</v>
      </c>
      <c r="AL251" s="58">
        <v>800000</v>
      </c>
    </row>
    <row r="252" spans="1:38" ht="34.5" customHeight="1">
      <c r="A252" s="36">
        <v>247</v>
      </c>
      <c r="B252" s="47" t="s">
        <v>1212</v>
      </c>
      <c r="C252" s="47" t="s">
        <v>1304</v>
      </c>
      <c r="D252" s="17">
        <v>28172200906</v>
      </c>
      <c r="E252" s="48" t="s">
        <v>1305</v>
      </c>
      <c r="F252" s="20" t="s">
        <v>1306</v>
      </c>
      <c r="G252" s="19">
        <v>0</v>
      </c>
      <c r="H252" s="19">
        <v>1</v>
      </c>
      <c r="I252" s="19"/>
      <c r="J252" s="19">
        <v>1</v>
      </c>
      <c r="K252" s="19">
        <v>1</v>
      </c>
      <c r="L252" s="19"/>
      <c r="M252" s="19"/>
      <c r="N252" s="49">
        <v>15.95</v>
      </c>
      <c r="O252" s="50">
        <v>0</v>
      </c>
      <c r="P252" s="50">
        <v>6.3683399999999999</v>
      </c>
      <c r="Q252" s="50">
        <v>0</v>
      </c>
      <c r="R252" s="50">
        <v>6.3683399999999999</v>
      </c>
      <c r="S252" s="50">
        <v>9.5</v>
      </c>
      <c r="T252" s="50">
        <v>0</v>
      </c>
      <c r="U252" s="50">
        <v>0</v>
      </c>
      <c r="V252" s="51">
        <v>22.23668</v>
      </c>
      <c r="W252" s="43" t="s">
        <v>44</v>
      </c>
      <c r="X252" s="60">
        <v>2E-3</v>
      </c>
      <c r="Y252" s="52" t="s">
        <v>54</v>
      </c>
      <c r="Z252" s="54">
        <v>4.4473360000000003E-2</v>
      </c>
      <c r="AA252" s="54">
        <v>15.90552664</v>
      </c>
      <c r="AB252" s="43"/>
      <c r="AC252" s="54">
        <v>7</v>
      </c>
      <c r="AD252" s="55">
        <v>247</v>
      </c>
      <c r="AE252" s="55" t="str">
        <f t="shared" si="30"/>
        <v>Guntur</v>
      </c>
      <c r="AF252" s="56" t="str">
        <f t="shared" si="30"/>
        <v>NAKARIKALLU</v>
      </c>
      <c r="AG252" s="12">
        <v>28172200906</v>
      </c>
      <c r="AH252" s="12" t="s">
        <v>1307</v>
      </c>
      <c r="AI252" s="57" t="s">
        <v>1308</v>
      </c>
      <c r="AJ252" s="58" t="s">
        <v>49</v>
      </c>
      <c r="AK252" s="58" t="s">
        <v>1309</v>
      </c>
      <c r="AL252" s="58">
        <v>700000</v>
      </c>
    </row>
    <row r="253" spans="1:38" ht="34.5" customHeight="1">
      <c r="A253" s="36">
        <v>248</v>
      </c>
      <c r="B253" s="47" t="s">
        <v>1212</v>
      </c>
      <c r="C253" s="47" t="s">
        <v>1310</v>
      </c>
      <c r="D253" s="17">
        <v>28174000306</v>
      </c>
      <c r="E253" s="48" t="s">
        <v>1311</v>
      </c>
      <c r="F253" s="20" t="s">
        <v>1312</v>
      </c>
      <c r="G253" s="19">
        <v>0</v>
      </c>
      <c r="H253" s="19">
        <v>1</v>
      </c>
      <c r="I253" s="19"/>
      <c r="J253" s="19">
        <v>1</v>
      </c>
      <c r="K253" s="19">
        <v>1</v>
      </c>
      <c r="L253" s="19"/>
      <c r="M253" s="19"/>
      <c r="N253" s="49">
        <v>15.95</v>
      </c>
      <c r="O253" s="50">
        <v>0</v>
      </c>
      <c r="P253" s="50">
        <v>6.3683399999999999</v>
      </c>
      <c r="Q253" s="50">
        <v>0</v>
      </c>
      <c r="R253" s="50">
        <v>6.3683399999999999</v>
      </c>
      <c r="S253" s="50">
        <v>9.5</v>
      </c>
      <c r="T253" s="50">
        <v>0</v>
      </c>
      <c r="U253" s="50">
        <v>0</v>
      </c>
      <c r="V253" s="51">
        <v>22.23668</v>
      </c>
      <c r="W253" s="43" t="s">
        <v>44</v>
      </c>
      <c r="X253" s="60">
        <v>6.3E-2</v>
      </c>
      <c r="Y253" s="52" t="s">
        <v>54</v>
      </c>
      <c r="Z253" s="54">
        <v>1.4009108400000001</v>
      </c>
      <c r="AA253" s="54">
        <v>14.549089159999999</v>
      </c>
      <c r="AB253" s="43"/>
      <c r="AC253" s="54">
        <v>7</v>
      </c>
      <c r="AD253" s="61">
        <v>248</v>
      </c>
      <c r="AE253" s="55" t="str">
        <f t="shared" si="30"/>
        <v>Guntur</v>
      </c>
      <c r="AF253" s="56" t="str">
        <f t="shared" si="30"/>
        <v>ROMPICHERLA</v>
      </c>
      <c r="AG253" s="12">
        <v>28174000306</v>
      </c>
      <c r="AH253" s="12" t="s">
        <v>1313</v>
      </c>
      <c r="AI253" s="57" t="s">
        <v>1314</v>
      </c>
      <c r="AJ253" s="58" t="s">
        <v>49</v>
      </c>
      <c r="AK253" s="58" t="s">
        <v>1309</v>
      </c>
      <c r="AL253" s="58">
        <v>700000</v>
      </c>
    </row>
    <row r="254" spans="1:38" ht="34.5" customHeight="1">
      <c r="A254" s="36">
        <v>249</v>
      </c>
      <c r="B254" s="47" t="s">
        <v>1212</v>
      </c>
      <c r="C254" s="47" t="s">
        <v>1310</v>
      </c>
      <c r="D254" s="17">
        <v>28174000906</v>
      </c>
      <c r="E254" s="48" t="s">
        <v>1315</v>
      </c>
      <c r="F254" s="20" t="s">
        <v>1316</v>
      </c>
      <c r="G254" s="19">
        <v>2</v>
      </c>
      <c r="H254" s="19">
        <v>1</v>
      </c>
      <c r="I254" s="19">
        <v>1</v>
      </c>
      <c r="J254" s="19">
        <v>1</v>
      </c>
      <c r="K254" s="19">
        <v>1</v>
      </c>
      <c r="L254" s="19">
        <v>1</v>
      </c>
      <c r="M254" s="19"/>
      <c r="N254" s="49">
        <v>30.810000000000002</v>
      </c>
      <c r="O254" s="50">
        <v>12.73668</v>
      </c>
      <c r="P254" s="50">
        <v>6.3683399999999999</v>
      </c>
      <c r="Q254" s="50">
        <v>6.3683399999999999</v>
      </c>
      <c r="R254" s="50">
        <v>6.3683399999999999</v>
      </c>
      <c r="S254" s="50">
        <v>9.5</v>
      </c>
      <c r="T254" s="50">
        <v>1</v>
      </c>
      <c r="U254" s="50">
        <v>0</v>
      </c>
      <c r="V254" s="51">
        <v>42.341700000000003</v>
      </c>
      <c r="W254" s="43" t="s">
        <v>44</v>
      </c>
      <c r="X254" s="12" t="s">
        <v>483</v>
      </c>
      <c r="Y254" s="52" t="s">
        <v>46</v>
      </c>
      <c r="Z254" s="53">
        <v>0</v>
      </c>
      <c r="AA254" s="54">
        <f>N254-Z254</f>
        <v>30.810000000000002</v>
      </c>
      <c r="AB254" s="43"/>
      <c r="AC254" s="54">
        <v>15</v>
      </c>
      <c r="AD254" s="61">
        <v>249</v>
      </c>
      <c r="AE254" s="55" t="str">
        <f t="shared" si="30"/>
        <v>Guntur</v>
      </c>
      <c r="AF254" s="56" t="str">
        <f t="shared" si="30"/>
        <v>ROMPICHERLA</v>
      </c>
      <c r="AG254" s="12">
        <v>28174000906</v>
      </c>
      <c r="AH254" s="12" t="s">
        <v>1317</v>
      </c>
      <c r="AI254" s="57" t="s">
        <v>1318</v>
      </c>
      <c r="AJ254" s="58" t="s">
        <v>49</v>
      </c>
      <c r="AK254" s="58" t="s">
        <v>1309</v>
      </c>
      <c r="AL254" s="58">
        <v>1500000</v>
      </c>
    </row>
    <row r="255" spans="1:38" ht="34.5" customHeight="1">
      <c r="A255" s="36">
        <v>250</v>
      </c>
      <c r="B255" s="47" t="s">
        <v>1212</v>
      </c>
      <c r="C255" s="47" t="s">
        <v>1319</v>
      </c>
      <c r="D255" s="17">
        <v>28174100805</v>
      </c>
      <c r="E255" s="48" t="s">
        <v>1320</v>
      </c>
      <c r="F255" s="20" t="s">
        <v>1321</v>
      </c>
      <c r="G255" s="19">
        <v>3</v>
      </c>
      <c r="H255" s="19">
        <v>1</v>
      </c>
      <c r="I255" s="19"/>
      <c r="J255" s="19">
        <v>1</v>
      </c>
      <c r="K255" s="19">
        <v>1</v>
      </c>
      <c r="L255" s="19"/>
      <c r="M255" s="19"/>
      <c r="N255" s="49">
        <v>29.840000000000003</v>
      </c>
      <c r="O255" s="50">
        <v>19.10502</v>
      </c>
      <c r="P255" s="50">
        <v>6.3683399999999999</v>
      </c>
      <c r="Q255" s="50">
        <v>0</v>
      </c>
      <c r="R255" s="50">
        <v>6.3683399999999999</v>
      </c>
      <c r="S255" s="50">
        <v>9.5</v>
      </c>
      <c r="T255" s="50">
        <v>0</v>
      </c>
      <c r="U255" s="50">
        <v>0</v>
      </c>
      <c r="V255" s="51">
        <v>41.341700000000003</v>
      </c>
      <c r="W255" s="43" t="s">
        <v>44</v>
      </c>
      <c r="X255" s="60">
        <v>1.9900000000000001E-2</v>
      </c>
      <c r="Y255" s="52" t="s">
        <v>54</v>
      </c>
      <c r="Z255" s="54">
        <v>0.82269983000000013</v>
      </c>
      <c r="AA255" s="54">
        <v>29.017300170000002</v>
      </c>
      <c r="AB255" s="43"/>
      <c r="AC255" s="54">
        <v>14</v>
      </c>
      <c r="AD255" s="55">
        <v>250</v>
      </c>
      <c r="AE255" s="55" t="str">
        <f t="shared" si="30"/>
        <v>Guntur</v>
      </c>
      <c r="AF255" s="56" t="str">
        <f t="shared" si="30"/>
        <v>EPURU</v>
      </c>
      <c r="AG255" s="12">
        <v>28174100805</v>
      </c>
      <c r="AH255" s="12" t="s">
        <v>1322</v>
      </c>
      <c r="AI255" s="57" t="s">
        <v>1323</v>
      </c>
      <c r="AJ255" s="58" t="s">
        <v>49</v>
      </c>
      <c r="AK255" s="58" t="s">
        <v>1299</v>
      </c>
      <c r="AL255" s="58">
        <v>1400000</v>
      </c>
    </row>
    <row r="256" spans="1:38" ht="34.5" customHeight="1">
      <c r="A256" s="36">
        <v>251</v>
      </c>
      <c r="B256" s="47" t="s">
        <v>1212</v>
      </c>
      <c r="C256" s="47" t="s">
        <v>1319</v>
      </c>
      <c r="D256" s="17">
        <v>28174101108</v>
      </c>
      <c r="E256" s="48" t="s">
        <v>1324</v>
      </c>
      <c r="F256" s="20" t="s">
        <v>1325</v>
      </c>
      <c r="G256" s="19">
        <v>0</v>
      </c>
      <c r="H256" s="19">
        <v>1</v>
      </c>
      <c r="I256" s="19">
        <v>1</v>
      </c>
      <c r="J256" s="19">
        <v>1</v>
      </c>
      <c r="K256" s="19">
        <v>1</v>
      </c>
      <c r="L256" s="19">
        <v>1</v>
      </c>
      <c r="M256" s="19"/>
      <c r="N256" s="49">
        <v>21.549999999999997</v>
      </c>
      <c r="O256" s="50">
        <v>0</v>
      </c>
      <c r="P256" s="50">
        <v>6.3683399999999999</v>
      </c>
      <c r="Q256" s="50">
        <v>6.3683399999999999</v>
      </c>
      <c r="R256" s="50">
        <v>6.3683399999999999</v>
      </c>
      <c r="S256" s="50">
        <v>9.5</v>
      </c>
      <c r="T256" s="50">
        <v>1</v>
      </c>
      <c r="U256" s="50">
        <v>0</v>
      </c>
      <c r="V256" s="51">
        <v>29.60502</v>
      </c>
      <c r="W256" s="43" t="s">
        <v>44</v>
      </c>
      <c r="X256" s="12" t="s">
        <v>193</v>
      </c>
      <c r="Y256" s="52" t="s">
        <v>46</v>
      </c>
      <c r="Z256" s="53">
        <v>0</v>
      </c>
      <c r="AA256" s="54">
        <f t="shared" ref="AA256:AA257" si="33">N256-Z256</f>
        <v>21.549999999999997</v>
      </c>
      <c r="AB256" s="43"/>
      <c r="AC256" s="54">
        <v>10</v>
      </c>
      <c r="AD256" s="61">
        <v>251</v>
      </c>
      <c r="AE256" s="55" t="str">
        <f t="shared" si="30"/>
        <v>Guntur</v>
      </c>
      <c r="AF256" s="56" t="str">
        <f t="shared" si="30"/>
        <v>EPURU</v>
      </c>
      <c r="AG256" s="12">
        <v>28174101108</v>
      </c>
      <c r="AH256" s="12" t="s">
        <v>169</v>
      </c>
      <c r="AI256" s="57" t="s">
        <v>1326</v>
      </c>
      <c r="AJ256" s="58" t="s">
        <v>49</v>
      </c>
      <c r="AK256" s="58" t="s">
        <v>1299</v>
      </c>
      <c r="AL256" s="58">
        <v>1000000</v>
      </c>
    </row>
    <row r="257" spans="1:38" ht="34.5" customHeight="1">
      <c r="A257" s="36">
        <v>252</v>
      </c>
      <c r="B257" s="47" t="s">
        <v>1212</v>
      </c>
      <c r="C257" s="47" t="s">
        <v>1327</v>
      </c>
      <c r="D257" s="17">
        <v>28174200306</v>
      </c>
      <c r="E257" s="48" t="s">
        <v>1328</v>
      </c>
      <c r="F257" s="20" t="s">
        <v>1329</v>
      </c>
      <c r="G257" s="19">
        <v>3</v>
      </c>
      <c r="H257" s="19">
        <v>1</v>
      </c>
      <c r="I257" s="19"/>
      <c r="J257" s="19">
        <v>1</v>
      </c>
      <c r="K257" s="19">
        <v>1</v>
      </c>
      <c r="L257" s="19"/>
      <c r="M257" s="19"/>
      <c r="N257" s="49">
        <v>29.840000000000003</v>
      </c>
      <c r="O257" s="50">
        <v>19.10502</v>
      </c>
      <c r="P257" s="50">
        <v>6.3683399999999999</v>
      </c>
      <c r="Q257" s="50">
        <v>0</v>
      </c>
      <c r="R257" s="50">
        <v>6.3683399999999999</v>
      </c>
      <c r="S257" s="50">
        <v>9.5</v>
      </c>
      <c r="T257" s="50">
        <v>0</v>
      </c>
      <c r="U257" s="50">
        <v>0</v>
      </c>
      <c r="V257" s="51">
        <v>41.341700000000003</v>
      </c>
      <c r="W257" s="43" t="s">
        <v>44</v>
      </c>
      <c r="X257" s="12"/>
      <c r="Y257" s="52" t="s">
        <v>296</v>
      </c>
      <c r="Z257" s="53">
        <v>0</v>
      </c>
      <c r="AA257" s="54">
        <f t="shared" si="33"/>
        <v>29.840000000000003</v>
      </c>
      <c r="AB257" s="43"/>
      <c r="AC257" s="54">
        <v>14</v>
      </c>
      <c r="AD257" s="61">
        <v>252</v>
      </c>
      <c r="AE257" s="55" t="str">
        <f t="shared" si="30"/>
        <v>Guntur</v>
      </c>
      <c r="AF257" s="56" t="str">
        <f t="shared" si="30"/>
        <v>SAVALYAPURAM</v>
      </c>
      <c r="AG257" s="12">
        <v>28174200306</v>
      </c>
      <c r="AH257" s="12" t="s">
        <v>1330</v>
      </c>
      <c r="AI257" s="57" t="s">
        <v>1331</v>
      </c>
      <c r="AJ257" s="58" t="s">
        <v>932</v>
      </c>
      <c r="AK257" s="58" t="s">
        <v>1332</v>
      </c>
      <c r="AL257" s="58">
        <v>1400000</v>
      </c>
    </row>
    <row r="258" spans="1:38" ht="34.5" customHeight="1">
      <c r="A258" s="36">
        <v>253</v>
      </c>
      <c r="B258" s="47" t="s">
        <v>1212</v>
      </c>
      <c r="C258" s="47" t="s">
        <v>1333</v>
      </c>
      <c r="D258" s="17">
        <v>28174300106</v>
      </c>
      <c r="E258" s="48" t="s">
        <v>1334</v>
      </c>
      <c r="F258" s="20" t="s">
        <v>1335</v>
      </c>
      <c r="G258" s="19">
        <v>2</v>
      </c>
      <c r="H258" s="19">
        <v>1</v>
      </c>
      <c r="I258" s="19"/>
      <c r="J258" s="19">
        <v>1</v>
      </c>
      <c r="K258" s="19">
        <v>1</v>
      </c>
      <c r="L258" s="19">
        <v>1</v>
      </c>
      <c r="M258" s="19"/>
      <c r="N258" s="49">
        <v>26.21</v>
      </c>
      <c r="O258" s="50">
        <v>12.73668</v>
      </c>
      <c r="P258" s="50">
        <v>6.3683399999999999</v>
      </c>
      <c r="Q258" s="50">
        <v>0</v>
      </c>
      <c r="R258" s="50">
        <v>6.3683399999999999</v>
      </c>
      <c r="S258" s="50">
        <v>9.5</v>
      </c>
      <c r="T258" s="50">
        <v>1</v>
      </c>
      <c r="U258" s="50">
        <v>0</v>
      </c>
      <c r="V258" s="51">
        <v>35.97336</v>
      </c>
      <c r="W258" s="43" t="s">
        <v>44</v>
      </c>
      <c r="X258" s="60">
        <v>9.9000000000000008E-3</v>
      </c>
      <c r="Y258" s="52" t="s">
        <v>54</v>
      </c>
      <c r="Z258" s="54">
        <v>0.35613626400000004</v>
      </c>
      <c r="AA258" s="54">
        <v>25.853863736000001</v>
      </c>
      <c r="AB258" s="43"/>
      <c r="AC258" s="54">
        <v>12</v>
      </c>
      <c r="AD258" s="55">
        <v>253</v>
      </c>
      <c r="AE258" s="55" t="str">
        <f t="shared" si="30"/>
        <v>Guntur</v>
      </c>
      <c r="AF258" s="56" t="str">
        <f t="shared" si="30"/>
        <v>VINUKONDA</v>
      </c>
      <c r="AG258" s="12">
        <v>28174300106</v>
      </c>
      <c r="AH258" s="12" t="s">
        <v>1336</v>
      </c>
      <c r="AI258" s="57" t="s">
        <v>1337</v>
      </c>
      <c r="AJ258" s="58" t="s">
        <v>49</v>
      </c>
      <c r="AK258" s="58" t="s">
        <v>1299</v>
      </c>
      <c r="AL258" s="58">
        <v>1200000</v>
      </c>
    </row>
    <row r="259" spans="1:38" ht="34.5" customHeight="1">
      <c r="A259" s="36">
        <v>254</v>
      </c>
      <c r="B259" s="47" t="s">
        <v>1212</v>
      </c>
      <c r="C259" s="47" t="s">
        <v>1333</v>
      </c>
      <c r="D259" s="17">
        <v>28174302203</v>
      </c>
      <c r="E259" s="48" t="s">
        <v>1338</v>
      </c>
      <c r="F259" s="20" t="s">
        <v>1339</v>
      </c>
      <c r="G259" s="19">
        <v>2</v>
      </c>
      <c r="H259" s="19">
        <v>1</v>
      </c>
      <c r="I259" s="19">
        <v>1</v>
      </c>
      <c r="J259" s="19">
        <v>1</v>
      </c>
      <c r="K259" s="19">
        <v>1</v>
      </c>
      <c r="L259" s="19">
        <v>1</v>
      </c>
      <c r="M259" s="19"/>
      <c r="N259" s="49">
        <v>30.810000000000002</v>
      </c>
      <c r="O259" s="50">
        <v>12.73668</v>
      </c>
      <c r="P259" s="50">
        <v>6.3683399999999999</v>
      </c>
      <c r="Q259" s="50">
        <v>6.3683399999999999</v>
      </c>
      <c r="R259" s="50">
        <v>6.3683399999999999</v>
      </c>
      <c r="S259" s="50">
        <v>9.5</v>
      </c>
      <c r="T259" s="50">
        <v>1</v>
      </c>
      <c r="U259" s="50">
        <v>0</v>
      </c>
      <c r="V259" s="51">
        <v>42.341700000000003</v>
      </c>
      <c r="W259" s="43" t="s">
        <v>44</v>
      </c>
      <c r="X259" s="12" t="s">
        <v>537</v>
      </c>
      <c r="Y259" s="52" t="s">
        <v>46</v>
      </c>
      <c r="Z259" s="53">
        <v>0</v>
      </c>
      <c r="AA259" s="54">
        <f>N259-Z259</f>
        <v>30.810000000000002</v>
      </c>
      <c r="AB259" s="43"/>
      <c r="AC259" s="54">
        <v>15</v>
      </c>
      <c r="AD259" s="61">
        <v>254</v>
      </c>
      <c r="AE259" s="55" t="str">
        <f t="shared" si="30"/>
        <v>Guntur</v>
      </c>
      <c r="AF259" s="56" t="str">
        <f t="shared" si="30"/>
        <v>VINUKONDA</v>
      </c>
      <c r="AG259" s="12">
        <v>28174302203</v>
      </c>
      <c r="AH259" s="12" t="s">
        <v>1340</v>
      </c>
      <c r="AI259" s="57" t="s">
        <v>1341</v>
      </c>
      <c r="AJ259" s="58" t="s">
        <v>49</v>
      </c>
      <c r="AK259" s="58" t="s">
        <v>1299</v>
      </c>
      <c r="AL259" s="58">
        <v>1500000</v>
      </c>
    </row>
    <row r="260" spans="1:38" ht="34.5" customHeight="1">
      <c r="A260" s="36">
        <v>255</v>
      </c>
      <c r="B260" s="47" t="s">
        <v>1212</v>
      </c>
      <c r="C260" s="47" t="s">
        <v>1342</v>
      </c>
      <c r="D260" s="17">
        <v>28174900304</v>
      </c>
      <c r="E260" s="48" t="s">
        <v>1343</v>
      </c>
      <c r="F260" s="20" t="s">
        <v>1344</v>
      </c>
      <c r="G260" s="19">
        <v>1</v>
      </c>
      <c r="H260" s="19"/>
      <c r="I260" s="19"/>
      <c r="J260" s="19">
        <v>1</v>
      </c>
      <c r="K260" s="19">
        <v>1</v>
      </c>
      <c r="L260" s="19"/>
      <c r="M260" s="19"/>
      <c r="N260" s="49">
        <v>15.98</v>
      </c>
      <c r="O260" s="50">
        <v>6.3683399999999999</v>
      </c>
      <c r="P260" s="50">
        <v>0</v>
      </c>
      <c r="Q260" s="50">
        <v>0</v>
      </c>
      <c r="R260" s="50">
        <v>6.3683399999999999</v>
      </c>
      <c r="S260" s="50">
        <v>9.5</v>
      </c>
      <c r="T260" s="50">
        <v>0</v>
      </c>
      <c r="U260" s="50">
        <v>0</v>
      </c>
      <c r="V260" s="51">
        <v>22.23668</v>
      </c>
      <c r="W260" s="43" t="s">
        <v>44</v>
      </c>
      <c r="X260" s="60">
        <v>8.9999999999999998E-4</v>
      </c>
      <c r="Y260" s="52" t="s">
        <v>54</v>
      </c>
      <c r="Z260" s="54">
        <v>2.0013012E-2</v>
      </c>
      <c r="AA260" s="54">
        <v>15.959986988000001</v>
      </c>
      <c r="AB260" s="43"/>
      <c r="AC260" s="54">
        <v>7</v>
      </c>
      <c r="AD260" s="61">
        <v>255</v>
      </c>
      <c r="AE260" s="55" t="str">
        <f t="shared" si="30"/>
        <v>Guntur</v>
      </c>
      <c r="AF260" s="56" t="str">
        <f t="shared" si="30"/>
        <v>AMRUTHALURU</v>
      </c>
      <c r="AG260" s="12">
        <v>28174900304</v>
      </c>
      <c r="AH260" s="12" t="s">
        <v>1345</v>
      </c>
      <c r="AI260" s="57" t="s">
        <v>1346</v>
      </c>
      <c r="AJ260" s="58" t="s">
        <v>49</v>
      </c>
      <c r="AK260" s="58" t="s">
        <v>1347</v>
      </c>
      <c r="AL260" s="58">
        <v>700000</v>
      </c>
    </row>
    <row r="261" spans="1:38" ht="34.5" customHeight="1">
      <c r="A261" s="36">
        <v>256</v>
      </c>
      <c r="B261" s="47" t="s">
        <v>1348</v>
      </c>
      <c r="C261" s="47" t="s">
        <v>1349</v>
      </c>
      <c r="D261" s="17">
        <v>28181601517</v>
      </c>
      <c r="E261" s="48" t="s">
        <v>1350</v>
      </c>
      <c r="F261" s="20" t="s">
        <v>1351</v>
      </c>
      <c r="G261" s="19">
        <v>2</v>
      </c>
      <c r="H261" s="19"/>
      <c r="I261" s="19"/>
      <c r="J261" s="19">
        <v>1</v>
      </c>
      <c r="K261" s="19"/>
      <c r="L261" s="19">
        <v>1</v>
      </c>
      <c r="M261" s="19">
        <v>1</v>
      </c>
      <c r="N261" s="49">
        <v>15.36</v>
      </c>
      <c r="O261" s="50">
        <v>12.73668</v>
      </c>
      <c r="P261" s="50">
        <v>0</v>
      </c>
      <c r="Q261" s="50">
        <v>0</v>
      </c>
      <c r="R261" s="50">
        <v>6.3683399999999999</v>
      </c>
      <c r="S261" s="50">
        <v>0</v>
      </c>
      <c r="T261" s="50">
        <v>1</v>
      </c>
      <c r="U261" s="50">
        <v>0.5</v>
      </c>
      <c r="V261" s="51">
        <v>20.60502</v>
      </c>
      <c r="W261" s="43" t="s">
        <v>44</v>
      </c>
      <c r="X261" s="60">
        <v>6.93E-2</v>
      </c>
      <c r="Y261" s="52" t="s">
        <v>54</v>
      </c>
      <c r="Z261" s="54">
        <v>1.427927886</v>
      </c>
      <c r="AA261" s="54">
        <v>13.932072114</v>
      </c>
      <c r="AB261" s="43"/>
      <c r="AC261" s="54">
        <v>6</v>
      </c>
      <c r="AD261" s="55">
        <v>256</v>
      </c>
      <c r="AE261" s="55" t="str">
        <f t="shared" si="30"/>
        <v>Prakasam</v>
      </c>
      <c r="AF261" s="56" t="str">
        <f t="shared" si="30"/>
        <v>ADDANKI</v>
      </c>
      <c r="AG261" s="12">
        <v>28181601517</v>
      </c>
      <c r="AH261" s="12" t="s">
        <v>1352</v>
      </c>
      <c r="AI261" s="57" t="s">
        <v>1353</v>
      </c>
      <c r="AJ261" s="58" t="s">
        <v>49</v>
      </c>
      <c r="AK261" s="58" t="s">
        <v>1354</v>
      </c>
      <c r="AL261" s="58">
        <v>600000</v>
      </c>
    </row>
    <row r="262" spans="1:38" ht="34.5" customHeight="1">
      <c r="A262" s="36">
        <v>257</v>
      </c>
      <c r="B262" s="47" t="s">
        <v>1348</v>
      </c>
      <c r="C262" s="47" t="s">
        <v>1355</v>
      </c>
      <c r="D262" s="17">
        <v>28183100921</v>
      </c>
      <c r="E262" s="48" t="s">
        <v>1356</v>
      </c>
      <c r="F262" s="20" t="s">
        <v>1357</v>
      </c>
      <c r="G262" s="19">
        <v>2</v>
      </c>
      <c r="H262" s="19">
        <v>1</v>
      </c>
      <c r="I262" s="19"/>
      <c r="J262" s="19">
        <v>1</v>
      </c>
      <c r="K262" s="19"/>
      <c r="L262" s="19">
        <v>1</v>
      </c>
      <c r="M262" s="19"/>
      <c r="N262" s="49">
        <v>19.46</v>
      </c>
      <c r="O262" s="50">
        <v>12.73668</v>
      </c>
      <c r="P262" s="50">
        <v>6.3683399999999999</v>
      </c>
      <c r="Q262" s="50">
        <v>0</v>
      </c>
      <c r="R262" s="50">
        <v>6.3683399999999999</v>
      </c>
      <c r="S262" s="50">
        <v>0</v>
      </c>
      <c r="T262" s="50">
        <v>1</v>
      </c>
      <c r="U262" s="50">
        <v>0</v>
      </c>
      <c r="V262" s="51">
        <v>26.47336</v>
      </c>
      <c r="W262" s="43" t="s">
        <v>44</v>
      </c>
      <c r="X262" s="60">
        <v>2.0000000000000001E-4</v>
      </c>
      <c r="Y262" s="52" t="s">
        <v>54</v>
      </c>
      <c r="Z262" s="54">
        <v>5.2946720000000003E-3</v>
      </c>
      <c r="AA262" s="54">
        <v>19.454705327999999</v>
      </c>
      <c r="AB262" s="43"/>
      <c r="AC262" s="54">
        <v>9</v>
      </c>
      <c r="AD262" s="61">
        <v>257</v>
      </c>
      <c r="AE262" s="55" t="str">
        <f t="shared" si="30"/>
        <v>Prakasam</v>
      </c>
      <c r="AF262" s="56" t="str">
        <f t="shared" si="30"/>
        <v>KANIGIRI</v>
      </c>
      <c r="AG262" s="12">
        <v>28183100921</v>
      </c>
      <c r="AH262" s="12" t="s">
        <v>1358</v>
      </c>
      <c r="AI262" s="57" t="s">
        <v>1359</v>
      </c>
      <c r="AJ262" s="58" t="s">
        <v>49</v>
      </c>
      <c r="AK262" s="58" t="s">
        <v>1354</v>
      </c>
      <c r="AL262" s="58">
        <v>900000</v>
      </c>
    </row>
    <row r="263" spans="1:38" ht="34.5" customHeight="1">
      <c r="A263" s="36">
        <v>258</v>
      </c>
      <c r="B263" s="47" t="s">
        <v>1348</v>
      </c>
      <c r="C263" s="47" t="s">
        <v>1360</v>
      </c>
      <c r="D263" s="17">
        <v>28183400915</v>
      </c>
      <c r="E263" s="48" t="s">
        <v>1361</v>
      </c>
      <c r="F263" s="20" t="s">
        <v>1362</v>
      </c>
      <c r="G263" s="19">
        <v>0</v>
      </c>
      <c r="H263" s="19">
        <v>1</v>
      </c>
      <c r="I263" s="19">
        <v>1</v>
      </c>
      <c r="J263" s="19">
        <v>1</v>
      </c>
      <c r="K263" s="19"/>
      <c r="L263" s="19">
        <v>1</v>
      </c>
      <c r="M263" s="19"/>
      <c r="N263" s="49">
        <v>14.799999999999999</v>
      </c>
      <c r="O263" s="50">
        <v>0</v>
      </c>
      <c r="P263" s="50">
        <v>6.3683399999999999</v>
      </c>
      <c r="Q263" s="50">
        <v>6.3683399999999999</v>
      </c>
      <c r="R263" s="50">
        <v>6.3683399999999999</v>
      </c>
      <c r="S263" s="50">
        <v>0</v>
      </c>
      <c r="T263" s="50">
        <v>1</v>
      </c>
      <c r="U263" s="50">
        <v>0</v>
      </c>
      <c r="V263" s="51">
        <v>20.10502</v>
      </c>
      <c r="W263" s="43" t="s">
        <v>44</v>
      </c>
      <c r="X263" s="60">
        <v>1.0800000000000001E-2</v>
      </c>
      <c r="Y263" s="52" t="s">
        <v>54</v>
      </c>
      <c r="Z263" s="54">
        <v>0.21713421600000002</v>
      </c>
      <c r="AA263" s="54">
        <v>14.582865783999999</v>
      </c>
      <c r="AB263" s="43"/>
      <c r="AC263" s="54">
        <v>7</v>
      </c>
      <c r="AD263" s="61">
        <v>258</v>
      </c>
      <c r="AE263" s="55" t="str">
        <f t="shared" si="30"/>
        <v>Prakasam</v>
      </c>
      <c r="AF263" s="56" t="str">
        <f t="shared" si="30"/>
        <v>CUMBUM</v>
      </c>
      <c r="AG263" s="12">
        <v>28183400915</v>
      </c>
      <c r="AH263" s="12" t="s">
        <v>1363</v>
      </c>
      <c r="AI263" s="57" t="s">
        <v>1364</v>
      </c>
      <c r="AJ263" s="58" t="s">
        <v>49</v>
      </c>
      <c r="AK263" s="58" t="s">
        <v>1354</v>
      </c>
      <c r="AL263" s="58">
        <v>700000</v>
      </c>
    </row>
    <row r="264" spans="1:38" ht="34.5" customHeight="1">
      <c r="A264" s="36">
        <v>259</v>
      </c>
      <c r="B264" s="47" t="s">
        <v>1348</v>
      </c>
      <c r="C264" s="47" t="s">
        <v>1365</v>
      </c>
      <c r="D264" s="17">
        <v>28184201607</v>
      </c>
      <c r="E264" s="48" t="s">
        <v>1366</v>
      </c>
      <c r="F264" s="20" t="s">
        <v>1367</v>
      </c>
      <c r="G264" s="19">
        <v>0</v>
      </c>
      <c r="H264" s="19"/>
      <c r="I264" s="19"/>
      <c r="J264" s="19">
        <v>1</v>
      </c>
      <c r="K264" s="19">
        <v>1</v>
      </c>
      <c r="L264" s="19"/>
      <c r="M264" s="19"/>
      <c r="N264" s="49">
        <v>11.35</v>
      </c>
      <c r="O264" s="50">
        <v>0</v>
      </c>
      <c r="P264" s="50">
        <v>0</v>
      </c>
      <c r="Q264" s="50">
        <v>0</v>
      </c>
      <c r="R264" s="50">
        <v>6.3683399999999999</v>
      </c>
      <c r="S264" s="50">
        <v>9.5</v>
      </c>
      <c r="T264" s="50">
        <v>0</v>
      </c>
      <c r="U264" s="50">
        <v>0</v>
      </c>
      <c r="V264" s="51">
        <v>15.86834</v>
      </c>
      <c r="W264" s="43" t="s">
        <v>44</v>
      </c>
      <c r="X264" s="60">
        <v>0.04</v>
      </c>
      <c r="Y264" s="52" t="s">
        <v>54</v>
      </c>
      <c r="Z264" s="54">
        <v>0.63473360000000001</v>
      </c>
      <c r="AA264" s="54">
        <v>10.715266399999999</v>
      </c>
      <c r="AB264" s="43"/>
      <c r="AC264" s="54">
        <v>5</v>
      </c>
      <c r="AD264" s="55">
        <v>259</v>
      </c>
      <c r="AE264" s="55" t="str">
        <f t="shared" si="30"/>
        <v>Prakasam</v>
      </c>
      <c r="AF264" s="56" t="str">
        <f t="shared" si="30"/>
        <v>KONDAPI</v>
      </c>
      <c r="AG264" s="12">
        <v>28184201607</v>
      </c>
      <c r="AH264" s="12" t="s">
        <v>1368</v>
      </c>
      <c r="AI264" s="57" t="s">
        <v>1369</v>
      </c>
      <c r="AJ264" s="58" t="s">
        <v>49</v>
      </c>
      <c r="AK264" s="58" t="s">
        <v>1354</v>
      </c>
      <c r="AL264" s="58">
        <v>500000</v>
      </c>
    </row>
    <row r="265" spans="1:38" ht="34.5" customHeight="1">
      <c r="A265" s="36">
        <v>260</v>
      </c>
      <c r="B265" s="47" t="s">
        <v>1348</v>
      </c>
      <c r="C265" s="47" t="s">
        <v>1370</v>
      </c>
      <c r="D265" s="17">
        <v>28180102005</v>
      </c>
      <c r="E265" s="48" t="s">
        <v>1371</v>
      </c>
      <c r="F265" s="20" t="s">
        <v>1372</v>
      </c>
      <c r="G265" s="19">
        <v>2</v>
      </c>
      <c r="H265" s="19">
        <v>1</v>
      </c>
      <c r="I265" s="19">
        <v>1</v>
      </c>
      <c r="J265" s="19">
        <v>1</v>
      </c>
      <c r="K265" s="19">
        <v>1</v>
      </c>
      <c r="L265" s="19">
        <v>1</v>
      </c>
      <c r="M265" s="19"/>
      <c r="N265" s="49">
        <v>30.810000000000002</v>
      </c>
      <c r="O265" s="50">
        <v>12.73668</v>
      </c>
      <c r="P265" s="50">
        <v>6.3683399999999999</v>
      </c>
      <c r="Q265" s="50">
        <v>6.3683399999999999</v>
      </c>
      <c r="R265" s="50">
        <v>6.3683399999999999</v>
      </c>
      <c r="S265" s="50">
        <v>9.5</v>
      </c>
      <c r="T265" s="50">
        <v>1</v>
      </c>
      <c r="U265" s="50">
        <v>0</v>
      </c>
      <c r="V265" s="51">
        <v>42.341700000000003</v>
      </c>
      <c r="W265" s="43" t="s">
        <v>44</v>
      </c>
      <c r="X265" s="12" t="s">
        <v>180</v>
      </c>
      <c r="Y265" s="52" t="s">
        <v>46</v>
      </c>
      <c r="Z265" s="53">
        <v>0</v>
      </c>
      <c r="AA265" s="54">
        <f>N265-Z265</f>
        <v>30.810000000000002</v>
      </c>
      <c r="AB265" s="43"/>
      <c r="AC265" s="54">
        <v>15</v>
      </c>
      <c r="AD265" s="61">
        <v>260</v>
      </c>
      <c r="AE265" s="55" t="str">
        <f t="shared" si="30"/>
        <v>Prakasam</v>
      </c>
      <c r="AF265" s="56" t="str">
        <f t="shared" si="30"/>
        <v>YERRAGONDAPALEM</v>
      </c>
      <c r="AG265" s="12">
        <v>28180102005</v>
      </c>
      <c r="AH265" s="12" t="s">
        <v>1373</v>
      </c>
      <c r="AI265" s="57" t="s">
        <v>1374</v>
      </c>
      <c r="AJ265" s="58" t="s">
        <v>49</v>
      </c>
      <c r="AK265" s="58" t="s">
        <v>1354</v>
      </c>
      <c r="AL265" s="58">
        <v>1500000</v>
      </c>
    </row>
    <row r="266" spans="1:38" ht="34.5" customHeight="1">
      <c r="A266" s="36">
        <v>261</v>
      </c>
      <c r="B266" s="47" t="s">
        <v>1348</v>
      </c>
      <c r="C266" s="47" t="s">
        <v>1375</v>
      </c>
      <c r="D266" s="17">
        <v>28180300610</v>
      </c>
      <c r="E266" s="48" t="s">
        <v>1376</v>
      </c>
      <c r="F266" s="20" t="s">
        <v>1377</v>
      </c>
      <c r="G266" s="19">
        <v>1</v>
      </c>
      <c r="H266" s="19">
        <v>1</v>
      </c>
      <c r="I266" s="19">
        <v>1</v>
      </c>
      <c r="J266" s="19">
        <v>1</v>
      </c>
      <c r="K266" s="19">
        <v>1</v>
      </c>
      <c r="L266" s="19"/>
      <c r="M266" s="19"/>
      <c r="N266" s="49">
        <v>25.18</v>
      </c>
      <c r="O266" s="50">
        <v>6.3683399999999999</v>
      </c>
      <c r="P266" s="50">
        <v>6.3683399999999999</v>
      </c>
      <c r="Q266" s="50">
        <v>6.3683399999999999</v>
      </c>
      <c r="R266" s="50">
        <v>6.3683399999999999</v>
      </c>
      <c r="S266" s="50">
        <v>9.5</v>
      </c>
      <c r="T266" s="50">
        <v>0</v>
      </c>
      <c r="U266" s="50">
        <v>0</v>
      </c>
      <c r="V266" s="51">
        <v>34.97336</v>
      </c>
      <c r="W266" s="43" t="s">
        <v>44</v>
      </c>
      <c r="X266" s="60">
        <v>2.07E-2</v>
      </c>
      <c r="Y266" s="52" t="s">
        <v>54</v>
      </c>
      <c r="Z266" s="54">
        <v>0.72394855199999997</v>
      </c>
      <c r="AA266" s="54">
        <v>24.456051448</v>
      </c>
      <c r="AB266" s="43"/>
      <c r="AC266" s="54">
        <v>12</v>
      </c>
      <c r="AD266" s="61">
        <v>261</v>
      </c>
      <c r="AE266" s="55" t="str">
        <f t="shared" si="30"/>
        <v>Prakasam</v>
      </c>
      <c r="AF266" s="56" t="str">
        <f t="shared" si="30"/>
        <v>TRIPURANTHAKAM</v>
      </c>
      <c r="AG266" s="12">
        <v>28180300610</v>
      </c>
      <c r="AH266" s="12" t="s">
        <v>1378</v>
      </c>
      <c r="AI266" s="57" t="s">
        <v>1379</v>
      </c>
      <c r="AJ266" s="58" t="s">
        <v>49</v>
      </c>
      <c r="AK266" s="58" t="s">
        <v>1354</v>
      </c>
      <c r="AL266" s="58">
        <v>1200000</v>
      </c>
    </row>
    <row r="267" spans="1:38" ht="34.5" customHeight="1">
      <c r="A267" s="36">
        <v>262</v>
      </c>
      <c r="B267" s="47" t="s">
        <v>1348</v>
      </c>
      <c r="C267" s="47" t="s">
        <v>1375</v>
      </c>
      <c r="D267" s="17">
        <v>28180301509</v>
      </c>
      <c r="E267" s="48" t="s">
        <v>1380</v>
      </c>
      <c r="F267" s="20" t="s">
        <v>1381</v>
      </c>
      <c r="G267" s="19">
        <v>1</v>
      </c>
      <c r="H267" s="19">
        <v>1</v>
      </c>
      <c r="I267" s="19">
        <v>1</v>
      </c>
      <c r="J267" s="19">
        <v>1</v>
      </c>
      <c r="K267" s="19">
        <v>1</v>
      </c>
      <c r="L267" s="19">
        <v>1</v>
      </c>
      <c r="M267" s="19"/>
      <c r="N267" s="49">
        <v>26.18</v>
      </c>
      <c r="O267" s="50">
        <v>6.3683399999999999</v>
      </c>
      <c r="P267" s="50">
        <v>6.3683399999999999</v>
      </c>
      <c r="Q267" s="50">
        <v>6.3683399999999999</v>
      </c>
      <c r="R267" s="50">
        <v>6.3683399999999999</v>
      </c>
      <c r="S267" s="50">
        <v>9.5</v>
      </c>
      <c r="T267" s="50">
        <v>1</v>
      </c>
      <c r="U267" s="50">
        <v>0</v>
      </c>
      <c r="V267" s="51">
        <v>35.97336</v>
      </c>
      <c r="W267" s="43" t="s">
        <v>44</v>
      </c>
      <c r="X267" s="60">
        <v>2.01E-2</v>
      </c>
      <c r="Y267" s="52" t="s">
        <v>54</v>
      </c>
      <c r="Z267" s="54">
        <v>0.72306453599999998</v>
      </c>
      <c r="AA267" s="54">
        <v>25.456935464000001</v>
      </c>
      <c r="AB267" s="43"/>
      <c r="AC267" s="54">
        <v>12</v>
      </c>
      <c r="AD267" s="55">
        <v>262</v>
      </c>
      <c r="AE267" s="55" t="str">
        <f t="shared" si="30"/>
        <v>Prakasam</v>
      </c>
      <c r="AF267" s="56" t="str">
        <f t="shared" si="30"/>
        <v>TRIPURANTHAKAM</v>
      </c>
      <c r="AG267" s="12">
        <v>28180301509</v>
      </c>
      <c r="AH267" s="12" t="s">
        <v>1382</v>
      </c>
      <c r="AI267" s="57" t="s">
        <v>1383</v>
      </c>
      <c r="AJ267" s="58" t="s">
        <v>49</v>
      </c>
      <c r="AK267" s="58" t="s">
        <v>1354</v>
      </c>
      <c r="AL267" s="58">
        <v>1200000</v>
      </c>
    </row>
    <row r="268" spans="1:38" ht="34.5" customHeight="1">
      <c r="A268" s="36">
        <v>263</v>
      </c>
      <c r="B268" s="47" t="s">
        <v>1348</v>
      </c>
      <c r="C268" s="47" t="s">
        <v>1384</v>
      </c>
      <c r="D268" s="17">
        <v>28180502902</v>
      </c>
      <c r="E268" s="48" t="s">
        <v>1385</v>
      </c>
      <c r="F268" s="20" t="s">
        <v>1386</v>
      </c>
      <c r="G268" s="19">
        <v>0</v>
      </c>
      <c r="H268" s="19">
        <v>1</v>
      </c>
      <c r="I268" s="19">
        <v>1</v>
      </c>
      <c r="J268" s="19">
        <v>1</v>
      </c>
      <c r="K268" s="19">
        <v>1</v>
      </c>
      <c r="L268" s="19"/>
      <c r="M268" s="19"/>
      <c r="N268" s="49">
        <v>20.549999999999997</v>
      </c>
      <c r="O268" s="50">
        <v>0</v>
      </c>
      <c r="P268" s="50">
        <v>6.3683399999999999</v>
      </c>
      <c r="Q268" s="50">
        <v>6.3683399999999999</v>
      </c>
      <c r="R268" s="50">
        <v>6.3683399999999999</v>
      </c>
      <c r="S268" s="50">
        <v>9.5</v>
      </c>
      <c r="T268" s="50">
        <v>0</v>
      </c>
      <c r="U268" s="50">
        <v>0</v>
      </c>
      <c r="V268" s="51">
        <v>28.60502</v>
      </c>
      <c r="W268" s="43" t="s">
        <v>44</v>
      </c>
      <c r="X268" s="60">
        <v>4.5900000000000003E-2</v>
      </c>
      <c r="Y268" s="52" t="s">
        <v>54</v>
      </c>
      <c r="Z268" s="54">
        <v>1.3129704180000001</v>
      </c>
      <c r="AA268" s="54">
        <v>19.237029581999998</v>
      </c>
      <c r="AB268" s="43"/>
      <c r="AC268" s="54">
        <v>9</v>
      </c>
      <c r="AD268" s="61">
        <v>263</v>
      </c>
      <c r="AE268" s="55" t="str">
        <f t="shared" si="30"/>
        <v>Prakasam</v>
      </c>
      <c r="AF268" s="56" t="str">
        <f t="shared" si="30"/>
        <v>DONAKONDA</v>
      </c>
      <c r="AG268" s="12">
        <v>28180502902</v>
      </c>
      <c r="AH268" s="12" t="s">
        <v>1387</v>
      </c>
      <c r="AI268" s="57" t="s">
        <v>1388</v>
      </c>
      <c r="AJ268" s="58" t="s">
        <v>49</v>
      </c>
      <c r="AK268" s="58" t="s">
        <v>1389</v>
      </c>
      <c r="AL268" s="58">
        <v>900000</v>
      </c>
    </row>
    <row r="269" spans="1:38" ht="34.5" customHeight="1">
      <c r="A269" s="36">
        <v>264</v>
      </c>
      <c r="B269" s="47" t="s">
        <v>1348</v>
      </c>
      <c r="C269" s="47" t="s">
        <v>1390</v>
      </c>
      <c r="D269" s="17">
        <v>28180600109</v>
      </c>
      <c r="E269" s="48" t="s">
        <v>1391</v>
      </c>
      <c r="F269" s="20" t="s">
        <v>1392</v>
      </c>
      <c r="G269" s="19">
        <v>1</v>
      </c>
      <c r="H269" s="19"/>
      <c r="I269" s="19">
        <v>1</v>
      </c>
      <c r="J269" s="19">
        <v>1</v>
      </c>
      <c r="K269" s="19">
        <v>1</v>
      </c>
      <c r="L269" s="19"/>
      <c r="M269" s="19"/>
      <c r="N269" s="49">
        <v>20.58</v>
      </c>
      <c r="O269" s="50">
        <v>6.3683399999999999</v>
      </c>
      <c r="P269" s="50">
        <v>0</v>
      </c>
      <c r="Q269" s="50">
        <v>6.3683399999999999</v>
      </c>
      <c r="R269" s="50">
        <v>6.3683399999999999</v>
      </c>
      <c r="S269" s="50">
        <v>9.5</v>
      </c>
      <c r="T269" s="50">
        <v>0</v>
      </c>
      <c r="U269" s="50">
        <v>0</v>
      </c>
      <c r="V269" s="51">
        <v>28.60502</v>
      </c>
      <c r="W269" s="43" t="s">
        <v>44</v>
      </c>
      <c r="X269" s="12" t="s">
        <v>180</v>
      </c>
      <c r="Y269" s="52" t="s">
        <v>46</v>
      </c>
      <c r="Z269" s="53">
        <v>0</v>
      </c>
      <c r="AA269" s="54">
        <f t="shared" ref="AA269:AA271" si="34">N269-Z269</f>
        <v>20.58</v>
      </c>
      <c r="AB269" s="43"/>
      <c r="AC269" s="54">
        <v>10</v>
      </c>
      <c r="AD269" s="61">
        <v>264</v>
      </c>
      <c r="AE269" s="55" t="str">
        <f t="shared" si="30"/>
        <v>Prakasam</v>
      </c>
      <c r="AF269" s="56" t="str">
        <f t="shared" si="30"/>
        <v>PEDARAVEEDU</v>
      </c>
      <c r="AG269" s="12">
        <v>28180600109</v>
      </c>
      <c r="AH269" s="12" t="s">
        <v>1393</v>
      </c>
      <c r="AI269" s="57" t="s">
        <v>1394</v>
      </c>
      <c r="AJ269" s="58" t="s">
        <v>49</v>
      </c>
      <c r="AK269" s="58" t="s">
        <v>1354</v>
      </c>
      <c r="AL269" s="58">
        <v>1000000</v>
      </c>
    </row>
    <row r="270" spans="1:38" ht="34.5" customHeight="1">
      <c r="A270" s="36">
        <v>265</v>
      </c>
      <c r="B270" s="47" t="s">
        <v>1348</v>
      </c>
      <c r="C270" s="47" t="s">
        <v>1390</v>
      </c>
      <c r="D270" s="17">
        <v>28180600804</v>
      </c>
      <c r="E270" s="48" t="s">
        <v>1395</v>
      </c>
      <c r="F270" s="20" t="s">
        <v>1396</v>
      </c>
      <c r="G270" s="19">
        <v>1</v>
      </c>
      <c r="H270" s="19">
        <v>1</v>
      </c>
      <c r="I270" s="19"/>
      <c r="J270" s="19">
        <v>1</v>
      </c>
      <c r="K270" s="19">
        <v>1</v>
      </c>
      <c r="L270" s="19">
        <v>1</v>
      </c>
      <c r="M270" s="19"/>
      <c r="N270" s="49">
        <v>21.58</v>
      </c>
      <c r="O270" s="50">
        <v>6.3683399999999999</v>
      </c>
      <c r="P270" s="50">
        <v>6.3683399999999999</v>
      </c>
      <c r="Q270" s="50">
        <v>0</v>
      </c>
      <c r="R270" s="50">
        <v>6.3683399999999999</v>
      </c>
      <c r="S270" s="50">
        <v>9.5</v>
      </c>
      <c r="T270" s="50">
        <v>1</v>
      </c>
      <c r="U270" s="50">
        <v>0</v>
      </c>
      <c r="V270" s="51">
        <v>29.60502</v>
      </c>
      <c r="W270" s="43" t="s">
        <v>44</v>
      </c>
      <c r="X270" s="12" t="s">
        <v>180</v>
      </c>
      <c r="Y270" s="52" t="s">
        <v>46</v>
      </c>
      <c r="Z270" s="53">
        <v>0</v>
      </c>
      <c r="AA270" s="54">
        <f t="shared" si="34"/>
        <v>21.58</v>
      </c>
      <c r="AB270" s="43"/>
      <c r="AC270" s="54">
        <v>10</v>
      </c>
      <c r="AD270" s="55">
        <v>265</v>
      </c>
      <c r="AE270" s="55" t="str">
        <f t="shared" si="30"/>
        <v>Prakasam</v>
      </c>
      <c r="AF270" s="56" t="str">
        <f t="shared" si="30"/>
        <v>PEDARAVEEDU</v>
      </c>
      <c r="AG270" s="12">
        <v>28180600804</v>
      </c>
      <c r="AH270" s="12" t="s">
        <v>1397</v>
      </c>
      <c r="AI270" s="57" t="s">
        <v>1398</v>
      </c>
      <c r="AJ270" s="58" t="s">
        <v>49</v>
      </c>
      <c r="AK270" s="58" t="s">
        <v>1354</v>
      </c>
      <c r="AL270" s="58">
        <v>1000000</v>
      </c>
    </row>
    <row r="271" spans="1:38" ht="34.5" customHeight="1">
      <c r="A271" s="36">
        <v>266</v>
      </c>
      <c r="B271" s="47" t="s">
        <v>1348</v>
      </c>
      <c r="C271" s="47" t="s">
        <v>1399</v>
      </c>
      <c r="D271" s="17">
        <v>28180800207</v>
      </c>
      <c r="E271" s="48" t="s">
        <v>1400</v>
      </c>
      <c r="F271" s="20" t="s">
        <v>1401</v>
      </c>
      <c r="G271" s="19">
        <v>2</v>
      </c>
      <c r="H271" s="19">
        <v>1</v>
      </c>
      <c r="I271" s="19"/>
      <c r="J271" s="19">
        <v>1</v>
      </c>
      <c r="K271" s="19">
        <v>1</v>
      </c>
      <c r="L271" s="19">
        <v>1</v>
      </c>
      <c r="M271" s="19"/>
      <c r="N271" s="49">
        <v>26.21</v>
      </c>
      <c r="O271" s="50">
        <v>12.73668</v>
      </c>
      <c r="P271" s="50">
        <v>6.3683399999999999</v>
      </c>
      <c r="Q271" s="50">
        <v>0</v>
      </c>
      <c r="R271" s="50">
        <v>6.3683399999999999</v>
      </c>
      <c r="S271" s="50">
        <v>9.5</v>
      </c>
      <c r="T271" s="50">
        <v>1</v>
      </c>
      <c r="U271" s="50">
        <v>0</v>
      </c>
      <c r="V271" s="51">
        <v>35.97336</v>
      </c>
      <c r="W271" s="43" t="s">
        <v>44</v>
      </c>
      <c r="X271" s="12" t="s">
        <v>636</v>
      </c>
      <c r="Y271" s="52" t="s">
        <v>46</v>
      </c>
      <c r="Z271" s="53">
        <v>0</v>
      </c>
      <c r="AA271" s="54">
        <f t="shared" si="34"/>
        <v>26.21</v>
      </c>
      <c r="AB271" s="43"/>
      <c r="AC271" s="54">
        <v>13</v>
      </c>
      <c r="AD271" s="61">
        <v>266</v>
      </c>
      <c r="AE271" s="55" t="str">
        <f t="shared" si="30"/>
        <v>Prakasam</v>
      </c>
      <c r="AF271" s="56" t="str">
        <f t="shared" si="30"/>
        <v>ARDHAVEEDU</v>
      </c>
      <c r="AG271" s="12">
        <v>28180800207</v>
      </c>
      <c r="AH271" s="12" t="s">
        <v>1402</v>
      </c>
      <c r="AI271" s="57" t="s">
        <v>1403</v>
      </c>
      <c r="AJ271" s="58" t="s">
        <v>49</v>
      </c>
      <c r="AK271" s="58" t="s">
        <v>1354</v>
      </c>
      <c r="AL271" s="58">
        <v>1300000</v>
      </c>
    </row>
    <row r="272" spans="1:38" ht="34.5" customHeight="1">
      <c r="A272" s="36">
        <v>267</v>
      </c>
      <c r="B272" s="47" t="s">
        <v>1348</v>
      </c>
      <c r="C272" s="47" t="s">
        <v>1399</v>
      </c>
      <c r="D272" s="17">
        <v>28180801107</v>
      </c>
      <c r="E272" s="48" t="s">
        <v>1404</v>
      </c>
      <c r="F272" s="20" t="s">
        <v>1405</v>
      </c>
      <c r="G272" s="19">
        <v>1</v>
      </c>
      <c r="H272" s="19">
        <v>1</v>
      </c>
      <c r="I272" s="19">
        <v>1</v>
      </c>
      <c r="J272" s="19">
        <v>1</v>
      </c>
      <c r="K272" s="19">
        <v>1</v>
      </c>
      <c r="L272" s="19">
        <v>1</v>
      </c>
      <c r="M272" s="19"/>
      <c r="N272" s="49">
        <v>26.18</v>
      </c>
      <c r="O272" s="50">
        <v>6.3683399999999999</v>
      </c>
      <c r="P272" s="50">
        <v>6.3683399999999999</v>
      </c>
      <c r="Q272" s="50">
        <v>6.3683399999999999</v>
      </c>
      <c r="R272" s="50">
        <v>6.3683399999999999</v>
      </c>
      <c r="S272" s="50">
        <v>9.5</v>
      </c>
      <c r="T272" s="50">
        <v>1</v>
      </c>
      <c r="U272" s="50">
        <v>0</v>
      </c>
      <c r="V272" s="51">
        <v>35.97336</v>
      </c>
      <c r="W272" s="43" t="s">
        <v>44</v>
      </c>
      <c r="X272" s="60">
        <v>3.9600000000000003E-2</v>
      </c>
      <c r="Y272" s="52" t="s">
        <v>54</v>
      </c>
      <c r="Z272" s="54">
        <v>1.4245450560000001</v>
      </c>
      <c r="AA272" s="54">
        <v>24.755454944</v>
      </c>
      <c r="AB272" s="43"/>
      <c r="AC272" s="54">
        <v>12</v>
      </c>
      <c r="AD272" s="61">
        <v>267</v>
      </c>
      <c r="AE272" s="55" t="str">
        <f t="shared" si="30"/>
        <v>Prakasam</v>
      </c>
      <c r="AF272" s="56" t="str">
        <f t="shared" si="30"/>
        <v>ARDHAVEEDU</v>
      </c>
      <c r="AG272" s="12">
        <v>28180801107</v>
      </c>
      <c r="AH272" s="12" t="s">
        <v>1406</v>
      </c>
      <c r="AI272" s="57" t="s">
        <v>1407</v>
      </c>
      <c r="AJ272" s="58" t="s">
        <v>49</v>
      </c>
      <c r="AK272" s="58" t="s">
        <v>1354</v>
      </c>
      <c r="AL272" s="58">
        <v>1200000</v>
      </c>
    </row>
    <row r="273" spans="1:38" ht="34.5" customHeight="1">
      <c r="A273" s="36">
        <v>268</v>
      </c>
      <c r="B273" s="47" t="s">
        <v>1348</v>
      </c>
      <c r="C273" s="47" t="s">
        <v>1408</v>
      </c>
      <c r="D273" s="17">
        <v>28180990425</v>
      </c>
      <c r="E273" s="48" t="s">
        <v>1409</v>
      </c>
      <c r="F273" s="20" t="s">
        <v>1410</v>
      </c>
      <c r="G273" s="19">
        <v>4</v>
      </c>
      <c r="H273" s="19"/>
      <c r="I273" s="19"/>
      <c r="J273" s="19">
        <v>1</v>
      </c>
      <c r="K273" s="19">
        <v>1</v>
      </c>
      <c r="L273" s="19"/>
      <c r="M273" s="19"/>
      <c r="N273" s="49">
        <v>29.869999999999997</v>
      </c>
      <c r="O273" s="50">
        <v>25.47336</v>
      </c>
      <c r="P273" s="50">
        <v>0</v>
      </c>
      <c r="Q273" s="50">
        <v>0</v>
      </c>
      <c r="R273" s="50">
        <v>6.3683399999999999</v>
      </c>
      <c r="S273" s="50">
        <v>9.5</v>
      </c>
      <c r="T273" s="50">
        <v>0</v>
      </c>
      <c r="U273" s="50">
        <v>0</v>
      </c>
      <c r="V273" s="51">
        <v>41.341700000000003</v>
      </c>
      <c r="W273" s="43" t="s">
        <v>44</v>
      </c>
      <c r="X273" s="60">
        <v>1.06E-2</v>
      </c>
      <c r="Y273" s="52" t="s">
        <v>54</v>
      </c>
      <c r="Z273" s="54">
        <v>0.43822202000000005</v>
      </c>
      <c r="AA273" s="54">
        <v>29.431777979999996</v>
      </c>
      <c r="AB273" s="43"/>
      <c r="AC273" s="54">
        <v>14</v>
      </c>
      <c r="AD273" s="55">
        <v>268</v>
      </c>
      <c r="AE273" s="55" t="str">
        <f t="shared" si="30"/>
        <v>Prakasam</v>
      </c>
      <c r="AF273" s="56" t="str">
        <f t="shared" si="30"/>
        <v>MARKAPUR</v>
      </c>
      <c r="AG273" s="12">
        <v>28180990425</v>
      </c>
      <c r="AH273" s="12" t="s">
        <v>1411</v>
      </c>
      <c r="AI273" s="57" t="s">
        <v>1412</v>
      </c>
      <c r="AJ273" s="58" t="s">
        <v>49</v>
      </c>
      <c r="AK273" s="58" t="s">
        <v>1354</v>
      </c>
      <c r="AL273" s="58">
        <v>1400000</v>
      </c>
    </row>
    <row r="274" spans="1:38" ht="34.5" customHeight="1">
      <c r="A274" s="36">
        <v>269</v>
      </c>
      <c r="B274" s="47" t="s">
        <v>1348</v>
      </c>
      <c r="C274" s="47" t="s">
        <v>1413</v>
      </c>
      <c r="D274" s="17">
        <v>28181000905</v>
      </c>
      <c r="E274" s="48" t="s">
        <v>1414</v>
      </c>
      <c r="F274" s="20" t="s">
        <v>1415</v>
      </c>
      <c r="G274" s="19">
        <v>4</v>
      </c>
      <c r="H274" s="19"/>
      <c r="I274" s="19"/>
      <c r="J274" s="19">
        <v>1</v>
      </c>
      <c r="K274" s="19">
        <v>1</v>
      </c>
      <c r="L274" s="19"/>
      <c r="M274" s="19"/>
      <c r="N274" s="49">
        <v>29.869999999999997</v>
      </c>
      <c r="O274" s="50">
        <v>25.47336</v>
      </c>
      <c r="P274" s="50">
        <v>0</v>
      </c>
      <c r="Q274" s="50">
        <v>0</v>
      </c>
      <c r="R274" s="50">
        <v>6.3683399999999999</v>
      </c>
      <c r="S274" s="50">
        <v>9.5</v>
      </c>
      <c r="T274" s="50">
        <v>0</v>
      </c>
      <c r="U274" s="50">
        <v>0</v>
      </c>
      <c r="V274" s="51">
        <v>41.341700000000003</v>
      </c>
      <c r="W274" s="43" t="s">
        <v>44</v>
      </c>
      <c r="X274" s="60">
        <v>1.0500000000000001E-2</v>
      </c>
      <c r="Y274" s="52" t="s">
        <v>54</v>
      </c>
      <c r="Z274" s="54">
        <v>0.43408785000000005</v>
      </c>
      <c r="AA274" s="54">
        <v>29.435912149999997</v>
      </c>
      <c r="AB274" s="43"/>
      <c r="AC274" s="54">
        <v>14</v>
      </c>
      <c r="AD274" s="61">
        <v>269</v>
      </c>
      <c r="AE274" s="55" t="str">
        <f t="shared" si="30"/>
        <v>Prakasam</v>
      </c>
      <c r="AF274" s="56" t="str">
        <f t="shared" si="30"/>
        <v>TARLUPADU</v>
      </c>
      <c r="AG274" s="12">
        <v>28181000905</v>
      </c>
      <c r="AH274" s="12" t="s">
        <v>1416</v>
      </c>
      <c r="AI274" s="57" t="s">
        <v>1417</v>
      </c>
      <c r="AJ274" s="58" t="s">
        <v>49</v>
      </c>
      <c r="AK274" s="58" t="s">
        <v>1354</v>
      </c>
      <c r="AL274" s="58">
        <v>1400000</v>
      </c>
    </row>
    <row r="275" spans="1:38" ht="34.5" customHeight="1">
      <c r="A275" s="36">
        <v>270</v>
      </c>
      <c r="B275" s="47" t="s">
        <v>1348</v>
      </c>
      <c r="C275" s="47" t="s">
        <v>1418</v>
      </c>
      <c r="D275" s="17">
        <v>28181101401</v>
      </c>
      <c r="E275" s="48" t="s">
        <v>1419</v>
      </c>
      <c r="F275" s="20" t="s">
        <v>1420</v>
      </c>
      <c r="G275" s="19">
        <v>2</v>
      </c>
      <c r="H275" s="19">
        <v>1</v>
      </c>
      <c r="I275" s="19"/>
      <c r="J275" s="19">
        <v>1</v>
      </c>
      <c r="K275" s="19">
        <v>1</v>
      </c>
      <c r="L275" s="19">
        <v>1</v>
      </c>
      <c r="M275" s="19">
        <v>1</v>
      </c>
      <c r="N275" s="49">
        <v>26.71</v>
      </c>
      <c r="O275" s="50">
        <v>12.73668</v>
      </c>
      <c r="P275" s="50">
        <v>6.3683399999999999</v>
      </c>
      <c r="Q275" s="50">
        <v>0</v>
      </c>
      <c r="R275" s="50">
        <v>6.3683399999999999</v>
      </c>
      <c r="S275" s="50">
        <v>9.5</v>
      </c>
      <c r="T275" s="50">
        <v>1</v>
      </c>
      <c r="U275" s="50">
        <v>0.5</v>
      </c>
      <c r="V275" s="51">
        <v>36.47336</v>
      </c>
      <c r="W275" s="43" t="s">
        <v>44</v>
      </c>
      <c r="X275" s="60">
        <v>4.5900000000000003E-2</v>
      </c>
      <c r="Y275" s="52" t="s">
        <v>54</v>
      </c>
      <c r="Z275" s="54">
        <v>1.674127224</v>
      </c>
      <c r="AA275" s="54">
        <v>25.035872776000001</v>
      </c>
      <c r="AB275" s="43"/>
      <c r="AC275" s="54">
        <v>12</v>
      </c>
      <c r="AD275" s="61">
        <v>270</v>
      </c>
      <c r="AE275" s="55" t="str">
        <f t="shared" si="30"/>
        <v>Prakasam</v>
      </c>
      <c r="AF275" s="56" t="str">
        <f t="shared" si="30"/>
        <v>KONAKANAMITLA</v>
      </c>
      <c r="AG275" s="12">
        <v>28181101401</v>
      </c>
      <c r="AH275" s="12" t="s">
        <v>1421</v>
      </c>
      <c r="AI275" s="57" t="s">
        <v>1422</v>
      </c>
      <c r="AJ275" s="58" t="s">
        <v>49</v>
      </c>
      <c r="AK275" s="58" t="s">
        <v>1354</v>
      </c>
      <c r="AL275" s="58">
        <v>1200000</v>
      </c>
    </row>
    <row r="276" spans="1:38" ht="34.5" customHeight="1">
      <c r="A276" s="36">
        <v>271</v>
      </c>
      <c r="B276" s="47" t="s">
        <v>1348</v>
      </c>
      <c r="C276" s="47" t="s">
        <v>1418</v>
      </c>
      <c r="D276" s="17">
        <v>28181101905</v>
      </c>
      <c r="E276" s="48" t="s">
        <v>1423</v>
      </c>
      <c r="F276" s="20" t="s">
        <v>1424</v>
      </c>
      <c r="G276" s="19">
        <v>2</v>
      </c>
      <c r="H276" s="19">
        <v>1</v>
      </c>
      <c r="I276" s="19">
        <v>1</v>
      </c>
      <c r="J276" s="19">
        <v>1</v>
      </c>
      <c r="K276" s="19">
        <v>1</v>
      </c>
      <c r="L276" s="19">
        <v>1</v>
      </c>
      <c r="M276" s="19"/>
      <c r="N276" s="49">
        <v>30.810000000000002</v>
      </c>
      <c r="O276" s="50">
        <v>12.73668</v>
      </c>
      <c r="P276" s="50">
        <v>6.3683399999999999</v>
      </c>
      <c r="Q276" s="50">
        <v>6.3683399999999999</v>
      </c>
      <c r="R276" s="50">
        <v>6.3683399999999999</v>
      </c>
      <c r="S276" s="50">
        <v>9.5</v>
      </c>
      <c r="T276" s="50">
        <v>1</v>
      </c>
      <c r="U276" s="50">
        <v>0</v>
      </c>
      <c r="V276" s="51">
        <v>42.341700000000003</v>
      </c>
      <c r="W276" s="43" t="s">
        <v>44</v>
      </c>
      <c r="X276" s="60">
        <v>5.3999999999999999E-2</v>
      </c>
      <c r="Y276" s="52" t="s">
        <v>54</v>
      </c>
      <c r="Z276" s="54">
        <v>2.2864518</v>
      </c>
      <c r="AA276" s="54">
        <v>28.5235482</v>
      </c>
      <c r="AB276" s="43"/>
      <c r="AC276" s="54">
        <v>14</v>
      </c>
      <c r="AD276" s="55">
        <v>271</v>
      </c>
      <c r="AE276" s="55" t="str">
        <f t="shared" si="30"/>
        <v>Prakasam</v>
      </c>
      <c r="AF276" s="56" t="str">
        <f t="shared" si="30"/>
        <v>KONAKANAMITLA</v>
      </c>
      <c r="AG276" s="12">
        <v>28181101905</v>
      </c>
      <c r="AH276" s="12" t="s">
        <v>1425</v>
      </c>
      <c r="AI276" s="57" t="s">
        <v>1426</v>
      </c>
      <c r="AJ276" s="58" t="s">
        <v>49</v>
      </c>
      <c r="AK276" s="58" t="s">
        <v>1354</v>
      </c>
      <c r="AL276" s="58">
        <v>1400000</v>
      </c>
    </row>
    <row r="277" spans="1:38" ht="34.5" customHeight="1">
      <c r="A277" s="36">
        <v>272</v>
      </c>
      <c r="B277" s="47" t="s">
        <v>1348</v>
      </c>
      <c r="C277" s="47" t="s">
        <v>1427</v>
      </c>
      <c r="D277" s="17">
        <v>28181203004</v>
      </c>
      <c r="E277" s="48" t="s">
        <v>1428</v>
      </c>
      <c r="F277" s="20" t="s">
        <v>1429</v>
      </c>
      <c r="G277" s="19">
        <v>0</v>
      </c>
      <c r="H277" s="19">
        <v>1</v>
      </c>
      <c r="I277" s="19"/>
      <c r="J277" s="19">
        <v>1</v>
      </c>
      <c r="K277" s="19">
        <v>1</v>
      </c>
      <c r="L277" s="19"/>
      <c r="M277" s="19"/>
      <c r="N277" s="49">
        <v>15.95</v>
      </c>
      <c r="O277" s="50">
        <v>0</v>
      </c>
      <c r="P277" s="50">
        <v>6.3683399999999999</v>
      </c>
      <c r="Q277" s="50">
        <v>0</v>
      </c>
      <c r="R277" s="50">
        <v>6.3683399999999999</v>
      </c>
      <c r="S277" s="50">
        <v>9.5</v>
      </c>
      <c r="T277" s="50">
        <v>0</v>
      </c>
      <c r="U277" s="50">
        <v>0</v>
      </c>
      <c r="V277" s="51">
        <v>22.23668</v>
      </c>
      <c r="W277" s="43" t="s">
        <v>44</v>
      </c>
      <c r="X277" s="60">
        <v>4.4999999999999998E-2</v>
      </c>
      <c r="Y277" s="52" t="s">
        <v>54</v>
      </c>
      <c r="Z277" s="54">
        <v>1.0006505999999999</v>
      </c>
      <c r="AA277" s="54">
        <v>14.949349399999999</v>
      </c>
      <c r="AB277" s="43"/>
      <c r="AC277" s="54">
        <v>7</v>
      </c>
      <c r="AD277" s="61">
        <v>272</v>
      </c>
      <c r="AE277" s="55" t="str">
        <f t="shared" si="30"/>
        <v>Prakasam</v>
      </c>
      <c r="AF277" s="56" t="str">
        <f t="shared" si="30"/>
        <v>PODILI</v>
      </c>
      <c r="AG277" s="12">
        <v>28181203004</v>
      </c>
      <c r="AH277" s="12" t="s">
        <v>1430</v>
      </c>
      <c r="AI277" s="62" t="s">
        <v>1431</v>
      </c>
      <c r="AJ277" s="58" t="s">
        <v>164</v>
      </c>
      <c r="AK277" s="58" t="s">
        <v>1432</v>
      </c>
      <c r="AL277" s="58">
        <v>700000</v>
      </c>
    </row>
    <row r="278" spans="1:38" ht="34.5" customHeight="1">
      <c r="A278" s="36">
        <v>273</v>
      </c>
      <c r="B278" s="47" t="s">
        <v>1348</v>
      </c>
      <c r="C278" s="47" t="s">
        <v>1433</v>
      </c>
      <c r="D278" s="17">
        <v>28181301905</v>
      </c>
      <c r="E278" s="48" t="s">
        <v>1434</v>
      </c>
      <c r="F278" s="20" t="s">
        <v>1435</v>
      </c>
      <c r="G278" s="19">
        <v>0</v>
      </c>
      <c r="H278" s="19">
        <v>1</v>
      </c>
      <c r="I278" s="19"/>
      <c r="J278" s="19">
        <v>1</v>
      </c>
      <c r="K278" s="19">
        <v>1</v>
      </c>
      <c r="L278" s="19">
        <v>1</v>
      </c>
      <c r="M278" s="19"/>
      <c r="N278" s="49">
        <v>16.95</v>
      </c>
      <c r="O278" s="50">
        <v>0</v>
      </c>
      <c r="P278" s="50">
        <v>6.3683399999999999</v>
      </c>
      <c r="Q278" s="50">
        <v>0</v>
      </c>
      <c r="R278" s="50">
        <v>6.3683399999999999</v>
      </c>
      <c r="S278" s="50">
        <v>9.5</v>
      </c>
      <c r="T278" s="50">
        <v>1</v>
      </c>
      <c r="U278" s="50">
        <v>0</v>
      </c>
      <c r="V278" s="51">
        <v>23.23668</v>
      </c>
      <c r="W278" s="43" t="s">
        <v>44</v>
      </c>
      <c r="X278" s="60">
        <v>6.3700000000000007E-2</v>
      </c>
      <c r="Y278" s="52" t="s">
        <v>54</v>
      </c>
      <c r="Z278" s="54">
        <v>1.4801765160000002</v>
      </c>
      <c r="AA278" s="54">
        <v>15.469823483999999</v>
      </c>
      <c r="AB278" s="43"/>
      <c r="AC278" s="54">
        <v>7</v>
      </c>
      <c r="AD278" s="61">
        <v>273</v>
      </c>
      <c r="AE278" s="55" t="str">
        <f t="shared" si="30"/>
        <v>Prakasam</v>
      </c>
      <c r="AF278" s="56" t="str">
        <f t="shared" si="30"/>
        <v>DARSI</v>
      </c>
      <c r="AG278" s="12">
        <v>28181301905</v>
      </c>
      <c r="AH278" s="12" t="s">
        <v>1436</v>
      </c>
      <c r="AI278" s="57" t="s">
        <v>1437</v>
      </c>
      <c r="AJ278" s="58" t="s">
        <v>49</v>
      </c>
      <c r="AK278" s="58" t="s">
        <v>1354</v>
      </c>
      <c r="AL278" s="58">
        <v>700000</v>
      </c>
    </row>
    <row r="279" spans="1:38" ht="34.5" customHeight="1">
      <c r="A279" s="36">
        <v>274</v>
      </c>
      <c r="B279" s="47" t="s">
        <v>1348</v>
      </c>
      <c r="C279" s="47" t="s">
        <v>1433</v>
      </c>
      <c r="D279" s="17">
        <v>28181302102</v>
      </c>
      <c r="E279" s="48" t="s">
        <v>1438</v>
      </c>
      <c r="F279" s="20" t="s">
        <v>1439</v>
      </c>
      <c r="G279" s="19">
        <v>0</v>
      </c>
      <c r="H279" s="19">
        <v>1</v>
      </c>
      <c r="I279" s="19">
        <v>1</v>
      </c>
      <c r="J279" s="19">
        <v>1</v>
      </c>
      <c r="K279" s="19">
        <v>1</v>
      </c>
      <c r="L279" s="19">
        <v>1</v>
      </c>
      <c r="M279" s="19"/>
      <c r="N279" s="49">
        <v>21.549999999999997</v>
      </c>
      <c r="O279" s="50">
        <v>0</v>
      </c>
      <c r="P279" s="50">
        <v>6.3683399999999999</v>
      </c>
      <c r="Q279" s="50">
        <v>6.3683399999999999</v>
      </c>
      <c r="R279" s="50">
        <v>6.3683399999999999</v>
      </c>
      <c r="S279" s="50">
        <v>9.5</v>
      </c>
      <c r="T279" s="50">
        <v>1</v>
      </c>
      <c r="U279" s="50">
        <v>0</v>
      </c>
      <c r="V279" s="51">
        <v>29.60502</v>
      </c>
      <c r="W279" s="43" t="s">
        <v>44</v>
      </c>
      <c r="X279" s="60">
        <v>2.7900000000000001E-2</v>
      </c>
      <c r="Y279" s="52" t="s">
        <v>54</v>
      </c>
      <c r="Z279" s="54">
        <v>0.82598005800000007</v>
      </c>
      <c r="AA279" s="54">
        <v>20.724019941999998</v>
      </c>
      <c r="AB279" s="43"/>
      <c r="AC279" s="54">
        <v>10</v>
      </c>
      <c r="AD279" s="55">
        <v>274</v>
      </c>
      <c r="AE279" s="55" t="str">
        <f t="shared" si="30"/>
        <v>Prakasam</v>
      </c>
      <c r="AF279" s="56" t="str">
        <f t="shared" si="30"/>
        <v>DARSI</v>
      </c>
      <c r="AG279" s="12">
        <v>28181302102</v>
      </c>
      <c r="AH279" s="12" t="s">
        <v>1440</v>
      </c>
      <c r="AI279" s="57" t="s">
        <v>1441</v>
      </c>
      <c r="AJ279" s="58" t="s">
        <v>49</v>
      </c>
      <c r="AK279" s="58" t="s">
        <v>1354</v>
      </c>
      <c r="AL279" s="58">
        <v>1000000</v>
      </c>
    </row>
    <row r="280" spans="1:38" ht="34.5" customHeight="1">
      <c r="A280" s="36">
        <v>275</v>
      </c>
      <c r="B280" s="47" t="s">
        <v>1348</v>
      </c>
      <c r="C280" s="47" t="s">
        <v>1433</v>
      </c>
      <c r="D280" s="17">
        <v>28181302205</v>
      </c>
      <c r="E280" s="48" t="s">
        <v>1442</v>
      </c>
      <c r="F280" s="20" t="s">
        <v>1443</v>
      </c>
      <c r="G280" s="19">
        <v>0</v>
      </c>
      <c r="H280" s="19">
        <v>1</v>
      </c>
      <c r="I280" s="19">
        <v>1</v>
      </c>
      <c r="J280" s="19">
        <v>1</v>
      </c>
      <c r="K280" s="19">
        <v>1</v>
      </c>
      <c r="L280" s="19"/>
      <c r="M280" s="19"/>
      <c r="N280" s="49">
        <v>20.549999999999997</v>
      </c>
      <c r="O280" s="50">
        <v>0</v>
      </c>
      <c r="P280" s="50">
        <v>6.3683399999999999</v>
      </c>
      <c r="Q280" s="50">
        <v>6.3683399999999999</v>
      </c>
      <c r="R280" s="50">
        <v>6.3683399999999999</v>
      </c>
      <c r="S280" s="50">
        <v>9.5</v>
      </c>
      <c r="T280" s="50">
        <v>0</v>
      </c>
      <c r="U280" s="50">
        <v>0</v>
      </c>
      <c r="V280" s="51">
        <v>28.60502</v>
      </c>
      <c r="W280" s="43" t="s">
        <v>44</v>
      </c>
      <c r="X280" s="60">
        <v>2.5999999999999999E-2</v>
      </c>
      <c r="Y280" s="52" t="s">
        <v>54</v>
      </c>
      <c r="Z280" s="54">
        <v>0.74373051999999995</v>
      </c>
      <c r="AA280" s="54">
        <v>19.806269479999997</v>
      </c>
      <c r="AB280" s="43"/>
      <c r="AC280" s="54">
        <v>9</v>
      </c>
      <c r="AD280" s="61">
        <v>275</v>
      </c>
      <c r="AE280" s="55" t="str">
        <f t="shared" si="30"/>
        <v>Prakasam</v>
      </c>
      <c r="AF280" s="56" t="str">
        <f t="shared" si="30"/>
        <v>DARSI</v>
      </c>
      <c r="AG280" s="12">
        <v>28181302205</v>
      </c>
      <c r="AH280" s="12" t="s">
        <v>1444</v>
      </c>
      <c r="AI280" s="57" t="s">
        <v>1445</v>
      </c>
      <c r="AJ280" s="58" t="s">
        <v>49</v>
      </c>
      <c r="AK280" s="58" t="s">
        <v>1354</v>
      </c>
      <c r="AL280" s="58">
        <v>900000</v>
      </c>
    </row>
    <row r="281" spans="1:38" ht="34.5" customHeight="1">
      <c r="A281" s="36">
        <v>276</v>
      </c>
      <c r="B281" s="47" t="s">
        <v>1348</v>
      </c>
      <c r="C281" s="47" t="s">
        <v>1446</v>
      </c>
      <c r="D281" s="17">
        <v>28181400803</v>
      </c>
      <c r="E281" s="48" t="s">
        <v>1447</v>
      </c>
      <c r="F281" s="20" t="s">
        <v>1448</v>
      </c>
      <c r="G281" s="19">
        <v>0</v>
      </c>
      <c r="H281" s="19">
        <v>1</v>
      </c>
      <c r="I281" s="19">
        <v>1</v>
      </c>
      <c r="J281" s="19">
        <v>1</v>
      </c>
      <c r="K281" s="19">
        <v>1</v>
      </c>
      <c r="L281" s="19">
        <v>1</v>
      </c>
      <c r="M281" s="19">
        <v>1</v>
      </c>
      <c r="N281" s="49">
        <v>22.049999999999997</v>
      </c>
      <c r="O281" s="50">
        <v>0</v>
      </c>
      <c r="P281" s="50">
        <v>6.3683399999999999</v>
      </c>
      <c r="Q281" s="50">
        <v>6.3683399999999999</v>
      </c>
      <c r="R281" s="50">
        <v>6.3683399999999999</v>
      </c>
      <c r="S281" s="50">
        <v>9.5</v>
      </c>
      <c r="T281" s="50">
        <v>1</v>
      </c>
      <c r="U281" s="50">
        <v>0.5</v>
      </c>
      <c r="V281" s="51">
        <v>30.10502</v>
      </c>
      <c r="W281" s="43" t="s">
        <v>44</v>
      </c>
      <c r="X281" s="60">
        <v>2.0400000000000001E-2</v>
      </c>
      <c r="Y281" s="52" t="s">
        <v>54</v>
      </c>
      <c r="Z281" s="54">
        <v>0.61414240800000008</v>
      </c>
      <c r="AA281" s="54">
        <v>21.435857591999998</v>
      </c>
      <c r="AB281" s="43"/>
      <c r="AC281" s="54">
        <v>10</v>
      </c>
      <c r="AD281" s="61">
        <v>276</v>
      </c>
      <c r="AE281" s="55" t="str">
        <f t="shared" si="30"/>
        <v>Prakasam</v>
      </c>
      <c r="AF281" s="56" t="str">
        <f t="shared" si="30"/>
        <v>MUNDLAMURU</v>
      </c>
      <c r="AG281" s="12">
        <v>28181400803</v>
      </c>
      <c r="AH281" s="12" t="s">
        <v>1449</v>
      </c>
      <c r="AI281" s="57" t="s">
        <v>1450</v>
      </c>
      <c r="AJ281" s="58" t="s">
        <v>49</v>
      </c>
      <c r="AK281" s="58" t="s">
        <v>1354</v>
      </c>
      <c r="AL281" s="58">
        <v>1000000</v>
      </c>
    </row>
    <row r="282" spans="1:38" ht="34.5" customHeight="1">
      <c r="A282" s="36">
        <v>277</v>
      </c>
      <c r="B282" s="47" t="s">
        <v>1348</v>
      </c>
      <c r="C282" s="47" t="s">
        <v>1446</v>
      </c>
      <c r="D282" s="17">
        <v>28181401005</v>
      </c>
      <c r="E282" s="48" t="s">
        <v>1451</v>
      </c>
      <c r="F282" s="20" t="s">
        <v>1452</v>
      </c>
      <c r="G282" s="19">
        <v>0</v>
      </c>
      <c r="H282" s="19"/>
      <c r="I282" s="19"/>
      <c r="J282" s="19">
        <v>1</v>
      </c>
      <c r="K282" s="19">
        <v>1</v>
      </c>
      <c r="L282" s="19"/>
      <c r="M282" s="19"/>
      <c r="N282" s="49">
        <v>11.35</v>
      </c>
      <c r="O282" s="50">
        <v>0</v>
      </c>
      <c r="P282" s="50">
        <v>0</v>
      </c>
      <c r="Q282" s="50">
        <v>0</v>
      </c>
      <c r="R282" s="50">
        <v>6.3683399999999999</v>
      </c>
      <c r="S282" s="50">
        <v>9.5</v>
      </c>
      <c r="T282" s="50">
        <v>0</v>
      </c>
      <c r="U282" s="50">
        <v>0</v>
      </c>
      <c r="V282" s="51">
        <v>15.86834</v>
      </c>
      <c r="W282" s="43" t="s">
        <v>44</v>
      </c>
      <c r="X282" s="60">
        <v>5.9900000000000002E-2</v>
      </c>
      <c r="Y282" s="52" t="s">
        <v>54</v>
      </c>
      <c r="Z282" s="54">
        <v>0.95051356600000003</v>
      </c>
      <c r="AA282" s="54">
        <v>10.399486434</v>
      </c>
      <c r="AB282" s="43"/>
      <c r="AC282" s="54">
        <v>5</v>
      </c>
      <c r="AD282" s="55">
        <v>277</v>
      </c>
      <c r="AE282" s="55" t="str">
        <f t="shared" si="30"/>
        <v>Prakasam</v>
      </c>
      <c r="AF282" s="56" t="str">
        <f t="shared" si="30"/>
        <v>MUNDLAMURU</v>
      </c>
      <c r="AG282" s="12">
        <v>28181401005</v>
      </c>
      <c r="AH282" s="12" t="s">
        <v>1453</v>
      </c>
      <c r="AI282" s="57" t="s">
        <v>1454</v>
      </c>
      <c r="AJ282" s="58" t="s">
        <v>1455</v>
      </c>
      <c r="AK282" s="58" t="s">
        <v>1456</v>
      </c>
      <c r="AL282" s="58">
        <v>500000</v>
      </c>
    </row>
    <row r="283" spans="1:38" ht="34.5" customHeight="1">
      <c r="A283" s="36">
        <v>278</v>
      </c>
      <c r="B283" s="47" t="s">
        <v>1348</v>
      </c>
      <c r="C283" s="47" t="s">
        <v>1457</v>
      </c>
      <c r="D283" s="17">
        <v>28181501210</v>
      </c>
      <c r="E283" s="48" t="s">
        <v>1458</v>
      </c>
      <c r="F283" s="20" t="s">
        <v>1459</v>
      </c>
      <c r="G283" s="19">
        <v>2</v>
      </c>
      <c r="H283" s="19"/>
      <c r="I283" s="19">
        <v>1</v>
      </c>
      <c r="J283" s="19">
        <v>1</v>
      </c>
      <c r="K283" s="19">
        <v>1</v>
      </c>
      <c r="L283" s="19">
        <v>1</v>
      </c>
      <c r="M283" s="19"/>
      <c r="N283" s="49">
        <v>26.21</v>
      </c>
      <c r="O283" s="50">
        <v>12.73668</v>
      </c>
      <c r="P283" s="50">
        <v>0</v>
      </c>
      <c r="Q283" s="50">
        <v>6.3683399999999999</v>
      </c>
      <c r="R283" s="50">
        <v>6.3683399999999999</v>
      </c>
      <c r="S283" s="50">
        <v>9.5</v>
      </c>
      <c r="T283" s="50">
        <v>1</v>
      </c>
      <c r="U283" s="50">
        <v>0</v>
      </c>
      <c r="V283" s="51">
        <v>35.97336</v>
      </c>
      <c r="W283" s="43" t="s">
        <v>44</v>
      </c>
      <c r="X283" s="60">
        <v>2.5999999999999999E-2</v>
      </c>
      <c r="Y283" s="52" t="s">
        <v>54</v>
      </c>
      <c r="Z283" s="54">
        <v>0.93530735999999992</v>
      </c>
      <c r="AA283" s="54">
        <v>25.274692640000001</v>
      </c>
      <c r="AB283" s="43"/>
      <c r="AC283" s="54">
        <v>12</v>
      </c>
      <c r="AD283" s="61">
        <v>278</v>
      </c>
      <c r="AE283" s="55" t="str">
        <f t="shared" si="30"/>
        <v>Prakasam</v>
      </c>
      <c r="AF283" s="56" t="str">
        <f t="shared" si="30"/>
        <v>TALLURU</v>
      </c>
      <c r="AG283" s="12">
        <v>28181501210</v>
      </c>
      <c r="AH283" s="12" t="s">
        <v>1460</v>
      </c>
      <c r="AI283" s="57">
        <v>31620283618</v>
      </c>
      <c r="AJ283" s="58" t="s">
        <v>49</v>
      </c>
      <c r="AK283" s="58" t="s">
        <v>1354</v>
      </c>
      <c r="AL283" s="58">
        <v>1200000</v>
      </c>
    </row>
    <row r="284" spans="1:38" ht="34.5" customHeight="1">
      <c r="A284" s="36">
        <v>279</v>
      </c>
      <c r="B284" s="47" t="s">
        <v>1348</v>
      </c>
      <c r="C284" s="47" t="s">
        <v>1349</v>
      </c>
      <c r="D284" s="17">
        <v>28181600505</v>
      </c>
      <c r="E284" s="48" t="s">
        <v>1461</v>
      </c>
      <c r="F284" s="20" t="s">
        <v>1462</v>
      </c>
      <c r="G284" s="19">
        <v>0</v>
      </c>
      <c r="H284" s="19">
        <v>1</v>
      </c>
      <c r="I284" s="19"/>
      <c r="J284" s="19">
        <v>1</v>
      </c>
      <c r="K284" s="19">
        <v>1</v>
      </c>
      <c r="L284" s="19"/>
      <c r="M284" s="19"/>
      <c r="N284" s="49">
        <v>15.95</v>
      </c>
      <c r="O284" s="50">
        <v>0</v>
      </c>
      <c r="P284" s="50">
        <v>6.3683399999999999</v>
      </c>
      <c r="Q284" s="50">
        <v>0</v>
      </c>
      <c r="R284" s="50">
        <v>6.3683399999999999</v>
      </c>
      <c r="S284" s="50">
        <v>9.5</v>
      </c>
      <c r="T284" s="50">
        <v>0</v>
      </c>
      <c r="U284" s="50">
        <v>0</v>
      </c>
      <c r="V284" s="51">
        <v>22.23668</v>
      </c>
      <c r="W284" s="43" t="s">
        <v>44</v>
      </c>
      <c r="X284" s="60">
        <v>4.5900000000000003E-2</v>
      </c>
      <c r="Y284" s="52" t="s">
        <v>54</v>
      </c>
      <c r="Z284" s="54">
        <v>1.0206636120000001</v>
      </c>
      <c r="AA284" s="54">
        <v>14.929336387999999</v>
      </c>
      <c r="AB284" s="43"/>
      <c r="AC284" s="54">
        <v>7</v>
      </c>
      <c r="AD284" s="61">
        <v>279</v>
      </c>
      <c r="AE284" s="55" t="str">
        <f t="shared" si="30"/>
        <v>Prakasam</v>
      </c>
      <c r="AF284" s="56" t="str">
        <f t="shared" si="30"/>
        <v>ADDANKI</v>
      </c>
      <c r="AG284" s="12">
        <v>28181600505</v>
      </c>
      <c r="AH284" s="12" t="s">
        <v>189</v>
      </c>
      <c r="AI284" s="57" t="s">
        <v>1463</v>
      </c>
      <c r="AJ284" s="58" t="s">
        <v>49</v>
      </c>
      <c r="AK284" s="58" t="s">
        <v>1354</v>
      </c>
      <c r="AL284" s="58">
        <v>700000</v>
      </c>
    </row>
    <row r="285" spans="1:38" ht="34.5" customHeight="1">
      <c r="A285" s="36">
        <v>280</v>
      </c>
      <c r="B285" s="47" t="s">
        <v>1348</v>
      </c>
      <c r="C285" s="47" t="s">
        <v>1349</v>
      </c>
      <c r="D285" s="17">
        <v>28181600705</v>
      </c>
      <c r="E285" s="48" t="s">
        <v>1464</v>
      </c>
      <c r="F285" s="20" t="s">
        <v>1465</v>
      </c>
      <c r="G285" s="19">
        <v>2</v>
      </c>
      <c r="H285" s="19">
        <v>1</v>
      </c>
      <c r="I285" s="19">
        <v>1</v>
      </c>
      <c r="J285" s="19">
        <v>1</v>
      </c>
      <c r="K285" s="19">
        <v>1</v>
      </c>
      <c r="L285" s="19"/>
      <c r="M285" s="19"/>
      <c r="N285" s="49">
        <v>29.810000000000002</v>
      </c>
      <c r="O285" s="50">
        <v>12.73668</v>
      </c>
      <c r="P285" s="50">
        <v>6.3683399999999999</v>
      </c>
      <c r="Q285" s="50">
        <v>6.3683399999999999</v>
      </c>
      <c r="R285" s="50">
        <v>6.3683399999999999</v>
      </c>
      <c r="S285" s="50">
        <v>9.5</v>
      </c>
      <c r="T285" s="50">
        <v>0</v>
      </c>
      <c r="U285" s="50">
        <v>0</v>
      </c>
      <c r="V285" s="51">
        <v>41.341700000000003</v>
      </c>
      <c r="W285" s="43" t="s">
        <v>44</v>
      </c>
      <c r="X285" s="60">
        <v>5.9400000000000001E-2</v>
      </c>
      <c r="Y285" s="52" t="s">
        <v>54</v>
      </c>
      <c r="Z285" s="54">
        <v>2.4556969800000004</v>
      </c>
      <c r="AA285" s="54">
        <v>27.354303020000003</v>
      </c>
      <c r="AB285" s="43"/>
      <c r="AC285" s="54">
        <v>13</v>
      </c>
      <c r="AD285" s="55">
        <v>280</v>
      </c>
      <c r="AE285" s="55" t="str">
        <f t="shared" ref="AE285:AF321" si="35">B285</f>
        <v>Prakasam</v>
      </c>
      <c r="AF285" s="56" t="str">
        <f t="shared" si="35"/>
        <v>ADDANKI</v>
      </c>
      <c r="AG285" s="12">
        <v>28181600705</v>
      </c>
      <c r="AH285" s="12" t="s">
        <v>1466</v>
      </c>
      <c r="AI285" s="57" t="s">
        <v>1467</v>
      </c>
      <c r="AJ285" s="58" t="s">
        <v>49</v>
      </c>
      <c r="AK285" s="58" t="s">
        <v>1354</v>
      </c>
      <c r="AL285" s="58">
        <v>1300000</v>
      </c>
    </row>
    <row r="286" spans="1:38" ht="34.5" customHeight="1">
      <c r="A286" s="36">
        <v>281</v>
      </c>
      <c r="B286" s="47" t="s">
        <v>1348</v>
      </c>
      <c r="C286" s="47" t="s">
        <v>1468</v>
      </c>
      <c r="D286" s="17">
        <v>28181700207</v>
      </c>
      <c r="E286" s="48" t="s">
        <v>1469</v>
      </c>
      <c r="F286" s="20" t="s">
        <v>1470</v>
      </c>
      <c r="G286" s="19">
        <v>0</v>
      </c>
      <c r="H286" s="19">
        <v>1</v>
      </c>
      <c r="I286" s="19"/>
      <c r="J286" s="19">
        <v>1</v>
      </c>
      <c r="K286" s="19">
        <v>1</v>
      </c>
      <c r="L286" s="19"/>
      <c r="M286" s="19"/>
      <c r="N286" s="49">
        <v>15.95</v>
      </c>
      <c r="O286" s="50">
        <v>0</v>
      </c>
      <c r="P286" s="50">
        <v>6.3683399999999999</v>
      </c>
      <c r="Q286" s="50">
        <v>0</v>
      </c>
      <c r="R286" s="50">
        <v>6.3683399999999999</v>
      </c>
      <c r="S286" s="50">
        <v>9.5</v>
      </c>
      <c r="T286" s="50">
        <v>0</v>
      </c>
      <c r="U286" s="50">
        <v>0</v>
      </c>
      <c r="V286" s="51">
        <v>22.23668</v>
      </c>
      <c r="W286" s="43" t="s">
        <v>44</v>
      </c>
      <c r="X286" s="12" t="s">
        <v>180</v>
      </c>
      <c r="Y286" s="52" t="s">
        <v>46</v>
      </c>
      <c r="Z286" s="53">
        <v>0</v>
      </c>
      <c r="AA286" s="54">
        <f t="shared" ref="AA286:AA288" si="36">N286-Z286</f>
        <v>15.95</v>
      </c>
      <c r="AB286" s="43"/>
      <c r="AC286" s="54">
        <v>7</v>
      </c>
      <c r="AD286" s="61">
        <v>281</v>
      </c>
      <c r="AE286" s="55" t="str">
        <f t="shared" si="35"/>
        <v>Prakasam</v>
      </c>
      <c r="AF286" s="56" t="str">
        <f t="shared" si="35"/>
        <v>BALLIKURAVA</v>
      </c>
      <c r="AG286" s="12">
        <v>28181700207</v>
      </c>
      <c r="AH286" s="12" t="s">
        <v>1471</v>
      </c>
      <c r="AI286" s="57" t="s">
        <v>1472</v>
      </c>
      <c r="AJ286" s="58" t="s">
        <v>49</v>
      </c>
      <c r="AK286" s="58" t="s">
        <v>1354</v>
      </c>
      <c r="AL286" s="58">
        <v>700000</v>
      </c>
    </row>
    <row r="287" spans="1:38" ht="34.5" customHeight="1">
      <c r="A287" s="36">
        <v>282</v>
      </c>
      <c r="B287" s="47" t="s">
        <v>1348</v>
      </c>
      <c r="C287" s="47" t="s">
        <v>1468</v>
      </c>
      <c r="D287" s="17">
        <v>28181701403</v>
      </c>
      <c r="E287" s="48" t="s">
        <v>1473</v>
      </c>
      <c r="F287" s="20" t="s">
        <v>1474</v>
      </c>
      <c r="G287" s="19">
        <v>0</v>
      </c>
      <c r="H287" s="19">
        <v>1</v>
      </c>
      <c r="I287" s="19">
        <v>1</v>
      </c>
      <c r="J287" s="19">
        <v>1</v>
      </c>
      <c r="K287" s="19">
        <v>1</v>
      </c>
      <c r="L287" s="19">
        <v>1</v>
      </c>
      <c r="M287" s="19"/>
      <c r="N287" s="49">
        <v>21.549999999999997</v>
      </c>
      <c r="O287" s="50">
        <v>0</v>
      </c>
      <c r="P287" s="50">
        <v>6.3683399999999999</v>
      </c>
      <c r="Q287" s="50">
        <v>6.3683399999999999</v>
      </c>
      <c r="R287" s="50">
        <v>6.3683399999999999</v>
      </c>
      <c r="S287" s="50">
        <v>9.5</v>
      </c>
      <c r="T287" s="50">
        <v>1</v>
      </c>
      <c r="U287" s="50">
        <v>0</v>
      </c>
      <c r="V287" s="51">
        <v>29.60502</v>
      </c>
      <c r="W287" s="43" t="s">
        <v>44</v>
      </c>
      <c r="X287" s="12" t="s">
        <v>483</v>
      </c>
      <c r="Y287" s="52" t="s">
        <v>46</v>
      </c>
      <c r="Z287" s="53">
        <v>0</v>
      </c>
      <c r="AA287" s="54">
        <f t="shared" si="36"/>
        <v>21.549999999999997</v>
      </c>
      <c r="AB287" s="43"/>
      <c r="AC287" s="54">
        <v>10</v>
      </c>
      <c r="AD287" s="61">
        <v>282</v>
      </c>
      <c r="AE287" s="55" t="str">
        <f t="shared" si="35"/>
        <v>Prakasam</v>
      </c>
      <c r="AF287" s="56" t="str">
        <f t="shared" si="35"/>
        <v>BALLIKURAVA</v>
      </c>
      <c r="AG287" s="12">
        <v>28181701403</v>
      </c>
      <c r="AH287" s="12" t="s">
        <v>1475</v>
      </c>
      <c r="AI287" s="57" t="s">
        <v>1476</v>
      </c>
      <c r="AJ287" s="58" t="s">
        <v>49</v>
      </c>
      <c r="AK287" s="58" t="s">
        <v>1354</v>
      </c>
      <c r="AL287" s="58">
        <v>1000000</v>
      </c>
    </row>
    <row r="288" spans="1:38" ht="34.5" customHeight="1">
      <c r="A288" s="36">
        <v>283</v>
      </c>
      <c r="B288" s="47" t="s">
        <v>1348</v>
      </c>
      <c r="C288" s="47" t="s">
        <v>1477</v>
      </c>
      <c r="D288" s="17">
        <v>28181800106</v>
      </c>
      <c r="E288" s="48" t="s">
        <v>1478</v>
      </c>
      <c r="F288" s="20" t="s">
        <v>1479</v>
      </c>
      <c r="G288" s="19">
        <v>0</v>
      </c>
      <c r="H288" s="19">
        <v>1</v>
      </c>
      <c r="I288" s="19"/>
      <c r="J288" s="19">
        <v>1</v>
      </c>
      <c r="K288" s="19">
        <v>1</v>
      </c>
      <c r="L288" s="19"/>
      <c r="M288" s="19"/>
      <c r="N288" s="49">
        <v>15.95</v>
      </c>
      <c r="O288" s="50">
        <v>0</v>
      </c>
      <c r="P288" s="50">
        <v>6.3683399999999999</v>
      </c>
      <c r="Q288" s="50">
        <v>0</v>
      </c>
      <c r="R288" s="50">
        <v>6.3683399999999999</v>
      </c>
      <c r="S288" s="50">
        <v>9.5</v>
      </c>
      <c r="T288" s="50">
        <v>0</v>
      </c>
      <c r="U288" s="50">
        <v>0</v>
      </c>
      <c r="V288" s="51">
        <v>22.23668</v>
      </c>
      <c r="W288" s="43" t="s">
        <v>44</v>
      </c>
      <c r="X288" s="12" t="s">
        <v>1480</v>
      </c>
      <c r="Y288" s="52" t="s">
        <v>46</v>
      </c>
      <c r="Z288" s="53">
        <v>0</v>
      </c>
      <c r="AA288" s="54">
        <f t="shared" si="36"/>
        <v>15.95</v>
      </c>
      <c r="AB288" s="43"/>
      <c r="AC288" s="54">
        <v>7</v>
      </c>
      <c r="AD288" s="55">
        <v>283</v>
      </c>
      <c r="AE288" s="55" t="str">
        <f t="shared" si="35"/>
        <v>Prakasam</v>
      </c>
      <c r="AF288" s="56" t="str">
        <f t="shared" si="35"/>
        <v>SANTHAMAGULURU</v>
      </c>
      <c r="AG288" s="12">
        <v>28181800106</v>
      </c>
      <c r="AH288" s="12" t="s">
        <v>1481</v>
      </c>
      <c r="AI288" s="57" t="s">
        <v>1482</v>
      </c>
      <c r="AJ288" s="58" t="s">
        <v>49</v>
      </c>
      <c r="AK288" s="58" t="s">
        <v>1354</v>
      </c>
      <c r="AL288" s="58">
        <v>700000</v>
      </c>
    </row>
    <row r="289" spans="1:38" ht="34.5" customHeight="1">
      <c r="A289" s="36">
        <v>284</v>
      </c>
      <c r="B289" s="47" t="s">
        <v>1348</v>
      </c>
      <c r="C289" s="47" t="s">
        <v>1477</v>
      </c>
      <c r="D289" s="17">
        <v>28181800807</v>
      </c>
      <c r="E289" s="48" t="s">
        <v>1483</v>
      </c>
      <c r="F289" s="20" t="s">
        <v>1484</v>
      </c>
      <c r="G289" s="19">
        <v>0</v>
      </c>
      <c r="H289" s="19">
        <v>1</v>
      </c>
      <c r="I289" s="19">
        <v>1</v>
      </c>
      <c r="J289" s="19">
        <v>1</v>
      </c>
      <c r="K289" s="19">
        <v>1</v>
      </c>
      <c r="L289" s="19">
        <v>1</v>
      </c>
      <c r="M289" s="19">
        <v>1</v>
      </c>
      <c r="N289" s="49">
        <v>22.049999999999997</v>
      </c>
      <c r="O289" s="50">
        <v>0</v>
      </c>
      <c r="P289" s="50">
        <v>6.3683399999999999</v>
      </c>
      <c r="Q289" s="50">
        <v>6.3683399999999999</v>
      </c>
      <c r="R289" s="50">
        <v>6.3683399999999999</v>
      </c>
      <c r="S289" s="50">
        <v>9.5</v>
      </c>
      <c r="T289" s="50">
        <v>1</v>
      </c>
      <c r="U289" s="50">
        <v>0.5</v>
      </c>
      <c r="V289" s="51">
        <v>30.10502</v>
      </c>
      <c r="W289" s="43" t="s">
        <v>44</v>
      </c>
      <c r="X289" s="60">
        <v>6.93E-2</v>
      </c>
      <c r="Y289" s="52" t="s">
        <v>54</v>
      </c>
      <c r="Z289" s="54">
        <v>2.086277886</v>
      </c>
      <c r="AA289" s="54">
        <v>19.963722113999996</v>
      </c>
      <c r="AB289" s="43"/>
      <c r="AC289" s="54">
        <v>9</v>
      </c>
      <c r="AD289" s="61">
        <v>284</v>
      </c>
      <c r="AE289" s="55" t="str">
        <f t="shared" si="35"/>
        <v>Prakasam</v>
      </c>
      <c r="AF289" s="56" t="str">
        <f t="shared" si="35"/>
        <v>SANTHAMAGULURU</v>
      </c>
      <c r="AG289" s="12">
        <v>28181800807</v>
      </c>
      <c r="AH289" s="12" t="s">
        <v>1485</v>
      </c>
      <c r="AI289" s="57" t="s">
        <v>1486</v>
      </c>
      <c r="AJ289" s="58" t="s">
        <v>49</v>
      </c>
      <c r="AK289" s="58" t="s">
        <v>1354</v>
      </c>
      <c r="AL289" s="58">
        <v>900000</v>
      </c>
    </row>
    <row r="290" spans="1:38" ht="34.5" customHeight="1">
      <c r="A290" s="36">
        <v>285</v>
      </c>
      <c r="B290" s="47" t="s">
        <v>1348</v>
      </c>
      <c r="C290" s="47" t="s">
        <v>1477</v>
      </c>
      <c r="D290" s="17">
        <v>28181800903</v>
      </c>
      <c r="E290" s="48" t="s">
        <v>1487</v>
      </c>
      <c r="F290" s="20" t="s">
        <v>1488</v>
      </c>
      <c r="G290" s="19">
        <v>0</v>
      </c>
      <c r="H290" s="19">
        <v>1</v>
      </c>
      <c r="I290" s="19">
        <v>1</v>
      </c>
      <c r="J290" s="19">
        <v>1</v>
      </c>
      <c r="K290" s="19">
        <v>1</v>
      </c>
      <c r="L290" s="19"/>
      <c r="M290" s="19"/>
      <c r="N290" s="49">
        <v>20.549999999999997</v>
      </c>
      <c r="O290" s="50">
        <v>0</v>
      </c>
      <c r="P290" s="50">
        <v>6.3683399999999999</v>
      </c>
      <c r="Q290" s="50">
        <v>6.3683399999999999</v>
      </c>
      <c r="R290" s="50">
        <v>6.3683399999999999</v>
      </c>
      <c r="S290" s="50">
        <v>9.5</v>
      </c>
      <c r="T290" s="50">
        <v>0</v>
      </c>
      <c r="U290" s="50">
        <v>0</v>
      </c>
      <c r="V290" s="51">
        <v>28.60502</v>
      </c>
      <c r="W290" s="43" t="s">
        <v>44</v>
      </c>
      <c r="X290" s="12" t="s">
        <v>1480</v>
      </c>
      <c r="Y290" s="52" t="s">
        <v>46</v>
      </c>
      <c r="Z290" s="53">
        <v>0</v>
      </c>
      <c r="AA290" s="54">
        <f t="shared" ref="AA290:AA291" si="37">N290-Z290</f>
        <v>20.549999999999997</v>
      </c>
      <c r="AB290" s="43"/>
      <c r="AC290" s="54">
        <v>10</v>
      </c>
      <c r="AD290" s="61">
        <v>285</v>
      </c>
      <c r="AE290" s="55" t="str">
        <f t="shared" si="35"/>
        <v>Prakasam</v>
      </c>
      <c r="AF290" s="56" t="str">
        <f t="shared" si="35"/>
        <v>SANTHAMAGULURU</v>
      </c>
      <c r="AG290" s="12">
        <v>28181800903</v>
      </c>
      <c r="AH290" s="12" t="s">
        <v>1489</v>
      </c>
      <c r="AI290" s="57" t="s">
        <v>1490</v>
      </c>
      <c r="AJ290" s="58" t="s">
        <v>49</v>
      </c>
      <c r="AK290" s="58" t="s">
        <v>1354</v>
      </c>
      <c r="AL290" s="58">
        <v>1000000</v>
      </c>
    </row>
    <row r="291" spans="1:38" ht="34.5" customHeight="1">
      <c r="A291" s="36">
        <v>286</v>
      </c>
      <c r="B291" s="47" t="s">
        <v>1348</v>
      </c>
      <c r="C291" s="47" t="s">
        <v>1491</v>
      </c>
      <c r="D291" s="17">
        <v>28182200707</v>
      </c>
      <c r="E291" s="48" t="s">
        <v>1492</v>
      </c>
      <c r="F291" s="20" t="s">
        <v>1493</v>
      </c>
      <c r="G291" s="19">
        <v>2</v>
      </c>
      <c r="H291" s="19"/>
      <c r="I291" s="19"/>
      <c r="J291" s="19">
        <v>1</v>
      </c>
      <c r="K291" s="19"/>
      <c r="L291" s="19"/>
      <c r="M291" s="19">
        <v>1</v>
      </c>
      <c r="N291" s="49">
        <v>14.36</v>
      </c>
      <c r="O291" s="50">
        <v>12.73668</v>
      </c>
      <c r="P291" s="50">
        <v>0</v>
      </c>
      <c r="Q291" s="50">
        <v>0</v>
      </c>
      <c r="R291" s="50">
        <v>6.3683399999999999</v>
      </c>
      <c r="S291" s="50">
        <v>0</v>
      </c>
      <c r="T291" s="50">
        <v>0</v>
      </c>
      <c r="U291" s="50">
        <v>0.5</v>
      </c>
      <c r="V291" s="51">
        <v>19.60502</v>
      </c>
      <c r="W291" s="43" t="s">
        <v>44</v>
      </c>
      <c r="X291" s="12" t="s">
        <v>301</v>
      </c>
      <c r="Y291" s="52" t="s">
        <v>46</v>
      </c>
      <c r="Z291" s="53">
        <v>0</v>
      </c>
      <c r="AA291" s="54">
        <f t="shared" si="37"/>
        <v>14.36</v>
      </c>
      <c r="AB291" s="43"/>
      <c r="AC291" s="54">
        <v>7</v>
      </c>
      <c r="AD291" s="55">
        <v>286</v>
      </c>
      <c r="AE291" s="55" t="str">
        <f t="shared" si="35"/>
        <v>Prakasam</v>
      </c>
      <c r="AF291" s="56" t="str">
        <f t="shared" si="35"/>
        <v>KARAMCHEDU</v>
      </c>
      <c r="AG291" s="12">
        <v>28182200707</v>
      </c>
      <c r="AH291" s="12" t="s">
        <v>1494</v>
      </c>
      <c r="AI291" s="57" t="s">
        <v>1495</v>
      </c>
      <c r="AJ291" s="58" t="s">
        <v>49</v>
      </c>
      <c r="AK291" s="58" t="s">
        <v>1354</v>
      </c>
      <c r="AL291" s="58">
        <v>700000</v>
      </c>
    </row>
    <row r="292" spans="1:38" ht="34.5" customHeight="1">
      <c r="A292" s="36">
        <v>287</v>
      </c>
      <c r="B292" s="47" t="s">
        <v>1348</v>
      </c>
      <c r="C292" s="47" t="s">
        <v>1496</v>
      </c>
      <c r="D292" s="17">
        <v>28182500408</v>
      </c>
      <c r="E292" s="48" t="s">
        <v>1497</v>
      </c>
      <c r="F292" s="20" t="s">
        <v>1498</v>
      </c>
      <c r="G292" s="19">
        <v>0</v>
      </c>
      <c r="H292" s="19">
        <v>1</v>
      </c>
      <c r="I292" s="19"/>
      <c r="J292" s="19">
        <v>1</v>
      </c>
      <c r="K292" s="19">
        <v>1</v>
      </c>
      <c r="L292" s="19"/>
      <c r="M292" s="19"/>
      <c r="N292" s="49">
        <v>15.95</v>
      </c>
      <c r="O292" s="50">
        <v>0</v>
      </c>
      <c r="P292" s="50">
        <v>6.3683399999999999</v>
      </c>
      <c r="Q292" s="50">
        <v>0</v>
      </c>
      <c r="R292" s="50">
        <v>6.3683399999999999</v>
      </c>
      <c r="S292" s="50">
        <v>9.5</v>
      </c>
      <c r="T292" s="50">
        <v>0</v>
      </c>
      <c r="U292" s="50">
        <v>0</v>
      </c>
      <c r="V292" s="51">
        <v>22.23668</v>
      </c>
      <c r="W292" s="43" t="s">
        <v>44</v>
      </c>
      <c r="X292" s="60">
        <v>5.4399999999999997E-2</v>
      </c>
      <c r="Y292" s="52" t="s">
        <v>54</v>
      </c>
      <c r="Z292" s="54">
        <v>1.2096753919999998</v>
      </c>
      <c r="AA292" s="54">
        <v>14.740324608</v>
      </c>
      <c r="AB292" s="43"/>
      <c r="AC292" s="54">
        <v>7</v>
      </c>
      <c r="AD292" s="61">
        <v>287</v>
      </c>
      <c r="AE292" s="55" t="str">
        <f t="shared" si="35"/>
        <v>Prakasam</v>
      </c>
      <c r="AF292" s="56" t="str">
        <f t="shared" si="35"/>
        <v>INKOLLU</v>
      </c>
      <c r="AG292" s="12">
        <v>28182500408</v>
      </c>
      <c r="AH292" s="12" t="s">
        <v>1499</v>
      </c>
      <c r="AI292" s="57" t="s">
        <v>1500</v>
      </c>
      <c r="AJ292" s="58" t="s">
        <v>932</v>
      </c>
      <c r="AK292" s="58" t="s">
        <v>1501</v>
      </c>
      <c r="AL292" s="58">
        <v>700000</v>
      </c>
    </row>
    <row r="293" spans="1:38" ht="34.5" customHeight="1">
      <c r="A293" s="36">
        <v>288</v>
      </c>
      <c r="B293" s="47" t="s">
        <v>1348</v>
      </c>
      <c r="C293" s="47" t="s">
        <v>1502</v>
      </c>
      <c r="D293" s="17">
        <v>28182600704</v>
      </c>
      <c r="E293" s="48" t="s">
        <v>1503</v>
      </c>
      <c r="F293" s="20" t="s">
        <v>1504</v>
      </c>
      <c r="G293" s="19">
        <v>0</v>
      </c>
      <c r="H293" s="19"/>
      <c r="I293" s="19"/>
      <c r="J293" s="19">
        <v>1</v>
      </c>
      <c r="K293" s="19">
        <v>1</v>
      </c>
      <c r="L293" s="19"/>
      <c r="M293" s="19"/>
      <c r="N293" s="49">
        <v>11.35</v>
      </c>
      <c r="O293" s="50">
        <v>0</v>
      </c>
      <c r="P293" s="50">
        <v>0</v>
      </c>
      <c r="Q293" s="50">
        <v>0</v>
      </c>
      <c r="R293" s="50">
        <v>6.3683399999999999</v>
      </c>
      <c r="S293" s="50">
        <v>9.5</v>
      </c>
      <c r="T293" s="50">
        <v>0</v>
      </c>
      <c r="U293" s="50">
        <v>0</v>
      </c>
      <c r="V293" s="51">
        <v>15.86834</v>
      </c>
      <c r="W293" s="43" t="s">
        <v>44</v>
      </c>
      <c r="X293" s="60">
        <v>5.4399999999999997E-2</v>
      </c>
      <c r="Y293" s="52" t="s">
        <v>54</v>
      </c>
      <c r="Z293" s="54">
        <v>0.863237696</v>
      </c>
      <c r="AA293" s="54">
        <v>10.486762303999999</v>
      </c>
      <c r="AB293" s="43"/>
      <c r="AC293" s="54">
        <v>5</v>
      </c>
      <c r="AD293" s="61">
        <v>288</v>
      </c>
      <c r="AE293" s="55" t="str">
        <f t="shared" si="35"/>
        <v>Prakasam</v>
      </c>
      <c r="AF293" s="56" t="str">
        <f t="shared" si="35"/>
        <v>J.PANGULURU</v>
      </c>
      <c r="AG293" s="12">
        <v>28182600704</v>
      </c>
      <c r="AH293" s="12" t="s">
        <v>1505</v>
      </c>
      <c r="AI293" s="57" t="s">
        <v>1506</v>
      </c>
      <c r="AJ293" s="58" t="s">
        <v>49</v>
      </c>
      <c r="AK293" s="58" t="s">
        <v>1354</v>
      </c>
      <c r="AL293" s="58">
        <v>500000</v>
      </c>
    </row>
    <row r="294" spans="1:38" ht="34.5" customHeight="1">
      <c r="A294" s="36">
        <v>289</v>
      </c>
      <c r="B294" s="47" t="s">
        <v>1348</v>
      </c>
      <c r="C294" s="47" t="s">
        <v>1507</v>
      </c>
      <c r="D294" s="17">
        <v>28182800403</v>
      </c>
      <c r="E294" s="48" t="s">
        <v>1508</v>
      </c>
      <c r="F294" s="20" t="s">
        <v>1509</v>
      </c>
      <c r="G294" s="19">
        <v>2</v>
      </c>
      <c r="H294" s="19">
        <v>1</v>
      </c>
      <c r="I294" s="19"/>
      <c r="J294" s="19">
        <v>1</v>
      </c>
      <c r="K294" s="19">
        <v>1</v>
      </c>
      <c r="L294" s="19"/>
      <c r="M294" s="19"/>
      <c r="N294" s="49">
        <v>25.21</v>
      </c>
      <c r="O294" s="50">
        <v>12.73668</v>
      </c>
      <c r="P294" s="50">
        <v>6.3683399999999999</v>
      </c>
      <c r="Q294" s="50">
        <v>0</v>
      </c>
      <c r="R294" s="50">
        <v>6.3683399999999999</v>
      </c>
      <c r="S294" s="50">
        <v>9.5</v>
      </c>
      <c r="T294" s="50">
        <v>0</v>
      </c>
      <c r="U294" s="50">
        <v>0</v>
      </c>
      <c r="V294" s="51">
        <v>34.97336</v>
      </c>
      <c r="W294" s="43" t="s">
        <v>44</v>
      </c>
      <c r="X294" s="12" t="s">
        <v>1510</v>
      </c>
      <c r="Y294" s="52" t="s">
        <v>46</v>
      </c>
      <c r="Z294" s="53">
        <v>0</v>
      </c>
      <c r="AA294" s="54">
        <f t="shared" ref="AA294:AA295" si="38">N294-Z294</f>
        <v>25.21</v>
      </c>
      <c r="AB294" s="43"/>
      <c r="AC294" s="54">
        <v>12</v>
      </c>
      <c r="AD294" s="55">
        <v>289</v>
      </c>
      <c r="AE294" s="55" t="str">
        <f t="shared" si="35"/>
        <v>Prakasam</v>
      </c>
      <c r="AF294" s="56" t="str">
        <f t="shared" si="35"/>
        <v>MADDIPADU</v>
      </c>
      <c r="AG294" s="12">
        <v>28182800403</v>
      </c>
      <c r="AH294" s="12" t="s">
        <v>1511</v>
      </c>
      <c r="AI294" s="57" t="s">
        <v>1512</v>
      </c>
      <c r="AJ294" s="58" t="s">
        <v>49</v>
      </c>
      <c r="AK294" s="58" t="s">
        <v>1354</v>
      </c>
      <c r="AL294" s="58">
        <v>1200000</v>
      </c>
    </row>
    <row r="295" spans="1:38" ht="34.5" customHeight="1">
      <c r="A295" s="36">
        <v>290</v>
      </c>
      <c r="B295" s="47" t="s">
        <v>1348</v>
      </c>
      <c r="C295" s="47" t="s">
        <v>1513</v>
      </c>
      <c r="D295" s="17">
        <v>28182900703</v>
      </c>
      <c r="E295" s="48" t="s">
        <v>1514</v>
      </c>
      <c r="F295" s="20" t="s">
        <v>1515</v>
      </c>
      <c r="G295" s="19">
        <v>0</v>
      </c>
      <c r="H295" s="19">
        <v>1</v>
      </c>
      <c r="I295" s="19">
        <v>1</v>
      </c>
      <c r="J295" s="19">
        <v>1</v>
      </c>
      <c r="K295" s="19">
        <v>1</v>
      </c>
      <c r="L295" s="19"/>
      <c r="M295" s="19"/>
      <c r="N295" s="49">
        <v>20.549999999999997</v>
      </c>
      <c r="O295" s="50">
        <v>0</v>
      </c>
      <c r="P295" s="50">
        <v>6.3683399999999999</v>
      </c>
      <c r="Q295" s="50">
        <v>6.3683399999999999</v>
      </c>
      <c r="R295" s="50">
        <v>6.3683399999999999</v>
      </c>
      <c r="S295" s="50">
        <v>9.5</v>
      </c>
      <c r="T295" s="50">
        <v>0</v>
      </c>
      <c r="U295" s="50">
        <v>0</v>
      </c>
      <c r="V295" s="51">
        <v>28.60502</v>
      </c>
      <c r="W295" s="43" t="s">
        <v>44</v>
      </c>
      <c r="X295" s="12" t="s">
        <v>334</v>
      </c>
      <c r="Y295" s="52" t="s">
        <v>46</v>
      </c>
      <c r="Z295" s="53">
        <v>0</v>
      </c>
      <c r="AA295" s="54">
        <f t="shared" si="38"/>
        <v>20.549999999999997</v>
      </c>
      <c r="AB295" s="43"/>
      <c r="AC295" s="54">
        <v>10</v>
      </c>
      <c r="AD295" s="61">
        <v>290</v>
      </c>
      <c r="AE295" s="55" t="str">
        <f t="shared" si="35"/>
        <v>Prakasam</v>
      </c>
      <c r="AF295" s="56" t="str">
        <f t="shared" si="35"/>
        <v>CHIMAKURTHI</v>
      </c>
      <c r="AG295" s="12">
        <v>28182900703</v>
      </c>
      <c r="AH295" s="12" t="s">
        <v>1516</v>
      </c>
      <c r="AI295" s="57" t="s">
        <v>1517</v>
      </c>
      <c r="AJ295" s="58" t="s">
        <v>49</v>
      </c>
      <c r="AK295" s="58" t="s">
        <v>1354</v>
      </c>
      <c r="AL295" s="58">
        <v>1000000</v>
      </c>
    </row>
    <row r="296" spans="1:38" ht="34.5" customHeight="1">
      <c r="A296" s="36">
        <v>291</v>
      </c>
      <c r="B296" s="47" t="s">
        <v>1348</v>
      </c>
      <c r="C296" s="47" t="s">
        <v>1518</v>
      </c>
      <c r="D296" s="17">
        <v>28183000508</v>
      </c>
      <c r="E296" s="48" t="s">
        <v>1519</v>
      </c>
      <c r="F296" s="20" t="s">
        <v>1520</v>
      </c>
      <c r="G296" s="19">
        <v>3</v>
      </c>
      <c r="H296" s="19"/>
      <c r="I296" s="19"/>
      <c r="J296" s="19">
        <v>1</v>
      </c>
      <c r="K296" s="19">
        <v>1</v>
      </c>
      <c r="L296" s="19"/>
      <c r="M296" s="19">
        <v>1</v>
      </c>
      <c r="N296" s="49">
        <v>25.740000000000002</v>
      </c>
      <c r="O296" s="50">
        <v>19.10502</v>
      </c>
      <c r="P296" s="50">
        <v>0</v>
      </c>
      <c r="Q296" s="50">
        <v>0</v>
      </c>
      <c r="R296" s="50">
        <v>6.3683399999999999</v>
      </c>
      <c r="S296" s="50">
        <v>9.5</v>
      </c>
      <c r="T296" s="50">
        <v>0</v>
      </c>
      <c r="U296" s="50">
        <v>0.5</v>
      </c>
      <c r="V296" s="51">
        <v>35.47336</v>
      </c>
      <c r="W296" s="43" t="s">
        <v>44</v>
      </c>
      <c r="X296" s="60">
        <v>2.7900000000000001E-2</v>
      </c>
      <c r="Y296" s="52" t="s">
        <v>54</v>
      </c>
      <c r="Z296" s="54">
        <v>0.98970674400000003</v>
      </c>
      <c r="AA296" s="54">
        <v>24.750293256000003</v>
      </c>
      <c r="AB296" s="43"/>
      <c r="AC296" s="54">
        <v>12</v>
      </c>
      <c r="AD296" s="61">
        <v>291</v>
      </c>
      <c r="AE296" s="55" t="str">
        <f t="shared" si="35"/>
        <v>Prakasam</v>
      </c>
      <c r="AF296" s="56" t="str">
        <f t="shared" si="35"/>
        <v>MARRIPUDI</v>
      </c>
      <c r="AG296" s="12">
        <v>28183000508</v>
      </c>
      <c r="AH296" s="12" t="s">
        <v>1521</v>
      </c>
      <c r="AI296" s="57" t="s">
        <v>1522</v>
      </c>
      <c r="AJ296" s="58" t="s">
        <v>49</v>
      </c>
      <c r="AK296" s="58" t="s">
        <v>1354</v>
      </c>
      <c r="AL296" s="58">
        <v>1200000</v>
      </c>
    </row>
    <row r="297" spans="1:38" ht="34.5" customHeight="1">
      <c r="A297" s="36">
        <v>292</v>
      </c>
      <c r="B297" s="47" t="s">
        <v>1348</v>
      </c>
      <c r="C297" s="47" t="s">
        <v>1518</v>
      </c>
      <c r="D297" s="17">
        <v>28183002206</v>
      </c>
      <c r="E297" s="48" t="s">
        <v>1523</v>
      </c>
      <c r="F297" s="20" t="s">
        <v>1524</v>
      </c>
      <c r="G297" s="19">
        <v>1</v>
      </c>
      <c r="H297" s="19"/>
      <c r="I297" s="19"/>
      <c r="J297" s="19">
        <v>1</v>
      </c>
      <c r="K297" s="19">
        <v>1</v>
      </c>
      <c r="L297" s="19">
        <v>1</v>
      </c>
      <c r="M297" s="19"/>
      <c r="N297" s="49">
        <v>16.98</v>
      </c>
      <c r="O297" s="50">
        <v>6.3683399999999999</v>
      </c>
      <c r="P297" s="50">
        <v>0</v>
      </c>
      <c r="Q297" s="50">
        <v>0</v>
      </c>
      <c r="R297" s="50">
        <v>6.3683399999999999</v>
      </c>
      <c r="S297" s="50">
        <v>9.5</v>
      </c>
      <c r="T297" s="50">
        <v>1</v>
      </c>
      <c r="U297" s="50">
        <v>0</v>
      </c>
      <c r="V297" s="51">
        <v>23.23668</v>
      </c>
      <c r="W297" s="43" t="s">
        <v>44</v>
      </c>
      <c r="X297" s="12" t="s">
        <v>207</v>
      </c>
      <c r="Y297" s="52" t="s">
        <v>46</v>
      </c>
      <c r="Z297" s="53">
        <v>0</v>
      </c>
      <c r="AA297" s="54">
        <f>N297-Z297</f>
        <v>16.98</v>
      </c>
      <c r="AB297" s="43"/>
      <c r="AC297" s="54">
        <v>8</v>
      </c>
      <c r="AD297" s="55">
        <v>292</v>
      </c>
      <c r="AE297" s="55" t="str">
        <f t="shared" si="35"/>
        <v>Prakasam</v>
      </c>
      <c r="AF297" s="56" t="str">
        <f t="shared" si="35"/>
        <v>MARRIPUDI</v>
      </c>
      <c r="AG297" s="12">
        <v>28183002206</v>
      </c>
      <c r="AH297" s="12" t="s">
        <v>1525</v>
      </c>
      <c r="AI297" s="57" t="s">
        <v>1526</v>
      </c>
      <c r="AJ297" s="58" t="s">
        <v>49</v>
      </c>
      <c r="AK297" s="58" t="s">
        <v>1354</v>
      </c>
      <c r="AL297" s="58">
        <v>800000</v>
      </c>
    </row>
    <row r="298" spans="1:38" ht="34.5" customHeight="1">
      <c r="A298" s="36">
        <v>293</v>
      </c>
      <c r="B298" s="47" t="s">
        <v>1348</v>
      </c>
      <c r="C298" s="47" t="s">
        <v>1355</v>
      </c>
      <c r="D298" s="17">
        <v>28183101208</v>
      </c>
      <c r="E298" s="48" t="s">
        <v>1527</v>
      </c>
      <c r="F298" s="20" t="s">
        <v>1528</v>
      </c>
      <c r="G298" s="19">
        <v>2</v>
      </c>
      <c r="H298" s="19">
        <v>1</v>
      </c>
      <c r="I298" s="19">
        <v>1</v>
      </c>
      <c r="J298" s="19">
        <v>1</v>
      </c>
      <c r="K298" s="19">
        <v>1</v>
      </c>
      <c r="L298" s="19">
        <v>1</v>
      </c>
      <c r="M298" s="19"/>
      <c r="N298" s="49">
        <v>30.810000000000002</v>
      </c>
      <c r="O298" s="50">
        <v>12.73668</v>
      </c>
      <c r="P298" s="50">
        <v>6.3683399999999999</v>
      </c>
      <c r="Q298" s="50">
        <v>6.3683399999999999</v>
      </c>
      <c r="R298" s="50">
        <v>6.3683399999999999</v>
      </c>
      <c r="S298" s="50">
        <v>9.5</v>
      </c>
      <c r="T298" s="50">
        <v>1</v>
      </c>
      <c r="U298" s="50">
        <v>0</v>
      </c>
      <c r="V298" s="51">
        <v>42.341700000000003</v>
      </c>
      <c r="W298" s="43" t="s">
        <v>44</v>
      </c>
      <c r="X298" s="60">
        <v>1.9900000000000001E-2</v>
      </c>
      <c r="Y298" s="52" t="s">
        <v>54</v>
      </c>
      <c r="Z298" s="54">
        <v>0.84259983000000005</v>
      </c>
      <c r="AA298" s="54">
        <v>29.967400170000001</v>
      </c>
      <c r="AB298" s="43"/>
      <c r="AC298" s="54">
        <v>14</v>
      </c>
      <c r="AD298" s="61">
        <v>293</v>
      </c>
      <c r="AE298" s="55" t="str">
        <f t="shared" si="35"/>
        <v>Prakasam</v>
      </c>
      <c r="AF298" s="56" t="str">
        <f t="shared" si="35"/>
        <v>KANIGIRI</v>
      </c>
      <c r="AG298" s="12">
        <v>28183101208</v>
      </c>
      <c r="AH298" s="12" t="s">
        <v>1529</v>
      </c>
      <c r="AI298" s="57" t="s">
        <v>1530</v>
      </c>
      <c r="AJ298" s="58" t="s">
        <v>49</v>
      </c>
      <c r="AK298" s="58" t="s">
        <v>1354</v>
      </c>
      <c r="AL298" s="58">
        <v>1400000</v>
      </c>
    </row>
    <row r="299" spans="1:38" ht="34.5" customHeight="1">
      <c r="A299" s="36">
        <v>294</v>
      </c>
      <c r="B299" s="47" t="s">
        <v>1348</v>
      </c>
      <c r="C299" s="47" t="s">
        <v>1531</v>
      </c>
      <c r="D299" s="17">
        <v>28183200602</v>
      </c>
      <c r="E299" s="48" t="s">
        <v>1532</v>
      </c>
      <c r="F299" s="20" t="s">
        <v>1533</v>
      </c>
      <c r="G299" s="19">
        <v>2</v>
      </c>
      <c r="H299" s="19">
        <v>1</v>
      </c>
      <c r="I299" s="19"/>
      <c r="J299" s="19">
        <v>1</v>
      </c>
      <c r="K299" s="19">
        <v>1</v>
      </c>
      <c r="L299" s="19"/>
      <c r="M299" s="19">
        <v>1</v>
      </c>
      <c r="N299" s="49">
        <v>25.71</v>
      </c>
      <c r="O299" s="50">
        <v>12.73668</v>
      </c>
      <c r="P299" s="50">
        <v>6.3683399999999999</v>
      </c>
      <c r="Q299" s="50">
        <v>0</v>
      </c>
      <c r="R299" s="50">
        <v>6.3683399999999999</v>
      </c>
      <c r="S299" s="50">
        <v>9.5</v>
      </c>
      <c r="T299" s="50">
        <v>0</v>
      </c>
      <c r="U299" s="50">
        <v>0.5</v>
      </c>
      <c r="V299" s="51">
        <v>35.47336</v>
      </c>
      <c r="W299" s="43" t="s">
        <v>44</v>
      </c>
      <c r="X299" s="12" t="s">
        <v>483</v>
      </c>
      <c r="Y299" s="52" t="s">
        <v>46</v>
      </c>
      <c r="Z299" s="53">
        <v>0</v>
      </c>
      <c r="AA299" s="54">
        <f t="shared" ref="AA299:AA301" si="39">N299-Z299</f>
        <v>25.71</v>
      </c>
      <c r="AB299" s="43"/>
      <c r="AC299" s="54">
        <v>12</v>
      </c>
      <c r="AD299" s="61">
        <v>294</v>
      </c>
      <c r="AE299" s="55" t="str">
        <f t="shared" si="35"/>
        <v>Prakasam</v>
      </c>
      <c r="AF299" s="56" t="str">
        <f t="shared" si="35"/>
        <v>HANUMANTHUNIPADU</v>
      </c>
      <c r="AG299" s="12">
        <v>28183200602</v>
      </c>
      <c r="AH299" s="12" t="s">
        <v>1534</v>
      </c>
      <c r="AI299" s="57" t="s">
        <v>1535</v>
      </c>
      <c r="AJ299" s="58" t="s">
        <v>49</v>
      </c>
      <c r="AK299" s="58" t="s">
        <v>1354</v>
      </c>
      <c r="AL299" s="58">
        <v>1200000</v>
      </c>
    </row>
    <row r="300" spans="1:38" ht="34.5" customHeight="1">
      <c r="A300" s="36">
        <v>295</v>
      </c>
      <c r="B300" s="47" t="s">
        <v>1348</v>
      </c>
      <c r="C300" s="47" t="s">
        <v>1536</v>
      </c>
      <c r="D300" s="17">
        <v>28183300308</v>
      </c>
      <c r="E300" s="48" t="s">
        <v>1537</v>
      </c>
      <c r="F300" s="20" t="s">
        <v>1538</v>
      </c>
      <c r="G300" s="19">
        <v>0</v>
      </c>
      <c r="H300" s="19">
        <v>1</v>
      </c>
      <c r="I300" s="19"/>
      <c r="J300" s="19">
        <v>1</v>
      </c>
      <c r="K300" s="19">
        <v>1</v>
      </c>
      <c r="L300" s="19">
        <v>1</v>
      </c>
      <c r="M300" s="19"/>
      <c r="N300" s="49">
        <v>16.95</v>
      </c>
      <c r="O300" s="50">
        <v>0</v>
      </c>
      <c r="P300" s="50">
        <v>6.3683399999999999</v>
      </c>
      <c r="Q300" s="50">
        <v>0</v>
      </c>
      <c r="R300" s="50">
        <v>6.3683399999999999</v>
      </c>
      <c r="S300" s="50">
        <v>9.5</v>
      </c>
      <c r="T300" s="50">
        <v>1</v>
      </c>
      <c r="U300" s="50">
        <v>0</v>
      </c>
      <c r="V300" s="51">
        <v>23.23668</v>
      </c>
      <c r="W300" s="43" t="s">
        <v>44</v>
      </c>
      <c r="X300" s="12" t="s">
        <v>636</v>
      </c>
      <c r="Y300" s="52" t="s">
        <v>46</v>
      </c>
      <c r="Z300" s="53">
        <v>0</v>
      </c>
      <c r="AA300" s="54">
        <f t="shared" si="39"/>
        <v>16.95</v>
      </c>
      <c r="AB300" s="43"/>
      <c r="AC300" s="54">
        <v>8</v>
      </c>
      <c r="AD300" s="55">
        <v>295</v>
      </c>
      <c r="AE300" s="55" t="str">
        <f t="shared" si="35"/>
        <v>Prakasam</v>
      </c>
      <c r="AF300" s="56" t="str">
        <f t="shared" si="35"/>
        <v>BESTAVARIPETA</v>
      </c>
      <c r="AG300" s="12">
        <v>28183300308</v>
      </c>
      <c r="AH300" s="12" t="s">
        <v>1539</v>
      </c>
      <c r="AI300" s="57" t="s">
        <v>1540</v>
      </c>
      <c r="AJ300" s="58" t="s">
        <v>49</v>
      </c>
      <c r="AK300" s="58" t="s">
        <v>1354</v>
      </c>
      <c r="AL300" s="58">
        <v>800000</v>
      </c>
    </row>
    <row r="301" spans="1:38" ht="34.5" customHeight="1">
      <c r="A301" s="36">
        <v>296</v>
      </c>
      <c r="B301" s="47" t="s">
        <v>1348</v>
      </c>
      <c r="C301" s="47" t="s">
        <v>1536</v>
      </c>
      <c r="D301" s="17">
        <v>28183301705</v>
      </c>
      <c r="E301" s="48" t="s">
        <v>1541</v>
      </c>
      <c r="F301" s="20" t="s">
        <v>1542</v>
      </c>
      <c r="G301" s="19">
        <v>1</v>
      </c>
      <c r="H301" s="19"/>
      <c r="I301" s="19"/>
      <c r="J301" s="19">
        <v>1</v>
      </c>
      <c r="K301" s="19">
        <v>1</v>
      </c>
      <c r="L301" s="19"/>
      <c r="M301" s="19"/>
      <c r="N301" s="49">
        <v>15.98</v>
      </c>
      <c r="O301" s="50">
        <v>6.3683399999999999</v>
      </c>
      <c r="P301" s="50">
        <v>0</v>
      </c>
      <c r="Q301" s="50">
        <v>0</v>
      </c>
      <c r="R301" s="50">
        <v>6.3683399999999999</v>
      </c>
      <c r="S301" s="50">
        <v>9.5</v>
      </c>
      <c r="T301" s="50">
        <v>0</v>
      </c>
      <c r="U301" s="50">
        <v>0</v>
      </c>
      <c r="V301" s="51">
        <v>22.23668</v>
      </c>
      <c r="W301" s="43" t="s">
        <v>44</v>
      </c>
      <c r="X301" s="12" t="s">
        <v>636</v>
      </c>
      <c r="Y301" s="52" t="s">
        <v>46</v>
      </c>
      <c r="Z301" s="53">
        <v>0</v>
      </c>
      <c r="AA301" s="54">
        <f t="shared" si="39"/>
        <v>15.98</v>
      </c>
      <c r="AB301" s="43"/>
      <c r="AC301" s="54">
        <v>7</v>
      </c>
      <c r="AD301" s="61">
        <v>296</v>
      </c>
      <c r="AE301" s="55" t="str">
        <f t="shared" si="35"/>
        <v>Prakasam</v>
      </c>
      <c r="AF301" s="56" t="str">
        <f t="shared" si="35"/>
        <v>BESTAVARIPETA</v>
      </c>
      <c r="AG301" s="12">
        <v>28183301705</v>
      </c>
      <c r="AH301" s="12" t="s">
        <v>1543</v>
      </c>
      <c r="AI301" s="57" t="s">
        <v>1544</v>
      </c>
      <c r="AJ301" s="58" t="s">
        <v>49</v>
      </c>
      <c r="AK301" s="58" t="s">
        <v>1354</v>
      </c>
      <c r="AL301" s="58">
        <v>700000</v>
      </c>
    </row>
    <row r="302" spans="1:38" ht="34.5" customHeight="1">
      <c r="A302" s="36">
        <v>297</v>
      </c>
      <c r="B302" s="47" t="s">
        <v>1348</v>
      </c>
      <c r="C302" s="47" t="s">
        <v>1360</v>
      </c>
      <c r="D302" s="17">
        <v>28183400103</v>
      </c>
      <c r="E302" s="48" t="s">
        <v>1545</v>
      </c>
      <c r="F302" s="20" t="s">
        <v>1546</v>
      </c>
      <c r="G302" s="19">
        <v>2</v>
      </c>
      <c r="H302" s="19"/>
      <c r="I302" s="19"/>
      <c r="J302" s="19">
        <v>1</v>
      </c>
      <c r="K302" s="19">
        <v>1</v>
      </c>
      <c r="L302" s="19"/>
      <c r="M302" s="19"/>
      <c r="N302" s="49">
        <v>20.61</v>
      </c>
      <c r="O302" s="50">
        <v>12.73668</v>
      </c>
      <c r="P302" s="50">
        <v>0</v>
      </c>
      <c r="Q302" s="50">
        <v>0</v>
      </c>
      <c r="R302" s="50">
        <v>6.3683399999999999</v>
      </c>
      <c r="S302" s="50">
        <v>9.5</v>
      </c>
      <c r="T302" s="50">
        <v>0</v>
      </c>
      <c r="U302" s="50">
        <v>0</v>
      </c>
      <c r="V302" s="51">
        <v>28.60502</v>
      </c>
      <c r="W302" s="43" t="s">
        <v>44</v>
      </c>
      <c r="X302" s="60">
        <v>5.4000000000000003E-3</v>
      </c>
      <c r="Y302" s="52" t="s">
        <v>54</v>
      </c>
      <c r="Z302" s="54">
        <v>0.15446710800000002</v>
      </c>
      <c r="AA302" s="54">
        <v>20.455532892000001</v>
      </c>
      <c r="AB302" s="43"/>
      <c r="AC302" s="54">
        <v>10</v>
      </c>
      <c r="AD302" s="61">
        <v>297</v>
      </c>
      <c r="AE302" s="55" t="str">
        <f t="shared" si="35"/>
        <v>Prakasam</v>
      </c>
      <c r="AF302" s="56" t="str">
        <f t="shared" si="35"/>
        <v>CUMBUM</v>
      </c>
      <c r="AG302" s="12">
        <v>28183400103</v>
      </c>
      <c r="AH302" s="12" t="s">
        <v>1547</v>
      </c>
      <c r="AI302" s="57" t="s">
        <v>1548</v>
      </c>
      <c r="AJ302" s="58" t="s">
        <v>49</v>
      </c>
      <c r="AK302" s="58" t="s">
        <v>1354</v>
      </c>
      <c r="AL302" s="58">
        <v>1000000</v>
      </c>
    </row>
    <row r="303" spans="1:38" ht="34.5" customHeight="1">
      <c r="A303" s="36">
        <v>298</v>
      </c>
      <c r="B303" s="47" t="s">
        <v>1348</v>
      </c>
      <c r="C303" s="47" t="s">
        <v>1360</v>
      </c>
      <c r="D303" s="17">
        <v>28183400604</v>
      </c>
      <c r="E303" s="48" t="s">
        <v>1549</v>
      </c>
      <c r="F303" s="20" t="s">
        <v>1550</v>
      </c>
      <c r="G303" s="19">
        <v>0</v>
      </c>
      <c r="H303" s="19">
        <v>1</v>
      </c>
      <c r="I303" s="19">
        <v>1</v>
      </c>
      <c r="J303" s="19">
        <v>1</v>
      </c>
      <c r="K303" s="19">
        <v>1</v>
      </c>
      <c r="L303" s="19"/>
      <c r="M303" s="19"/>
      <c r="N303" s="49">
        <v>20.549999999999997</v>
      </c>
      <c r="O303" s="50">
        <v>0</v>
      </c>
      <c r="P303" s="50">
        <v>6.3683399999999999</v>
      </c>
      <c r="Q303" s="50">
        <v>6.3683399999999999</v>
      </c>
      <c r="R303" s="50">
        <v>6.3683399999999999</v>
      </c>
      <c r="S303" s="50">
        <v>9.5</v>
      </c>
      <c r="T303" s="50">
        <v>0</v>
      </c>
      <c r="U303" s="50">
        <v>0</v>
      </c>
      <c r="V303" s="51">
        <v>28.60502</v>
      </c>
      <c r="W303" s="43" t="s">
        <v>44</v>
      </c>
      <c r="X303" s="60">
        <v>1.0800000000000001E-2</v>
      </c>
      <c r="Y303" s="52" t="s">
        <v>54</v>
      </c>
      <c r="Z303" s="54">
        <v>0.30893421600000004</v>
      </c>
      <c r="AA303" s="54">
        <v>20.241065783999996</v>
      </c>
      <c r="AB303" s="43"/>
      <c r="AC303" s="54">
        <v>10</v>
      </c>
      <c r="AD303" s="55">
        <v>298</v>
      </c>
      <c r="AE303" s="55" t="str">
        <f t="shared" si="35"/>
        <v>Prakasam</v>
      </c>
      <c r="AF303" s="56"/>
      <c r="AG303" s="12">
        <v>28183400604</v>
      </c>
      <c r="AH303" s="12" t="s">
        <v>1551</v>
      </c>
      <c r="AI303" s="57" t="s">
        <v>1552</v>
      </c>
      <c r="AJ303" s="58" t="s">
        <v>49</v>
      </c>
      <c r="AK303" s="58" t="s">
        <v>1354</v>
      </c>
      <c r="AL303" s="58">
        <v>1000000</v>
      </c>
    </row>
    <row r="304" spans="1:38" ht="34.5" customHeight="1">
      <c r="A304" s="36">
        <v>299</v>
      </c>
      <c r="B304" s="47" t="s">
        <v>1348</v>
      </c>
      <c r="C304" s="47" t="s">
        <v>1553</v>
      </c>
      <c r="D304" s="17">
        <v>28183500107</v>
      </c>
      <c r="E304" s="48" t="s">
        <v>1554</v>
      </c>
      <c r="F304" s="20" t="s">
        <v>1555</v>
      </c>
      <c r="G304" s="19">
        <v>1</v>
      </c>
      <c r="H304" s="19">
        <v>1</v>
      </c>
      <c r="I304" s="19"/>
      <c r="J304" s="19">
        <v>1</v>
      </c>
      <c r="K304" s="19">
        <v>1</v>
      </c>
      <c r="L304" s="19">
        <v>1</v>
      </c>
      <c r="M304" s="19"/>
      <c r="N304" s="49">
        <v>21.58</v>
      </c>
      <c r="O304" s="50">
        <v>6.3683399999999999</v>
      </c>
      <c r="P304" s="50">
        <v>6.3683399999999999</v>
      </c>
      <c r="Q304" s="50">
        <v>0</v>
      </c>
      <c r="R304" s="50">
        <v>6.3683399999999999</v>
      </c>
      <c r="S304" s="50">
        <v>9.5</v>
      </c>
      <c r="T304" s="50">
        <v>1</v>
      </c>
      <c r="U304" s="50">
        <v>0</v>
      </c>
      <c r="V304" s="51">
        <v>29.60502</v>
      </c>
      <c r="W304" s="43" t="s">
        <v>44</v>
      </c>
      <c r="X304" s="12"/>
      <c r="Y304" s="52" t="s">
        <v>296</v>
      </c>
      <c r="Z304" s="53">
        <v>0</v>
      </c>
      <c r="AA304" s="54">
        <f>N304-Z304</f>
        <v>21.58</v>
      </c>
      <c r="AB304" s="43"/>
      <c r="AC304" s="54">
        <v>10</v>
      </c>
      <c r="AD304" s="61">
        <v>299</v>
      </c>
      <c r="AE304" s="55" t="str">
        <f t="shared" si="35"/>
        <v>Prakasam</v>
      </c>
      <c r="AF304" s="56" t="str">
        <f t="shared" si="35"/>
        <v>RACHARLA</v>
      </c>
      <c r="AG304" s="12">
        <v>28183500107</v>
      </c>
      <c r="AH304" s="12" t="s">
        <v>1556</v>
      </c>
      <c r="AI304" s="57" t="s">
        <v>1557</v>
      </c>
      <c r="AJ304" s="58" t="s">
        <v>49</v>
      </c>
      <c r="AK304" s="58" t="s">
        <v>1354</v>
      </c>
      <c r="AL304" s="58">
        <v>1000000</v>
      </c>
    </row>
    <row r="305" spans="1:38" ht="34.5" customHeight="1">
      <c r="A305" s="36">
        <v>300</v>
      </c>
      <c r="B305" s="47" t="s">
        <v>1348</v>
      </c>
      <c r="C305" s="47" t="s">
        <v>1553</v>
      </c>
      <c r="D305" s="17">
        <v>28183500404</v>
      </c>
      <c r="E305" s="48" t="s">
        <v>1558</v>
      </c>
      <c r="F305" s="20" t="s">
        <v>1559</v>
      </c>
      <c r="G305" s="19">
        <v>1</v>
      </c>
      <c r="H305" s="19">
        <v>1</v>
      </c>
      <c r="I305" s="19">
        <v>1</v>
      </c>
      <c r="J305" s="19">
        <v>1</v>
      </c>
      <c r="K305" s="19">
        <v>1</v>
      </c>
      <c r="L305" s="19">
        <v>1</v>
      </c>
      <c r="M305" s="19"/>
      <c r="N305" s="49">
        <v>26.18</v>
      </c>
      <c r="O305" s="50">
        <v>6.3683399999999999</v>
      </c>
      <c r="P305" s="50">
        <v>6.3683399999999999</v>
      </c>
      <c r="Q305" s="50">
        <v>6.3683399999999999</v>
      </c>
      <c r="R305" s="50">
        <v>6.3683399999999999</v>
      </c>
      <c r="S305" s="50">
        <v>9.5</v>
      </c>
      <c r="T305" s="50">
        <v>1</v>
      </c>
      <c r="U305" s="50">
        <v>0</v>
      </c>
      <c r="V305" s="51">
        <v>35.97336</v>
      </c>
      <c r="W305" s="43" t="s">
        <v>44</v>
      </c>
      <c r="X305" s="60">
        <v>8.9999999999999993E-3</v>
      </c>
      <c r="Y305" s="52" t="s">
        <v>54</v>
      </c>
      <c r="Z305" s="54">
        <v>0.32376023999999998</v>
      </c>
      <c r="AA305" s="54">
        <v>25.856239760000001</v>
      </c>
      <c r="AB305" s="43"/>
      <c r="AC305" s="54">
        <v>12</v>
      </c>
      <c r="AD305" s="61">
        <v>300</v>
      </c>
      <c r="AE305" s="55" t="str">
        <f t="shared" si="35"/>
        <v>Prakasam</v>
      </c>
      <c r="AF305" s="56" t="str">
        <f t="shared" si="35"/>
        <v>RACHARLA</v>
      </c>
      <c r="AG305" s="12">
        <v>28183500404</v>
      </c>
      <c r="AH305" s="12" t="s">
        <v>1560</v>
      </c>
      <c r="AI305" s="57" t="s">
        <v>1561</v>
      </c>
      <c r="AJ305" s="58" t="s">
        <v>49</v>
      </c>
      <c r="AK305" s="58" t="s">
        <v>1354</v>
      </c>
      <c r="AL305" s="58">
        <v>1200000</v>
      </c>
    </row>
    <row r="306" spans="1:38" ht="34.5" customHeight="1">
      <c r="A306" s="36">
        <v>301</v>
      </c>
      <c r="B306" s="47" t="s">
        <v>1348</v>
      </c>
      <c r="C306" s="47" t="s">
        <v>1553</v>
      </c>
      <c r="D306" s="17">
        <v>28183501409</v>
      </c>
      <c r="E306" s="48" t="s">
        <v>1562</v>
      </c>
      <c r="F306" s="20" t="s">
        <v>1563</v>
      </c>
      <c r="G306" s="19">
        <v>0</v>
      </c>
      <c r="H306" s="19"/>
      <c r="I306" s="19"/>
      <c r="J306" s="19">
        <v>1</v>
      </c>
      <c r="K306" s="19">
        <v>1</v>
      </c>
      <c r="L306" s="19"/>
      <c r="M306" s="19"/>
      <c r="N306" s="49">
        <v>11.35</v>
      </c>
      <c r="O306" s="50">
        <v>0</v>
      </c>
      <c r="P306" s="50">
        <v>0</v>
      </c>
      <c r="Q306" s="50">
        <v>0</v>
      </c>
      <c r="R306" s="50">
        <v>6.3683399999999999</v>
      </c>
      <c r="S306" s="50">
        <v>9.5</v>
      </c>
      <c r="T306" s="50">
        <v>0</v>
      </c>
      <c r="U306" s="50">
        <v>0</v>
      </c>
      <c r="V306" s="51">
        <v>15.86834</v>
      </c>
      <c r="W306" s="43" t="s">
        <v>44</v>
      </c>
      <c r="X306" s="60">
        <v>1E-4</v>
      </c>
      <c r="Y306" s="52" t="s">
        <v>54</v>
      </c>
      <c r="Z306" s="54">
        <v>1.5868340000000001E-3</v>
      </c>
      <c r="AA306" s="54">
        <v>11.348413166</v>
      </c>
      <c r="AB306" s="43"/>
      <c r="AC306" s="54">
        <v>5</v>
      </c>
      <c r="AD306" s="55">
        <v>301</v>
      </c>
      <c r="AE306" s="55" t="str">
        <f t="shared" si="35"/>
        <v>Prakasam</v>
      </c>
      <c r="AF306" s="56" t="str">
        <f t="shared" si="35"/>
        <v>RACHARLA</v>
      </c>
      <c r="AG306" s="12">
        <v>28183501409</v>
      </c>
      <c r="AH306" s="12" t="s">
        <v>1564</v>
      </c>
      <c r="AI306" s="57" t="s">
        <v>1565</v>
      </c>
      <c r="AJ306" s="58" t="s">
        <v>49</v>
      </c>
      <c r="AK306" s="58" t="s">
        <v>1354</v>
      </c>
      <c r="AL306" s="58">
        <v>500000</v>
      </c>
    </row>
    <row r="307" spans="1:38" ht="34.5" customHeight="1">
      <c r="A307" s="36">
        <v>302</v>
      </c>
      <c r="B307" s="47" t="s">
        <v>1348</v>
      </c>
      <c r="C307" s="47" t="s">
        <v>1566</v>
      </c>
      <c r="D307" s="17">
        <v>28183600704</v>
      </c>
      <c r="E307" s="48" t="s">
        <v>1567</v>
      </c>
      <c r="F307" s="20" t="s">
        <v>1568</v>
      </c>
      <c r="G307" s="19">
        <v>0</v>
      </c>
      <c r="H307" s="19">
        <v>1</v>
      </c>
      <c r="I307" s="19"/>
      <c r="J307" s="19">
        <v>1</v>
      </c>
      <c r="K307" s="19">
        <v>1</v>
      </c>
      <c r="L307" s="19"/>
      <c r="M307" s="19"/>
      <c r="N307" s="49">
        <v>15.95</v>
      </c>
      <c r="O307" s="50">
        <v>0</v>
      </c>
      <c r="P307" s="50">
        <v>6.3683399999999999</v>
      </c>
      <c r="Q307" s="50">
        <v>0</v>
      </c>
      <c r="R307" s="50">
        <v>6.3683399999999999</v>
      </c>
      <c r="S307" s="50">
        <v>9.5</v>
      </c>
      <c r="T307" s="50">
        <v>0</v>
      </c>
      <c r="U307" s="50">
        <v>0</v>
      </c>
      <c r="V307" s="51">
        <v>22.23668</v>
      </c>
      <c r="W307" s="43" t="s">
        <v>44</v>
      </c>
      <c r="X307" s="60">
        <v>8.9999999999999993E-3</v>
      </c>
      <c r="Y307" s="52" t="s">
        <v>54</v>
      </c>
      <c r="Z307" s="54">
        <v>0.20013011999999999</v>
      </c>
      <c r="AA307" s="54">
        <v>15.749869879999999</v>
      </c>
      <c r="AB307" s="43"/>
      <c r="AC307" s="54">
        <v>7</v>
      </c>
      <c r="AD307" s="61">
        <v>302</v>
      </c>
      <c r="AE307" s="55" t="str">
        <f t="shared" si="35"/>
        <v>Prakasam</v>
      </c>
      <c r="AF307" s="56" t="str">
        <f t="shared" si="35"/>
        <v>GIDDALURU</v>
      </c>
      <c r="AG307" s="12">
        <v>28183600704</v>
      </c>
      <c r="AH307" s="12" t="s">
        <v>1569</v>
      </c>
      <c r="AI307" s="57" t="s">
        <v>1570</v>
      </c>
      <c r="AJ307" s="58" t="s">
        <v>49</v>
      </c>
      <c r="AK307" s="58" t="s">
        <v>1354</v>
      </c>
      <c r="AL307" s="58">
        <v>700000</v>
      </c>
    </row>
    <row r="308" spans="1:38" ht="34.5" customHeight="1">
      <c r="A308" s="36">
        <v>303</v>
      </c>
      <c r="B308" s="47" t="s">
        <v>1348</v>
      </c>
      <c r="C308" s="47" t="s">
        <v>1566</v>
      </c>
      <c r="D308" s="17">
        <v>28183601132</v>
      </c>
      <c r="E308" s="48" t="s">
        <v>1571</v>
      </c>
      <c r="F308" s="20" t="s">
        <v>1572</v>
      </c>
      <c r="G308" s="19">
        <v>2</v>
      </c>
      <c r="H308" s="19"/>
      <c r="I308" s="19">
        <v>1</v>
      </c>
      <c r="J308" s="19">
        <v>1</v>
      </c>
      <c r="K308" s="19">
        <v>1</v>
      </c>
      <c r="L308" s="19"/>
      <c r="M308" s="19"/>
      <c r="N308" s="49">
        <v>25.21</v>
      </c>
      <c r="O308" s="50">
        <v>12.73668</v>
      </c>
      <c r="P308" s="50">
        <v>0</v>
      </c>
      <c r="Q308" s="50">
        <v>6.3683399999999999</v>
      </c>
      <c r="R308" s="50">
        <v>6.3683399999999999</v>
      </c>
      <c r="S308" s="50">
        <v>9.5</v>
      </c>
      <c r="T308" s="50">
        <v>0</v>
      </c>
      <c r="U308" s="50">
        <v>0</v>
      </c>
      <c r="V308" s="51">
        <v>34.97336</v>
      </c>
      <c r="W308" s="43" t="s">
        <v>44</v>
      </c>
      <c r="X308" s="60">
        <v>8.9999999999999993E-3</v>
      </c>
      <c r="Y308" s="52" t="s">
        <v>54</v>
      </c>
      <c r="Z308" s="54">
        <v>0.31476023999999997</v>
      </c>
      <c r="AA308" s="54">
        <v>24.895239760000003</v>
      </c>
      <c r="AB308" s="43"/>
      <c r="AC308" s="54">
        <v>12</v>
      </c>
      <c r="AD308" s="61">
        <v>303</v>
      </c>
      <c r="AE308" s="55" t="str">
        <f t="shared" si="35"/>
        <v>Prakasam</v>
      </c>
      <c r="AF308" s="56" t="str">
        <f t="shared" si="35"/>
        <v>GIDDALURU</v>
      </c>
      <c r="AG308" s="12">
        <v>28183601132</v>
      </c>
      <c r="AH308" s="12" t="s">
        <v>1573</v>
      </c>
      <c r="AI308" s="57" t="s">
        <v>1574</v>
      </c>
      <c r="AJ308" s="58" t="s">
        <v>49</v>
      </c>
      <c r="AK308" s="58" t="s">
        <v>1354</v>
      </c>
      <c r="AL308" s="58">
        <v>1200000</v>
      </c>
    </row>
    <row r="309" spans="1:38" ht="34.5" customHeight="1">
      <c r="A309" s="36">
        <v>304</v>
      </c>
      <c r="B309" s="47" t="s">
        <v>1348</v>
      </c>
      <c r="C309" s="47" t="s">
        <v>1566</v>
      </c>
      <c r="D309" s="17">
        <v>28183601133</v>
      </c>
      <c r="E309" s="48" t="s">
        <v>1575</v>
      </c>
      <c r="F309" s="20" t="s">
        <v>1576</v>
      </c>
      <c r="G309" s="19">
        <v>2</v>
      </c>
      <c r="H309" s="19"/>
      <c r="I309" s="19"/>
      <c r="J309" s="19">
        <v>1</v>
      </c>
      <c r="K309" s="19">
        <v>1</v>
      </c>
      <c r="L309" s="19"/>
      <c r="M309" s="19"/>
      <c r="N309" s="49">
        <v>20.61</v>
      </c>
      <c r="O309" s="50">
        <v>12.73668</v>
      </c>
      <c r="P309" s="50">
        <v>0</v>
      </c>
      <c r="Q309" s="50">
        <v>0</v>
      </c>
      <c r="R309" s="50">
        <v>6.3683399999999999</v>
      </c>
      <c r="S309" s="50">
        <v>9.5</v>
      </c>
      <c r="T309" s="50">
        <v>0</v>
      </c>
      <c r="U309" s="50">
        <v>0</v>
      </c>
      <c r="V309" s="51">
        <v>28.60502</v>
      </c>
      <c r="W309" s="43" t="s">
        <v>44</v>
      </c>
      <c r="X309" s="60">
        <v>8.9999999999999993E-3</v>
      </c>
      <c r="Y309" s="52" t="s">
        <v>54</v>
      </c>
      <c r="Z309" s="54">
        <v>0.25744518</v>
      </c>
      <c r="AA309" s="54">
        <v>20.352554819999998</v>
      </c>
      <c r="AB309" s="43"/>
      <c r="AC309" s="54">
        <v>10</v>
      </c>
      <c r="AD309" s="55">
        <v>304</v>
      </c>
      <c r="AE309" s="55" t="str">
        <f t="shared" si="35"/>
        <v>Prakasam</v>
      </c>
      <c r="AF309" s="56" t="str">
        <f t="shared" si="35"/>
        <v>GIDDALURU</v>
      </c>
      <c r="AG309" s="12">
        <v>28183601133</v>
      </c>
      <c r="AH309" s="12" t="s">
        <v>1577</v>
      </c>
      <c r="AI309" s="57" t="s">
        <v>1578</v>
      </c>
      <c r="AJ309" s="58" t="s">
        <v>49</v>
      </c>
      <c r="AK309" s="58" t="s">
        <v>1354</v>
      </c>
      <c r="AL309" s="58">
        <v>1000000</v>
      </c>
    </row>
    <row r="310" spans="1:38" ht="34.5" customHeight="1">
      <c r="A310" s="36">
        <v>305</v>
      </c>
      <c r="B310" s="47" t="s">
        <v>1348</v>
      </c>
      <c r="C310" s="47" t="s">
        <v>1566</v>
      </c>
      <c r="D310" s="17">
        <v>28183601408</v>
      </c>
      <c r="E310" s="48" t="s">
        <v>1579</v>
      </c>
      <c r="F310" s="20" t="s">
        <v>1580</v>
      </c>
      <c r="G310" s="19">
        <v>1</v>
      </c>
      <c r="H310" s="19">
        <v>1</v>
      </c>
      <c r="I310" s="19"/>
      <c r="J310" s="19">
        <v>1</v>
      </c>
      <c r="K310" s="19">
        <v>1</v>
      </c>
      <c r="L310" s="19"/>
      <c r="M310" s="19"/>
      <c r="N310" s="49">
        <v>20.58</v>
      </c>
      <c r="O310" s="50">
        <v>6.3683399999999999</v>
      </c>
      <c r="P310" s="50">
        <v>6.3683399999999999</v>
      </c>
      <c r="Q310" s="50">
        <v>0</v>
      </c>
      <c r="R310" s="50">
        <v>6.3683399999999999</v>
      </c>
      <c r="S310" s="50">
        <v>9.5</v>
      </c>
      <c r="T310" s="50">
        <v>0</v>
      </c>
      <c r="U310" s="50">
        <v>0</v>
      </c>
      <c r="V310" s="51">
        <v>28.60502</v>
      </c>
      <c r="W310" s="43" t="s">
        <v>44</v>
      </c>
      <c r="X310" s="12" t="s">
        <v>1033</v>
      </c>
      <c r="Y310" s="52" t="s">
        <v>46</v>
      </c>
      <c r="Z310" s="53">
        <v>0</v>
      </c>
      <c r="AA310" s="54">
        <f t="shared" ref="AA310:AA313" si="40">N310-Z310</f>
        <v>20.58</v>
      </c>
      <c r="AB310" s="43"/>
      <c r="AC310" s="54">
        <v>10</v>
      </c>
      <c r="AD310" s="61">
        <v>305</v>
      </c>
      <c r="AE310" s="55" t="str">
        <f t="shared" si="35"/>
        <v>Prakasam</v>
      </c>
      <c r="AF310" s="56" t="str">
        <f t="shared" si="35"/>
        <v>GIDDALURU</v>
      </c>
      <c r="AG310" s="12">
        <v>28183601408</v>
      </c>
      <c r="AH310" s="12" t="s">
        <v>1581</v>
      </c>
      <c r="AI310" s="57" t="s">
        <v>1582</v>
      </c>
      <c r="AJ310" s="58" t="s">
        <v>49</v>
      </c>
      <c r="AK310" s="58">
        <v>0</v>
      </c>
      <c r="AL310" s="58">
        <v>1000000</v>
      </c>
    </row>
    <row r="311" spans="1:38" ht="34.5" customHeight="1">
      <c r="A311" s="36">
        <v>306</v>
      </c>
      <c r="B311" s="47" t="s">
        <v>1348</v>
      </c>
      <c r="C311" s="47" t="s">
        <v>1583</v>
      </c>
      <c r="D311" s="17">
        <v>28183700508</v>
      </c>
      <c r="E311" s="48" t="s">
        <v>1584</v>
      </c>
      <c r="F311" s="20" t="s">
        <v>1585</v>
      </c>
      <c r="G311" s="19">
        <v>1</v>
      </c>
      <c r="H311" s="19"/>
      <c r="I311" s="19"/>
      <c r="J311" s="19">
        <v>1</v>
      </c>
      <c r="K311" s="19">
        <v>1</v>
      </c>
      <c r="L311" s="19"/>
      <c r="M311" s="19"/>
      <c r="N311" s="49">
        <v>15.98</v>
      </c>
      <c r="O311" s="50">
        <v>6.3683399999999999</v>
      </c>
      <c r="P311" s="50">
        <v>0</v>
      </c>
      <c r="Q311" s="50">
        <v>0</v>
      </c>
      <c r="R311" s="50">
        <v>6.3683399999999999</v>
      </c>
      <c r="S311" s="50">
        <v>9.5</v>
      </c>
      <c r="T311" s="50">
        <v>0</v>
      </c>
      <c r="U311" s="50">
        <v>0</v>
      </c>
      <c r="V311" s="51">
        <v>22.23668</v>
      </c>
      <c r="W311" s="43" t="s">
        <v>44</v>
      </c>
      <c r="X311" s="12" t="s">
        <v>1033</v>
      </c>
      <c r="Y311" s="52" t="s">
        <v>46</v>
      </c>
      <c r="Z311" s="53">
        <v>0</v>
      </c>
      <c r="AA311" s="54">
        <f t="shared" si="40"/>
        <v>15.98</v>
      </c>
      <c r="AB311" s="43"/>
      <c r="AC311" s="54">
        <v>7</v>
      </c>
      <c r="AD311" s="61">
        <v>306</v>
      </c>
      <c r="AE311" s="55" t="str">
        <f t="shared" si="35"/>
        <v>Prakasam</v>
      </c>
      <c r="AF311" s="56" t="str">
        <f t="shared" si="35"/>
        <v>KOMAROLU</v>
      </c>
      <c r="AG311" s="12">
        <v>28183700508</v>
      </c>
      <c r="AH311" s="12" t="s">
        <v>1586</v>
      </c>
      <c r="AI311" s="57" t="s">
        <v>1587</v>
      </c>
      <c r="AJ311" s="58" t="s">
        <v>49</v>
      </c>
      <c r="AK311" s="58" t="s">
        <v>1354</v>
      </c>
      <c r="AL311" s="58">
        <v>700000</v>
      </c>
    </row>
    <row r="312" spans="1:38" ht="34.5" customHeight="1">
      <c r="A312" s="36">
        <v>307</v>
      </c>
      <c r="B312" s="47" t="s">
        <v>1348</v>
      </c>
      <c r="C312" s="47" t="s">
        <v>1583</v>
      </c>
      <c r="D312" s="17">
        <v>28183702105</v>
      </c>
      <c r="E312" s="48" t="s">
        <v>1588</v>
      </c>
      <c r="F312" s="20" t="s">
        <v>1589</v>
      </c>
      <c r="G312" s="19">
        <v>0</v>
      </c>
      <c r="H312" s="19">
        <v>1</v>
      </c>
      <c r="I312" s="19">
        <v>1</v>
      </c>
      <c r="J312" s="19">
        <v>1</v>
      </c>
      <c r="K312" s="19">
        <v>1</v>
      </c>
      <c r="L312" s="19"/>
      <c r="M312" s="19"/>
      <c r="N312" s="49">
        <v>20.549999999999997</v>
      </c>
      <c r="O312" s="50">
        <v>0</v>
      </c>
      <c r="P312" s="50">
        <v>6.3683399999999999</v>
      </c>
      <c r="Q312" s="50">
        <v>6.3683399999999999</v>
      </c>
      <c r="R312" s="50">
        <v>6.3683399999999999</v>
      </c>
      <c r="S312" s="50">
        <v>9.5</v>
      </c>
      <c r="T312" s="50">
        <v>0</v>
      </c>
      <c r="U312" s="50">
        <v>0</v>
      </c>
      <c r="V312" s="51">
        <v>28.60502</v>
      </c>
      <c r="W312" s="43" t="s">
        <v>44</v>
      </c>
      <c r="X312" s="12" t="s">
        <v>1033</v>
      </c>
      <c r="Y312" s="52" t="s">
        <v>46</v>
      </c>
      <c r="Z312" s="53">
        <v>0</v>
      </c>
      <c r="AA312" s="54">
        <f t="shared" si="40"/>
        <v>20.549999999999997</v>
      </c>
      <c r="AB312" s="43"/>
      <c r="AC312" s="54">
        <v>10</v>
      </c>
      <c r="AD312" s="55">
        <v>307</v>
      </c>
      <c r="AE312" s="55" t="str">
        <f t="shared" si="35"/>
        <v>Prakasam</v>
      </c>
      <c r="AF312" s="56" t="str">
        <f t="shared" si="35"/>
        <v>KOMAROLU</v>
      </c>
      <c r="AG312" s="12">
        <v>28183702105</v>
      </c>
      <c r="AH312" s="12" t="s">
        <v>1590</v>
      </c>
      <c r="AI312" s="57" t="s">
        <v>1591</v>
      </c>
      <c r="AJ312" s="58" t="s">
        <v>49</v>
      </c>
      <c r="AK312" s="58" t="s">
        <v>1354</v>
      </c>
      <c r="AL312" s="58">
        <v>1000000</v>
      </c>
    </row>
    <row r="313" spans="1:38" ht="34.5" customHeight="1">
      <c r="A313" s="36">
        <v>308</v>
      </c>
      <c r="B313" s="47" t="s">
        <v>1348</v>
      </c>
      <c r="C313" s="47" t="s">
        <v>1592</v>
      </c>
      <c r="D313" s="17">
        <v>28183802703</v>
      </c>
      <c r="E313" s="48" t="s">
        <v>1593</v>
      </c>
      <c r="F313" s="20" t="s">
        <v>1594</v>
      </c>
      <c r="G313" s="19">
        <v>2</v>
      </c>
      <c r="H313" s="19"/>
      <c r="I313" s="19">
        <v>1</v>
      </c>
      <c r="J313" s="19">
        <v>1</v>
      </c>
      <c r="K313" s="19">
        <v>1</v>
      </c>
      <c r="L313" s="19">
        <v>1</v>
      </c>
      <c r="M313" s="19"/>
      <c r="N313" s="49">
        <v>26.21</v>
      </c>
      <c r="O313" s="50">
        <v>12.73668</v>
      </c>
      <c r="P313" s="50">
        <v>0</v>
      </c>
      <c r="Q313" s="50">
        <v>6.3683399999999999</v>
      </c>
      <c r="R313" s="50">
        <v>6.3683399999999999</v>
      </c>
      <c r="S313" s="50">
        <v>9.5</v>
      </c>
      <c r="T313" s="50">
        <v>1</v>
      </c>
      <c r="U313" s="50">
        <v>0</v>
      </c>
      <c r="V313" s="51">
        <v>35.97336</v>
      </c>
      <c r="W313" s="43" t="s">
        <v>44</v>
      </c>
      <c r="X313" s="12"/>
      <c r="Y313" s="52" t="s">
        <v>296</v>
      </c>
      <c r="Z313" s="53">
        <v>0</v>
      </c>
      <c r="AA313" s="54">
        <f t="shared" si="40"/>
        <v>26.21</v>
      </c>
      <c r="AB313" s="43"/>
      <c r="AC313" s="54">
        <v>13</v>
      </c>
      <c r="AD313" s="61">
        <v>308</v>
      </c>
      <c r="AE313" s="55" t="str">
        <f t="shared" si="35"/>
        <v>Prakasam</v>
      </c>
      <c r="AF313" s="56" t="str">
        <f t="shared" si="35"/>
        <v>C.S.PURAM</v>
      </c>
      <c r="AG313" s="12">
        <v>28183802703</v>
      </c>
      <c r="AH313" s="12" t="s">
        <v>1595</v>
      </c>
      <c r="AI313" s="57" t="s">
        <v>1596</v>
      </c>
      <c r="AJ313" s="58" t="s">
        <v>49</v>
      </c>
      <c r="AK313" s="58" t="s">
        <v>1354</v>
      </c>
      <c r="AL313" s="58">
        <v>1300000</v>
      </c>
    </row>
    <row r="314" spans="1:38" ht="34.5" customHeight="1">
      <c r="A314" s="36">
        <v>309</v>
      </c>
      <c r="B314" s="47" t="s">
        <v>1348</v>
      </c>
      <c r="C314" s="47" t="s">
        <v>1365</v>
      </c>
      <c r="D314" s="17">
        <v>28184201404</v>
      </c>
      <c r="E314" s="48" t="s">
        <v>1597</v>
      </c>
      <c r="F314" s="20" t="s">
        <v>1598</v>
      </c>
      <c r="G314" s="19">
        <v>2</v>
      </c>
      <c r="H314" s="19">
        <v>1</v>
      </c>
      <c r="I314" s="19">
        <v>1</v>
      </c>
      <c r="J314" s="19">
        <v>1</v>
      </c>
      <c r="K314" s="19">
        <v>1</v>
      </c>
      <c r="L314" s="19"/>
      <c r="M314" s="19"/>
      <c r="N314" s="49">
        <v>29.810000000000002</v>
      </c>
      <c r="O314" s="50">
        <v>12.73668</v>
      </c>
      <c r="P314" s="50">
        <v>6.3683399999999999</v>
      </c>
      <c r="Q314" s="50">
        <v>6.3683399999999999</v>
      </c>
      <c r="R314" s="50">
        <v>6.3683399999999999</v>
      </c>
      <c r="S314" s="50">
        <v>9.5</v>
      </c>
      <c r="T314" s="50">
        <v>0</v>
      </c>
      <c r="U314" s="50">
        <v>0</v>
      </c>
      <c r="V314" s="51">
        <v>41.341700000000003</v>
      </c>
      <c r="W314" s="43" t="s">
        <v>44</v>
      </c>
      <c r="X314" s="60">
        <v>2.9000000000000001E-2</v>
      </c>
      <c r="Y314" s="52" t="s">
        <v>54</v>
      </c>
      <c r="Z314" s="54">
        <v>1.1989093000000002</v>
      </c>
      <c r="AA314" s="54">
        <v>28.611090700000002</v>
      </c>
      <c r="AB314" s="43"/>
      <c r="AC314" s="54">
        <v>14</v>
      </c>
      <c r="AD314" s="61">
        <v>309</v>
      </c>
      <c r="AE314" s="55" t="str">
        <f t="shared" si="35"/>
        <v>Prakasam</v>
      </c>
      <c r="AF314" s="56" t="str">
        <f t="shared" si="35"/>
        <v>KONDAPI</v>
      </c>
      <c r="AG314" s="12">
        <v>28184201404</v>
      </c>
      <c r="AH314" s="12" t="s">
        <v>1599</v>
      </c>
      <c r="AI314" s="57" t="s">
        <v>1600</v>
      </c>
      <c r="AJ314" s="58" t="s">
        <v>49</v>
      </c>
      <c r="AK314" s="58" t="s">
        <v>1354</v>
      </c>
      <c r="AL314" s="58">
        <v>1400000</v>
      </c>
    </row>
    <row r="315" spans="1:38" ht="34.5" customHeight="1">
      <c r="A315" s="36">
        <v>310</v>
      </c>
      <c r="B315" s="47" t="s">
        <v>1348</v>
      </c>
      <c r="C315" s="47" t="s">
        <v>1365</v>
      </c>
      <c r="D315" s="17">
        <v>28184202204</v>
      </c>
      <c r="E315" s="48" t="s">
        <v>1601</v>
      </c>
      <c r="F315" s="20" t="s">
        <v>1602</v>
      </c>
      <c r="G315" s="19">
        <v>2</v>
      </c>
      <c r="H315" s="19">
        <v>1</v>
      </c>
      <c r="I315" s="19"/>
      <c r="J315" s="19">
        <v>1</v>
      </c>
      <c r="K315" s="19">
        <v>1</v>
      </c>
      <c r="L315" s="19"/>
      <c r="M315" s="19"/>
      <c r="N315" s="49">
        <v>25.21</v>
      </c>
      <c r="O315" s="50">
        <v>12.73668</v>
      </c>
      <c r="P315" s="50">
        <v>6.3683399999999999</v>
      </c>
      <c r="Q315" s="50">
        <v>0</v>
      </c>
      <c r="R315" s="50">
        <v>6.3683399999999999</v>
      </c>
      <c r="S315" s="50">
        <v>9.5</v>
      </c>
      <c r="T315" s="50">
        <v>0</v>
      </c>
      <c r="U315" s="50">
        <v>0</v>
      </c>
      <c r="V315" s="51">
        <v>34.97336</v>
      </c>
      <c r="W315" s="43" t="s">
        <v>44</v>
      </c>
      <c r="X315" s="60">
        <v>1.9699999999999999E-2</v>
      </c>
      <c r="Y315" s="52" t="s">
        <v>54</v>
      </c>
      <c r="Z315" s="54">
        <v>0.6889751919999999</v>
      </c>
      <c r="AA315" s="54">
        <v>24.521024808</v>
      </c>
      <c r="AB315" s="43"/>
      <c r="AC315" s="54">
        <v>12</v>
      </c>
      <c r="AD315" s="55">
        <v>310</v>
      </c>
      <c r="AE315" s="55" t="str">
        <f t="shared" si="35"/>
        <v>Prakasam</v>
      </c>
      <c r="AF315" s="56" t="str">
        <f t="shared" si="35"/>
        <v>KONDAPI</v>
      </c>
      <c r="AG315" s="12">
        <v>28184202204</v>
      </c>
      <c r="AH315" s="12" t="s">
        <v>1603</v>
      </c>
      <c r="AI315" s="57" t="s">
        <v>1604</v>
      </c>
      <c r="AJ315" s="58" t="s">
        <v>49</v>
      </c>
      <c r="AK315" s="58" t="s">
        <v>1354</v>
      </c>
      <c r="AL315" s="58">
        <v>1200000</v>
      </c>
    </row>
    <row r="316" spans="1:38" ht="34.5" customHeight="1">
      <c r="A316" s="36">
        <v>311</v>
      </c>
      <c r="B316" s="47" t="s">
        <v>1348</v>
      </c>
      <c r="C316" s="47" t="s">
        <v>1605</v>
      </c>
      <c r="D316" s="17">
        <v>28184301204</v>
      </c>
      <c r="E316" s="48" t="s">
        <v>1606</v>
      </c>
      <c r="F316" s="20" t="s">
        <v>1607</v>
      </c>
      <c r="G316" s="19">
        <v>0</v>
      </c>
      <c r="H316" s="19">
        <v>1</v>
      </c>
      <c r="I316" s="19">
        <v>1</v>
      </c>
      <c r="J316" s="19">
        <v>1</v>
      </c>
      <c r="K316" s="19">
        <v>1</v>
      </c>
      <c r="L316" s="19">
        <v>1</v>
      </c>
      <c r="M316" s="19"/>
      <c r="N316" s="49">
        <v>21.549999999999997</v>
      </c>
      <c r="O316" s="50">
        <v>0</v>
      </c>
      <c r="P316" s="50">
        <v>6.3683399999999999</v>
      </c>
      <c r="Q316" s="50">
        <v>6.3683399999999999</v>
      </c>
      <c r="R316" s="50">
        <v>6.3683399999999999</v>
      </c>
      <c r="S316" s="50">
        <v>9.5</v>
      </c>
      <c r="T316" s="50">
        <v>1</v>
      </c>
      <c r="U316" s="50">
        <v>0</v>
      </c>
      <c r="V316" s="51">
        <v>29.60502</v>
      </c>
      <c r="W316" s="43" t="s">
        <v>44</v>
      </c>
      <c r="X316" s="12" t="s">
        <v>334</v>
      </c>
      <c r="Y316" s="52" t="s">
        <v>46</v>
      </c>
      <c r="Z316" s="53">
        <v>0</v>
      </c>
      <c r="AA316" s="54">
        <f t="shared" ref="AA316:AA318" si="41">N316-Z316</f>
        <v>21.549999999999997</v>
      </c>
      <c r="AB316" s="43"/>
      <c r="AC316" s="54">
        <v>10</v>
      </c>
      <c r="AD316" s="61">
        <v>311</v>
      </c>
      <c r="AE316" s="55" t="str">
        <f t="shared" si="35"/>
        <v>Prakasam</v>
      </c>
      <c r="AF316" s="56" t="str">
        <f t="shared" si="35"/>
        <v>SANTHANUTHALAPADU</v>
      </c>
      <c r="AG316" s="12">
        <v>28184301204</v>
      </c>
      <c r="AH316" s="12" t="s">
        <v>1608</v>
      </c>
      <c r="AI316" s="57">
        <v>31828161978</v>
      </c>
      <c r="AJ316" s="58" t="s">
        <v>49</v>
      </c>
      <c r="AK316" s="58" t="s">
        <v>1354</v>
      </c>
      <c r="AL316" s="58">
        <v>1000000</v>
      </c>
    </row>
    <row r="317" spans="1:38" ht="34.5" customHeight="1">
      <c r="A317" s="36">
        <v>312</v>
      </c>
      <c r="B317" s="47" t="s">
        <v>1348</v>
      </c>
      <c r="C317" s="47" t="s">
        <v>1609</v>
      </c>
      <c r="D317" s="17">
        <v>28185300809</v>
      </c>
      <c r="E317" s="48" t="s">
        <v>1610</v>
      </c>
      <c r="F317" s="20" t="s">
        <v>1611</v>
      </c>
      <c r="G317" s="19">
        <v>2</v>
      </c>
      <c r="H317" s="19"/>
      <c r="I317" s="19"/>
      <c r="J317" s="19">
        <v>1</v>
      </c>
      <c r="K317" s="19">
        <v>1</v>
      </c>
      <c r="L317" s="19"/>
      <c r="M317" s="19"/>
      <c r="N317" s="49">
        <v>20.61</v>
      </c>
      <c r="O317" s="50">
        <v>12.73668</v>
      </c>
      <c r="P317" s="50">
        <v>0</v>
      </c>
      <c r="Q317" s="50">
        <v>0</v>
      </c>
      <c r="R317" s="50">
        <v>6.3683399999999999</v>
      </c>
      <c r="S317" s="50">
        <v>9.5</v>
      </c>
      <c r="T317" s="50">
        <v>0</v>
      </c>
      <c r="U317" s="50">
        <v>0</v>
      </c>
      <c r="V317" s="51">
        <v>28.60502</v>
      </c>
      <c r="W317" s="43" t="s">
        <v>44</v>
      </c>
      <c r="X317" s="12" t="s">
        <v>180</v>
      </c>
      <c r="Y317" s="52" t="s">
        <v>46</v>
      </c>
      <c r="Z317" s="53">
        <v>0</v>
      </c>
      <c r="AA317" s="54">
        <f t="shared" si="41"/>
        <v>20.61</v>
      </c>
      <c r="AB317" s="43"/>
      <c r="AC317" s="54">
        <v>10</v>
      </c>
      <c r="AD317" s="61">
        <v>312</v>
      </c>
      <c r="AE317" s="55" t="str">
        <f t="shared" si="35"/>
        <v>Prakasam</v>
      </c>
      <c r="AF317" s="56" t="str">
        <f t="shared" si="35"/>
        <v>LINGASAMUDRAM</v>
      </c>
      <c r="AG317" s="12">
        <v>28185300809</v>
      </c>
      <c r="AH317" s="12" t="s">
        <v>1612</v>
      </c>
      <c r="AI317" s="57" t="s">
        <v>1613</v>
      </c>
      <c r="AJ317" s="58" t="s">
        <v>49</v>
      </c>
      <c r="AK317" s="58" t="s">
        <v>1354</v>
      </c>
      <c r="AL317" s="58">
        <v>1000000</v>
      </c>
    </row>
    <row r="318" spans="1:38" ht="34.5" customHeight="1">
      <c r="A318" s="36">
        <v>313</v>
      </c>
      <c r="B318" s="47" t="s">
        <v>1348</v>
      </c>
      <c r="C318" s="47" t="s">
        <v>1609</v>
      </c>
      <c r="D318" s="17">
        <v>28185300903</v>
      </c>
      <c r="E318" s="48" t="s">
        <v>1614</v>
      </c>
      <c r="F318" s="20" t="s">
        <v>1615</v>
      </c>
      <c r="G318" s="19">
        <v>1</v>
      </c>
      <c r="H318" s="19"/>
      <c r="I318" s="19">
        <v>1</v>
      </c>
      <c r="J318" s="19">
        <v>1</v>
      </c>
      <c r="K318" s="19">
        <v>1</v>
      </c>
      <c r="L318" s="19">
        <v>1</v>
      </c>
      <c r="M318" s="19">
        <v>1</v>
      </c>
      <c r="N318" s="49">
        <v>22.08</v>
      </c>
      <c r="O318" s="50">
        <v>6.3683399999999999</v>
      </c>
      <c r="P318" s="50">
        <v>0</v>
      </c>
      <c r="Q318" s="50">
        <v>6.3683399999999999</v>
      </c>
      <c r="R318" s="50">
        <v>6.3683399999999999</v>
      </c>
      <c r="S318" s="50">
        <v>9.5</v>
      </c>
      <c r="T318" s="50">
        <v>1</v>
      </c>
      <c r="U318" s="50">
        <v>0.5</v>
      </c>
      <c r="V318" s="51">
        <v>30.10502</v>
      </c>
      <c r="W318" s="43" t="s">
        <v>44</v>
      </c>
      <c r="X318" s="12" t="s">
        <v>1033</v>
      </c>
      <c r="Y318" s="52" t="s">
        <v>46</v>
      </c>
      <c r="Z318" s="53">
        <v>0</v>
      </c>
      <c r="AA318" s="54">
        <f t="shared" si="41"/>
        <v>22.08</v>
      </c>
      <c r="AB318" s="43"/>
      <c r="AC318" s="54">
        <v>11</v>
      </c>
      <c r="AD318" s="55">
        <v>313</v>
      </c>
      <c r="AE318" s="55" t="str">
        <f t="shared" si="35"/>
        <v>Prakasam</v>
      </c>
      <c r="AF318" s="56" t="str">
        <f t="shared" si="35"/>
        <v>LINGASAMUDRAM</v>
      </c>
      <c r="AG318" s="12">
        <v>28185300903</v>
      </c>
      <c r="AH318" s="12" t="s">
        <v>1616</v>
      </c>
      <c r="AI318" s="57" t="s">
        <v>1617</v>
      </c>
      <c r="AJ318" s="58" t="s">
        <v>49</v>
      </c>
      <c r="AK318" s="58" t="s">
        <v>1354</v>
      </c>
      <c r="AL318" s="58">
        <v>1100000</v>
      </c>
    </row>
    <row r="319" spans="1:38" ht="34.5" customHeight="1">
      <c r="A319" s="36">
        <v>314</v>
      </c>
      <c r="B319" s="47" t="s">
        <v>1348</v>
      </c>
      <c r="C319" s="47" t="s">
        <v>1618</v>
      </c>
      <c r="D319" s="17">
        <v>28185401709</v>
      </c>
      <c r="E319" s="48" t="s">
        <v>1619</v>
      </c>
      <c r="F319" s="20" t="s">
        <v>1620</v>
      </c>
      <c r="G319" s="19">
        <v>2</v>
      </c>
      <c r="H319" s="19"/>
      <c r="I319" s="19">
        <v>1</v>
      </c>
      <c r="J319" s="19">
        <v>1</v>
      </c>
      <c r="K319" s="19">
        <v>1</v>
      </c>
      <c r="L319" s="19">
        <v>1</v>
      </c>
      <c r="M319" s="19">
        <v>1</v>
      </c>
      <c r="N319" s="49">
        <v>26.71</v>
      </c>
      <c r="O319" s="50">
        <v>12.73668</v>
      </c>
      <c r="P319" s="50">
        <v>0</v>
      </c>
      <c r="Q319" s="50">
        <v>6.3683399999999999</v>
      </c>
      <c r="R319" s="50">
        <v>6.3683399999999999</v>
      </c>
      <c r="S319" s="50">
        <v>9.5</v>
      </c>
      <c r="T319" s="50">
        <v>1</v>
      </c>
      <c r="U319" s="50">
        <v>0.5</v>
      </c>
      <c r="V319" s="51">
        <v>36.47336</v>
      </c>
      <c r="W319" s="43" t="s">
        <v>44</v>
      </c>
      <c r="X319" s="60">
        <v>5.2200000000000003E-2</v>
      </c>
      <c r="Y319" s="52" t="s">
        <v>54</v>
      </c>
      <c r="Z319" s="54">
        <v>1.9039093920000001</v>
      </c>
      <c r="AA319" s="54">
        <v>24.806090608000002</v>
      </c>
      <c r="AB319" s="43"/>
      <c r="AC319" s="54">
        <v>12</v>
      </c>
      <c r="AD319" s="61">
        <v>314</v>
      </c>
      <c r="AE319" s="55" t="str">
        <f t="shared" si="35"/>
        <v>Prakasam</v>
      </c>
      <c r="AF319" s="56" t="str">
        <f t="shared" si="35"/>
        <v>GUDLURU</v>
      </c>
      <c r="AG319" s="12">
        <v>28185401709</v>
      </c>
      <c r="AH319" s="12" t="s">
        <v>1621</v>
      </c>
      <c r="AI319" s="57" t="s">
        <v>1622</v>
      </c>
      <c r="AJ319" s="58" t="s">
        <v>49</v>
      </c>
      <c r="AK319" s="58" t="s">
        <v>1354</v>
      </c>
      <c r="AL319" s="58">
        <v>1200000</v>
      </c>
    </row>
    <row r="320" spans="1:38" ht="34.5" customHeight="1">
      <c r="A320" s="36">
        <v>315</v>
      </c>
      <c r="B320" s="47" t="s">
        <v>1348</v>
      </c>
      <c r="C320" s="47" t="s">
        <v>1623</v>
      </c>
      <c r="D320" s="17">
        <v>28185600714</v>
      </c>
      <c r="E320" s="48" t="s">
        <v>1624</v>
      </c>
      <c r="F320" s="20" t="s">
        <v>1625</v>
      </c>
      <c r="G320" s="19">
        <v>2</v>
      </c>
      <c r="H320" s="19">
        <v>1</v>
      </c>
      <c r="I320" s="19">
        <v>1</v>
      </c>
      <c r="J320" s="19">
        <v>1</v>
      </c>
      <c r="K320" s="19"/>
      <c r="L320" s="19"/>
      <c r="M320" s="19"/>
      <c r="N320" s="49">
        <v>23.060000000000002</v>
      </c>
      <c r="O320" s="50">
        <v>12.73668</v>
      </c>
      <c r="P320" s="50">
        <v>6.3683399999999999</v>
      </c>
      <c r="Q320" s="50">
        <v>6.3683399999999999</v>
      </c>
      <c r="R320" s="50">
        <v>6.3683399999999999</v>
      </c>
      <c r="S320" s="50">
        <v>0</v>
      </c>
      <c r="T320" s="50">
        <v>0</v>
      </c>
      <c r="U320" s="50">
        <v>0</v>
      </c>
      <c r="V320" s="51">
        <v>31.841699999999999</v>
      </c>
      <c r="W320" s="43" t="s">
        <v>44</v>
      </c>
      <c r="X320" s="60">
        <v>3.2099999999999997E-2</v>
      </c>
      <c r="Y320" s="52" t="s">
        <v>54</v>
      </c>
      <c r="Z320" s="54">
        <v>1.0221185699999999</v>
      </c>
      <c r="AA320" s="54">
        <v>22.037881430000002</v>
      </c>
      <c r="AB320" s="43"/>
      <c r="AC320" s="54">
        <v>11</v>
      </c>
      <c r="AD320" s="61">
        <v>315</v>
      </c>
      <c r="AE320" s="55" t="str">
        <f t="shared" si="35"/>
        <v>Prakasam</v>
      </c>
      <c r="AF320" s="56" t="str">
        <f t="shared" si="35"/>
        <v>SINGARAYAKONDA</v>
      </c>
      <c r="AG320" s="12">
        <v>28185600714</v>
      </c>
      <c r="AH320" s="12" t="s">
        <v>1626</v>
      </c>
      <c r="AI320" s="57" t="s">
        <v>1627</v>
      </c>
      <c r="AJ320" s="58" t="s">
        <v>49</v>
      </c>
      <c r="AK320" s="58" t="s">
        <v>1354</v>
      </c>
      <c r="AL320" s="58">
        <v>1100000</v>
      </c>
    </row>
    <row r="321" spans="1:38" ht="34.5" customHeight="1">
      <c r="A321" s="36">
        <v>316</v>
      </c>
      <c r="B321" s="47" t="s">
        <v>1348</v>
      </c>
      <c r="C321" s="47" t="s">
        <v>1349</v>
      </c>
      <c r="D321" s="17">
        <v>28181601121</v>
      </c>
      <c r="E321" s="48" t="s">
        <v>1628</v>
      </c>
      <c r="F321" s="20" t="s">
        <v>1629</v>
      </c>
      <c r="G321" s="19">
        <v>0</v>
      </c>
      <c r="H321" s="19">
        <v>1</v>
      </c>
      <c r="I321" s="19">
        <v>1</v>
      </c>
      <c r="J321" s="19">
        <v>1</v>
      </c>
      <c r="K321" s="19">
        <v>1</v>
      </c>
      <c r="L321" s="19"/>
      <c r="M321" s="19"/>
      <c r="N321" s="49">
        <v>20.549999999999997</v>
      </c>
      <c r="O321" s="50">
        <v>0</v>
      </c>
      <c r="P321" s="50">
        <v>6.3683399999999999</v>
      </c>
      <c r="Q321" s="50">
        <v>6.3683399999999999</v>
      </c>
      <c r="R321" s="50">
        <v>6.3683399999999999</v>
      </c>
      <c r="S321" s="50">
        <v>9.5</v>
      </c>
      <c r="T321" s="50">
        <v>0</v>
      </c>
      <c r="U321" s="50">
        <v>0</v>
      </c>
      <c r="V321" s="51">
        <v>28.60502</v>
      </c>
      <c r="W321" s="43" t="s">
        <v>44</v>
      </c>
      <c r="X321" s="60">
        <v>6.3600000000000004E-2</v>
      </c>
      <c r="Y321" s="52" t="s">
        <v>54</v>
      </c>
      <c r="Z321" s="54">
        <v>1.8192792720000002</v>
      </c>
      <c r="AA321" s="54">
        <v>18.730720727999998</v>
      </c>
      <c r="AB321" s="43"/>
      <c r="AC321" s="54">
        <v>9</v>
      </c>
      <c r="AD321" s="55">
        <v>316</v>
      </c>
      <c r="AE321" s="55" t="str">
        <f t="shared" si="35"/>
        <v>Prakasam</v>
      </c>
      <c r="AF321" s="56" t="str">
        <f t="shared" si="35"/>
        <v>ADDANKI</v>
      </c>
      <c r="AG321" s="12">
        <v>28181601121</v>
      </c>
      <c r="AH321" s="12" t="s">
        <v>1630</v>
      </c>
      <c r="AI321" s="57" t="s">
        <v>1631</v>
      </c>
      <c r="AJ321" s="58" t="s">
        <v>49</v>
      </c>
      <c r="AK321" s="58" t="s">
        <v>1354</v>
      </c>
      <c r="AL321" s="58">
        <v>900000</v>
      </c>
    </row>
    <row r="322" spans="1:38" s="4" customFormat="1" ht="34.5" customHeight="1">
      <c r="A322" s="5"/>
      <c r="B322" s="12"/>
      <c r="C322" s="12"/>
      <c r="D322" s="12"/>
      <c r="E322" s="70"/>
      <c r="F322" s="12" t="s">
        <v>1632</v>
      </c>
      <c r="G322" s="12"/>
      <c r="H322" s="12"/>
      <c r="I322" s="12"/>
      <c r="J322" s="12"/>
      <c r="K322" s="12"/>
      <c r="L322" s="12"/>
      <c r="M322" s="12"/>
      <c r="N322" s="29">
        <f>SUM(N5:N321)</f>
        <v>7485.2900000000072</v>
      </c>
      <c r="O322" s="12"/>
      <c r="P322" s="12"/>
      <c r="Q322" s="12"/>
      <c r="R322" s="12"/>
      <c r="S322" s="12"/>
      <c r="T322" s="12"/>
      <c r="U322" s="12"/>
      <c r="V322" s="12">
        <f>SUM(V5:V321)</f>
        <v>10324.142740000025</v>
      </c>
      <c r="W322" s="12"/>
      <c r="X322" s="12"/>
      <c r="Y322" s="52"/>
      <c r="Z322" s="52"/>
      <c r="AA322" s="52"/>
      <c r="AB322" s="12"/>
      <c r="AC322" s="54">
        <f>SUM(AC6:AC321)</f>
        <v>3488</v>
      </c>
      <c r="AD322" s="12"/>
      <c r="AE322" s="12"/>
      <c r="AF322" s="71"/>
      <c r="AG322" s="12"/>
      <c r="AH322" s="12" t="s">
        <v>1632</v>
      </c>
      <c r="AI322" s="57"/>
      <c r="AJ322" s="58"/>
      <c r="AK322" s="58"/>
      <c r="AL322" s="58">
        <f>SUM(AL6:AL321)</f>
        <v>348800000</v>
      </c>
    </row>
    <row r="324" spans="1:38" ht="42" customHeight="1">
      <c r="A324" s="72">
        <v>1</v>
      </c>
      <c r="B324" s="73" t="s">
        <v>1029</v>
      </c>
      <c r="C324" s="73" t="s">
        <v>1030</v>
      </c>
      <c r="D324" s="74">
        <v>28150600905</v>
      </c>
      <c r="E324" s="48" t="s">
        <v>1633</v>
      </c>
      <c r="F324" s="75" t="s">
        <v>1634</v>
      </c>
      <c r="G324" s="40">
        <v>2</v>
      </c>
      <c r="H324" s="40"/>
      <c r="I324" s="40"/>
      <c r="J324" s="40">
        <v>1</v>
      </c>
      <c r="K324" s="40">
        <v>1</v>
      </c>
      <c r="L324" s="40"/>
      <c r="M324" s="40"/>
      <c r="N324" s="76">
        <v>20.61</v>
      </c>
      <c r="O324" s="50">
        <v>12.73668</v>
      </c>
      <c r="P324" s="50">
        <v>0</v>
      </c>
      <c r="Q324" s="50">
        <v>0</v>
      </c>
      <c r="R324" s="50">
        <v>6.3683399999999999</v>
      </c>
      <c r="S324" s="50">
        <v>9.5</v>
      </c>
      <c r="T324" s="50">
        <v>0</v>
      </c>
      <c r="U324" s="50">
        <v>0</v>
      </c>
      <c r="V324" s="77">
        <v>28.60502</v>
      </c>
      <c r="W324" s="78" t="s">
        <v>1635</v>
      </c>
      <c r="X324" s="79" t="s">
        <v>291</v>
      </c>
      <c r="Y324" s="80" t="s">
        <v>46</v>
      </c>
      <c r="Z324" s="53">
        <v>0</v>
      </c>
      <c r="AA324" s="54">
        <f>N324-Z324</f>
        <v>20.61</v>
      </c>
      <c r="AB324" s="43"/>
      <c r="AC324" s="81" t="s">
        <v>1636</v>
      </c>
    </row>
    <row r="325" spans="1:38" ht="34.5" customHeight="1">
      <c r="A325" s="72">
        <v>2</v>
      </c>
      <c r="B325" s="73" t="s">
        <v>1348</v>
      </c>
      <c r="C325" s="73" t="s">
        <v>1446</v>
      </c>
      <c r="D325" s="74">
        <v>28181400105</v>
      </c>
      <c r="E325" s="48" t="s">
        <v>1637</v>
      </c>
      <c r="F325" s="75" t="s">
        <v>1638</v>
      </c>
      <c r="G325" s="40">
        <v>2</v>
      </c>
      <c r="H325" s="40">
        <v>1</v>
      </c>
      <c r="I325" s="40">
        <v>1</v>
      </c>
      <c r="J325" s="40">
        <v>1</v>
      </c>
      <c r="K325" s="40">
        <v>1</v>
      </c>
      <c r="L325" s="40"/>
      <c r="M325" s="40"/>
      <c r="N325" s="76">
        <v>29.810000000000002</v>
      </c>
      <c r="O325" s="50">
        <v>12.73668</v>
      </c>
      <c r="P325" s="50">
        <v>6.3683399999999999</v>
      </c>
      <c r="Q325" s="50">
        <v>6.3683399999999999</v>
      </c>
      <c r="R325" s="50">
        <v>6.3683399999999999</v>
      </c>
      <c r="S325" s="50">
        <v>9.5</v>
      </c>
      <c r="T325" s="50">
        <v>0</v>
      </c>
      <c r="U325" s="50">
        <v>0</v>
      </c>
      <c r="V325" s="77">
        <v>41.341700000000003</v>
      </c>
      <c r="W325" s="83" t="s">
        <v>44</v>
      </c>
      <c r="X325" s="79"/>
      <c r="Y325" s="80"/>
      <c r="Z325" s="53">
        <v>0</v>
      </c>
      <c r="AA325" s="54">
        <f>N325-Z325</f>
        <v>29.810000000000002</v>
      </c>
      <c r="AB325" s="43"/>
      <c r="AC325" s="81" t="s">
        <v>1639</v>
      </c>
    </row>
  </sheetData>
  <autoFilter ref="A4:AL322">
    <filterColumn colId="30"/>
    <filterColumn colId="31"/>
  </autoFilter>
  <mergeCells count="4">
    <mergeCell ref="AD1:AL1"/>
    <mergeCell ref="B2:AC2"/>
    <mergeCell ref="AD2:AL2"/>
    <mergeCell ref="Z3:AC3"/>
  </mergeCells>
  <printOptions horizontalCentered="1"/>
  <pageMargins left="0.7" right="0.7" top="0.5" bottom="0.5" header="0.3" footer="0.3"/>
  <pageSetup paperSize="5" scale="84" orientation="landscape" r:id="rId1"/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H384"/>
  <sheetViews>
    <sheetView tabSelected="1" view="pageBreakPreview" topLeftCell="B1" zoomScale="60" workbookViewId="0">
      <selection activeCell="AP18" sqref="AP18"/>
    </sheetView>
  </sheetViews>
  <sheetFormatPr defaultRowHeight="15"/>
  <cols>
    <col min="1" max="1" width="9.140625" hidden="1" customWidth="1"/>
    <col min="2" max="2" width="5.140625" customWidth="1"/>
    <col min="5" max="5" width="12.5703125" customWidth="1"/>
    <col min="6" max="6" width="13.42578125" customWidth="1"/>
    <col min="7" max="7" width="19.42578125" customWidth="1"/>
    <col min="8" max="14" width="5.140625" customWidth="1"/>
    <col min="15" max="22" width="5.5703125" customWidth="1"/>
    <col min="23" max="23" width="6.85546875" customWidth="1"/>
    <col min="24" max="26" width="5.5703125" customWidth="1"/>
    <col min="27" max="27" width="6.5703125" customWidth="1"/>
    <col min="28" max="28" width="0.140625" hidden="1" customWidth="1"/>
    <col min="29" max="29" width="9.140625" style="100" hidden="1" customWidth="1"/>
    <col min="30" max="30" width="14.7109375" style="5" customWidth="1"/>
    <col min="31" max="31" width="4.5703125" customWidth="1"/>
    <col min="32" max="32" width="5.42578125" style="5" customWidth="1"/>
    <col min="33" max="33" width="15.42578125" customWidth="1"/>
    <col min="34" max="34" width="20.7109375" customWidth="1"/>
    <col min="35" max="35" width="12.42578125" customWidth="1"/>
    <col min="36" max="36" width="34.85546875" customWidth="1"/>
    <col min="37" max="37" width="17.85546875" customWidth="1"/>
    <col min="38" max="38" width="17" customWidth="1"/>
    <col min="39" max="39" width="14.140625" customWidth="1"/>
    <col min="40" max="40" width="17.85546875" customWidth="1"/>
    <col min="41" max="41" width="14.85546875" customWidth="1"/>
  </cols>
  <sheetData>
    <row r="2" spans="1:60" ht="36" customHeight="1">
      <c r="B2" s="8" t="s">
        <v>1640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F2" s="8" t="s">
        <v>1641</v>
      </c>
      <c r="AG2" s="8"/>
      <c r="AH2" s="8"/>
      <c r="AI2" s="8"/>
      <c r="AJ2" s="8"/>
      <c r="AK2" s="8"/>
      <c r="AL2" s="8"/>
      <c r="AM2" s="8"/>
      <c r="AN2" s="8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</row>
    <row r="3" spans="1:60" ht="58.5" customHeight="1">
      <c r="A3" s="19" t="s">
        <v>1642</v>
      </c>
      <c r="B3" s="19" t="s">
        <v>1642</v>
      </c>
      <c r="C3" s="18" t="s">
        <v>5</v>
      </c>
      <c r="D3" s="18" t="s">
        <v>6</v>
      </c>
      <c r="E3" s="19" t="s">
        <v>7</v>
      </c>
      <c r="F3" s="21" t="s">
        <v>8</v>
      </c>
      <c r="G3" s="21" t="s">
        <v>9</v>
      </c>
      <c r="H3" s="27" t="s">
        <v>10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7" t="s">
        <v>16</v>
      </c>
      <c r="O3" s="85" t="s">
        <v>17</v>
      </c>
      <c r="P3" s="27" t="s">
        <v>18</v>
      </c>
      <c r="Q3" s="27" t="s">
        <v>19</v>
      </c>
      <c r="R3" s="27" t="s">
        <v>20</v>
      </c>
      <c r="S3" s="27" t="s">
        <v>21</v>
      </c>
      <c r="T3" s="27" t="s">
        <v>22</v>
      </c>
      <c r="U3" s="27" t="s">
        <v>23</v>
      </c>
      <c r="V3" s="27" t="s">
        <v>24</v>
      </c>
      <c r="W3" s="86" t="s">
        <v>1643</v>
      </c>
      <c r="X3" s="27" t="s">
        <v>26</v>
      </c>
      <c r="Y3" s="27" t="s">
        <v>27</v>
      </c>
      <c r="Z3" s="27" t="s">
        <v>1644</v>
      </c>
      <c r="AA3" s="27" t="s">
        <v>29</v>
      </c>
      <c r="AB3" s="27" t="s">
        <v>30</v>
      </c>
      <c r="AC3" s="87" t="s">
        <v>31</v>
      </c>
      <c r="AD3" s="40" t="s">
        <v>1645</v>
      </c>
      <c r="AF3" s="17" t="s">
        <v>4</v>
      </c>
      <c r="AG3" s="18" t="s">
        <v>5</v>
      </c>
      <c r="AH3" s="18" t="s">
        <v>6</v>
      </c>
      <c r="AI3" s="19" t="s">
        <v>7</v>
      </c>
      <c r="AJ3" s="21" t="s">
        <v>8</v>
      </c>
      <c r="AK3" s="12" t="s">
        <v>36</v>
      </c>
      <c r="AL3" s="12" t="s">
        <v>1646</v>
      </c>
      <c r="AM3" s="12" t="s">
        <v>1647</v>
      </c>
      <c r="AN3" s="40" t="s">
        <v>39</v>
      </c>
    </row>
    <row r="4" spans="1:60" ht="30.75" customHeight="1">
      <c r="A4" s="17">
        <v>3</v>
      </c>
      <c r="B4" s="17">
        <v>1</v>
      </c>
      <c r="C4" s="88" t="s">
        <v>1648</v>
      </c>
      <c r="D4" s="88" t="s">
        <v>1649</v>
      </c>
      <c r="E4" s="17">
        <v>28192590701</v>
      </c>
      <c r="F4" s="48" t="s">
        <v>1650</v>
      </c>
      <c r="G4" s="89" t="s">
        <v>1651</v>
      </c>
      <c r="H4" s="19">
        <v>0</v>
      </c>
      <c r="I4" s="19">
        <v>1</v>
      </c>
      <c r="J4" s="19"/>
      <c r="K4" s="19">
        <v>1</v>
      </c>
      <c r="L4" s="19">
        <v>1</v>
      </c>
      <c r="M4" s="19"/>
      <c r="N4" s="19"/>
      <c r="O4" s="90">
        <v>15.95</v>
      </c>
      <c r="P4" s="50">
        <v>0</v>
      </c>
      <c r="Q4" s="50">
        <v>6.3683399999999999</v>
      </c>
      <c r="R4" s="50">
        <v>0</v>
      </c>
      <c r="S4" s="50">
        <v>6.3683399999999999</v>
      </c>
      <c r="T4" s="50">
        <v>9.5</v>
      </c>
      <c r="U4" s="50">
        <v>0</v>
      </c>
      <c r="V4" s="50">
        <v>0</v>
      </c>
      <c r="W4" s="51">
        <v>22.23668</v>
      </c>
      <c r="X4" s="50">
        <v>22.24</v>
      </c>
      <c r="Y4" s="50">
        <v>2.99</v>
      </c>
      <c r="Z4" s="91" t="s">
        <v>54</v>
      </c>
      <c r="AA4" s="52">
        <v>0.47699999999999998</v>
      </c>
      <c r="AB4" s="92">
        <v>15.472999999999999</v>
      </c>
      <c r="AC4" s="93">
        <v>15</v>
      </c>
      <c r="AD4" s="54">
        <f>AC4/2</f>
        <v>7.5</v>
      </c>
      <c r="AF4" s="52">
        <v>1</v>
      </c>
      <c r="AG4" s="12" t="str">
        <f>C4</f>
        <v>SPSNellor</v>
      </c>
      <c r="AH4" s="12" t="str">
        <f>D4</f>
        <v>NELLORE</v>
      </c>
      <c r="AI4" s="12">
        <v>28192590701</v>
      </c>
      <c r="AJ4" s="12" t="s">
        <v>1652</v>
      </c>
      <c r="AK4" s="58" t="s">
        <v>1653</v>
      </c>
      <c r="AL4" s="58" t="s">
        <v>1654</v>
      </c>
      <c r="AM4" s="58" t="s">
        <v>1655</v>
      </c>
      <c r="AN4" s="58">
        <v>750000</v>
      </c>
    </row>
    <row r="5" spans="1:60" ht="30.75" customHeight="1">
      <c r="A5" s="17">
        <v>5</v>
      </c>
      <c r="B5" s="17">
        <v>2</v>
      </c>
      <c r="C5" s="88" t="s">
        <v>1648</v>
      </c>
      <c r="D5" s="88" t="s">
        <v>1656</v>
      </c>
      <c r="E5" s="17">
        <v>28190101404</v>
      </c>
      <c r="F5" s="48" t="s">
        <v>1657</v>
      </c>
      <c r="G5" s="89" t="s">
        <v>1658</v>
      </c>
      <c r="H5" s="19">
        <v>0</v>
      </c>
      <c r="I5" s="19">
        <v>1</v>
      </c>
      <c r="J5" s="19">
        <v>1</v>
      </c>
      <c r="K5" s="19">
        <v>1</v>
      </c>
      <c r="L5" s="19">
        <v>1</v>
      </c>
      <c r="M5" s="19"/>
      <c r="N5" s="19"/>
      <c r="O5" s="90">
        <v>20.549999999999997</v>
      </c>
      <c r="P5" s="50">
        <v>0</v>
      </c>
      <c r="Q5" s="50">
        <v>6.3683399999999999</v>
      </c>
      <c r="R5" s="50">
        <v>6.3683399999999999</v>
      </c>
      <c r="S5" s="50">
        <v>6.3683399999999999</v>
      </c>
      <c r="T5" s="50">
        <v>9.5</v>
      </c>
      <c r="U5" s="50">
        <v>0</v>
      </c>
      <c r="V5" s="50">
        <v>0</v>
      </c>
      <c r="W5" s="51">
        <v>28.60502</v>
      </c>
      <c r="X5" s="50">
        <v>28.61</v>
      </c>
      <c r="Y5" s="50">
        <v>6.2</v>
      </c>
      <c r="Z5" s="91" t="s">
        <v>54</v>
      </c>
      <c r="AA5" s="52">
        <v>1.274</v>
      </c>
      <c r="AB5" s="92">
        <v>19.275999999999996</v>
      </c>
      <c r="AC5" s="93">
        <v>19</v>
      </c>
      <c r="AD5" s="54">
        <f t="shared" ref="AD5:AD68" si="0">AC5/2</f>
        <v>9.5</v>
      </c>
      <c r="AF5" s="52">
        <v>2</v>
      </c>
      <c r="AG5" s="12" t="str">
        <f t="shared" ref="AG5:AH68" si="1">C5</f>
        <v>SPSNellor</v>
      </c>
      <c r="AH5" s="12" t="str">
        <f t="shared" si="1"/>
        <v>SEETHARAMAPURAM</v>
      </c>
      <c r="AI5" s="12">
        <v>28190101404</v>
      </c>
      <c r="AJ5" s="12" t="s">
        <v>1659</v>
      </c>
      <c r="AK5" s="58" t="s">
        <v>1660</v>
      </c>
      <c r="AL5" s="58" t="s">
        <v>1661</v>
      </c>
      <c r="AM5" s="58" t="s">
        <v>1662</v>
      </c>
      <c r="AN5" s="58">
        <v>950000</v>
      </c>
    </row>
    <row r="6" spans="1:60" ht="30.75" customHeight="1">
      <c r="A6" s="17">
        <v>6</v>
      </c>
      <c r="B6" s="17">
        <v>3</v>
      </c>
      <c r="C6" s="88" t="s">
        <v>1648</v>
      </c>
      <c r="D6" s="88" t="s">
        <v>1656</v>
      </c>
      <c r="E6" s="17">
        <v>28190102006</v>
      </c>
      <c r="F6" s="48" t="s">
        <v>1663</v>
      </c>
      <c r="G6" s="89" t="s">
        <v>1664</v>
      </c>
      <c r="H6" s="19">
        <v>0</v>
      </c>
      <c r="I6" s="19">
        <v>1</v>
      </c>
      <c r="J6" s="19">
        <v>1</v>
      </c>
      <c r="K6" s="19">
        <v>1</v>
      </c>
      <c r="L6" s="19">
        <v>1</v>
      </c>
      <c r="M6" s="19"/>
      <c r="N6" s="19"/>
      <c r="O6" s="90">
        <v>20.549999999999997</v>
      </c>
      <c r="P6" s="50">
        <v>0</v>
      </c>
      <c r="Q6" s="50">
        <v>6.3683399999999999</v>
      </c>
      <c r="R6" s="50">
        <v>6.3683399999999999</v>
      </c>
      <c r="S6" s="50">
        <v>6.3683399999999999</v>
      </c>
      <c r="T6" s="50">
        <v>9.5</v>
      </c>
      <c r="U6" s="50">
        <v>0</v>
      </c>
      <c r="V6" s="50">
        <v>0</v>
      </c>
      <c r="W6" s="51">
        <v>28.60502</v>
      </c>
      <c r="X6" s="50">
        <v>28.61</v>
      </c>
      <c r="Y6" s="50">
        <v>6.2</v>
      </c>
      <c r="Z6" s="91" t="s">
        <v>54</v>
      </c>
      <c r="AA6" s="52">
        <v>1.274</v>
      </c>
      <c r="AB6" s="92">
        <v>19.275999999999996</v>
      </c>
      <c r="AC6" s="93">
        <v>19</v>
      </c>
      <c r="AD6" s="54">
        <f t="shared" si="0"/>
        <v>9.5</v>
      </c>
      <c r="AF6" s="52">
        <v>3</v>
      </c>
      <c r="AG6" s="12" t="str">
        <f t="shared" si="1"/>
        <v>SPSNellor</v>
      </c>
      <c r="AH6" s="12" t="str">
        <f t="shared" si="1"/>
        <v>SEETHARAMAPURAM</v>
      </c>
      <c r="AI6" s="12">
        <v>28190102006</v>
      </c>
      <c r="AJ6" s="12" t="s">
        <v>1665</v>
      </c>
      <c r="AK6" s="58" t="s">
        <v>1666</v>
      </c>
      <c r="AL6" s="58" t="s">
        <v>1661</v>
      </c>
      <c r="AM6" s="58" t="s">
        <v>1662</v>
      </c>
      <c r="AN6" s="58">
        <v>950000</v>
      </c>
    </row>
    <row r="7" spans="1:60" ht="30.75" customHeight="1">
      <c r="A7" s="17">
        <v>7</v>
      </c>
      <c r="B7" s="17">
        <v>4</v>
      </c>
      <c r="C7" s="88" t="s">
        <v>1648</v>
      </c>
      <c r="D7" s="88" t="s">
        <v>1667</v>
      </c>
      <c r="E7" s="17">
        <v>28190200205</v>
      </c>
      <c r="F7" s="48" t="s">
        <v>1668</v>
      </c>
      <c r="G7" s="89" t="s">
        <v>1669</v>
      </c>
      <c r="H7" s="19">
        <v>0</v>
      </c>
      <c r="I7" s="19"/>
      <c r="J7" s="19"/>
      <c r="K7" s="19">
        <v>1</v>
      </c>
      <c r="L7" s="19">
        <v>1</v>
      </c>
      <c r="M7" s="19"/>
      <c r="N7" s="19"/>
      <c r="O7" s="90">
        <v>11.35</v>
      </c>
      <c r="P7" s="50">
        <v>0</v>
      </c>
      <c r="Q7" s="50">
        <v>0</v>
      </c>
      <c r="R7" s="50">
        <v>0</v>
      </c>
      <c r="S7" s="50">
        <v>6.3683399999999999</v>
      </c>
      <c r="T7" s="50">
        <v>9.5</v>
      </c>
      <c r="U7" s="50">
        <v>0</v>
      </c>
      <c r="V7" s="50">
        <v>0</v>
      </c>
      <c r="W7" s="51">
        <v>15.86834</v>
      </c>
      <c r="X7" s="50">
        <v>15.87</v>
      </c>
      <c r="Y7" s="50">
        <v>3.99</v>
      </c>
      <c r="Z7" s="91" t="s">
        <v>1670</v>
      </c>
      <c r="AA7" s="50">
        <v>0</v>
      </c>
      <c r="AB7" s="92">
        <v>11.35</v>
      </c>
      <c r="AC7" s="93">
        <v>11</v>
      </c>
      <c r="AD7" s="54">
        <f t="shared" si="0"/>
        <v>5.5</v>
      </c>
      <c r="AF7" s="52">
        <v>4</v>
      </c>
      <c r="AG7" s="12" t="str">
        <f t="shared" si="1"/>
        <v>SPSNellor</v>
      </c>
      <c r="AH7" s="12" t="str">
        <f t="shared" si="1"/>
        <v>VARIKUNTAPADU</v>
      </c>
      <c r="AI7" s="12">
        <v>28190200205</v>
      </c>
      <c r="AJ7" s="12" t="s">
        <v>1671</v>
      </c>
      <c r="AK7" s="58" t="s">
        <v>1672</v>
      </c>
      <c r="AL7" s="58" t="s">
        <v>1661</v>
      </c>
      <c r="AM7" s="58" t="s">
        <v>1662</v>
      </c>
      <c r="AN7" s="58">
        <v>550000</v>
      </c>
    </row>
    <row r="8" spans="1:60" ht="30.75" customHeight="1">
      <c r="A8" s="17">
        <v>8</v>
      </c>
      <c r="B8" s="17">
        <v>5</v>
      </c>
      <c r="C8" s="88" t="s">
        <v>1648</v>
      </c>
      <c r="D8" s="88" t="s">
        <v>1667</v>
      </c>
      <c r="E8" s="17">
        <v>28190200507</v>
      </c>
      <c r="F8" s="48" t="s">
        <v>1673</v>
      </c>
      <c r="G8" s="89" t="s">
        <v>1674</v>
      </c>
      <c r="H8" s="19">
        <v>0</v>
      </c>
      <c r="I8" s="19">
        <v>1</v>
      </c>
      <c r="J8" s="19"/>
      <c r="K8" s="19"/>
      <c r="L8" s="19">
        <v>1</v>
      </c>
      <c r="M8" s="19"/>
      <c r="N8" s="19"/>
      <c r="O8" s="90">
        <v>11.35</v>
      </c>
      <c r="P8" s="50">
        <v>0</v>
      </c>
      <c r="Q8" s="50">
        <v>6.3683399999999999</v>
      </c>
      <c r="R8" s="50">
        <v>0</v>
      </c>
      <c r="S8" s="50">
        <v>0</v>
      </c>
      <c r="T8" s="50">
        <v>9.5</v>
      </c>
      <c r="U8" s="50">
        <v>0</v>
      </c>
      <c r="V8" s="50">
        <v>0</v>
      </c>
      <c r="W8" s="51">
        <v>15.86834</v>
      </c>
      <c r="X8" s="50">
        <v>15.87</v>
      </c>
      <c r="Y8" s="50">
        <v>4.9000000000000004</v>
      </c>
      <c r="Z8" s="91" t="s">
        <v>46</v>
      </c>
      <c r="AA8" s="50">
        <v>0</v>
      </c>
      <c r="AB8" s="92">
        <v>11.35</v>
      </c>
      <c r="AC8" s="93">
        <v>11</v>
      </c>
      <c r="AD8" s="54">
        <f t="shared" si="0"/>
        <v>5.5</v>
      </c>
      <c r="AF8" s="52">
        <v>5</v>
      </c>
      <c r="AG8" s="12" t="str">
        <f t="shared" si="1"/>
        <v>SPSNellor</v>
      </c>
      <c r="AH8" s="12" t="str">
        <f t="shared" si="1"/>
        <v>VARIKUNTAPADU</v>
      </c>
      <c r="AI8" s="12">
        <v>28190200507</v>
      </c>
      <c r="AJ8" s="12" t="s">
        <v>1675</v>
      </c>
      <c r="AK8" s="58" t="s">
        <v>1676</v>
      </c>
      <c r="AL8" s="58" t="s">
        <v>1677</v>
      </c>
      <c r="AM8" s="58" t="s">
        <v>1678</v>
      </c>
      <c r="AN8" s="58">
        <v>550000</v>
      </c>
    </row>
    <row r="9" spans="1:60" ht="30.75" customHeight="1">
      <c r="A9" s="17">
        <v>9</v>
      </c>
      <c r="B9" s="17">
        <v>6</v>
      </c>
      <c r="C9" s="88" t="s">
        <v>1648</v>
      </c>
      <c r="D9" s="88" t="s">
        <v>1667</v>
      </c>
      <c r="E9" s="17">
        <v>28190201804</v>
      </c>
      <c r="F9" s="48" t="s">
        <v>1679</v>
      </c>
      <c r="G9" s="89" t="s">
        <v>1680</v>
      </c>
      <c r="H9" s="19">
        <v>0</v>
      </c>
      <c r="I9" s="19">
        <v>1</v>
      </c>
      <c r="J9" s="19"/>
      <c r="K9" s="19">
        <v>1</v>
      </c>
      <c r="L9" s="19">
        <v>1</v>
      </c>
      <c r="M9" s="19"/>
      <c r="N9" s="19"/>
      <c r="O9" s="90">
        <v>15.95</v>
      </c>
      <c r="P9" s="50">
        <v>0</v>
      </c>
      <c r="Q9" s="50">
        <v>6.3683399999999999</v>
      </c>
      <c r="R9" s="50">
        <v>0</v>
      </c>
      <c r="S9" s="50">
        <v>6.3683399999999999</v>
      </c>
      <c r="T9" s="50">
        <v>9.5</v>
      </c>
      <c r="U9" s="50">
        <v>0</v>
      </c>
      <c r="V9" s="50">
        <v>0</v>
      </c>
      <c r="W9" s="51">
        <v>22.23668</v>
      </c>
      <c r="X9" s="50">
        <v>22.24</v>
      </c>
      <c r="Y9" s="50">
        <v>9.99</v>
      </c>
      <c r="Z9" s="91" t="s">
        <v>54</v>
      </c>
      <c r="AA9" s="52">
        <v>1.593</v>
      </c>
      <c r="AB9" s="92">
        <v>14.356999999999999</v>
      </c>
      <c r="AC9" s="93">
        <v>14</v>
      </c>
      <c r="AD9" s="54">
        <f t="shared" si="0"/>
        <v>7</v>
      </c>
      <c r="AF9" s="52">
        <v>6</v>
      </c>
      <c r="AG9" s="12" t="str">
        <f t="shared" si="1"/>
        <v>SPSNellor</v>
      </c>
      <c r="AH9" s="12" t="str">
        <f t="shared" si="1"/>
        <v>VARIKUNTAPADU</v>
      </c>
      <c r="AI9" s="12">
        <v>28190201804</v>
      </c>
      <c r="AJ9" s="12" t="s">
        <v>1681</v>
      </c>
      <c r="AK9" s="58" t="s">
        <v>1682</v>
      </c>
      <c r="AL9" s="58" t="s">
        <v>1677</v>
      </c>
      <c r="AM9" s="58" t="s">
        <v>1678</v>
      </c>
      <c r="AN9" s="58">
        <v>700000</v>
      </c>
    </row>
    <row r="10" spans="1:60" ht="30.75" customHeight="1">
      <c r="A10" s="17">
        <v>10</v>
      </c>
      <c r="B10" s="17">
        <v>7</v>
      </c>
      <c r="C10" s="88" t="s">
        <v>1648</v>
      </c>
      <c r="D10" s="88" t="s">
        <v>1683</v>
      </c>
      <c r="E10" s="17">
        <v>28190300403</v>
      </c>
      <c r="F10" s="48" t="s">
        <v>1684</v>
      </c>
      <c r="G10" s="89" t="s">
        <v>1685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/>
      <c r="N10" s="19">
        <v>1</v>
      </c>
      <c r="O10" s="90">
        <v>25.68</v>
      </c>
      <c r="P10" s="50">
        <v>6.3683399999999999</v>
      </c>
      <c r="Q10" s="50">
        <v>6.3683399999999999</v>
      </c>
      <c r="R10" s="50">
        <v>6.3683399999999999</v>
      </c>
      <c r="S10" s="50">
        <v>6.3683399999999999</v>
      </c>
      <c r="T10" s="50">
        <v>9.5</v>
      </c>
      <c r="U10" s="50">
        <v>0</v>
      </c>
      <c r="V10" s="50">
        <v>0.5</v>
      </c>
      <c r="W10" s="51">
        <v>35.47336</v>
      </c>
      <c r="X10" s="50">
        <v>35.479999999999997</v>
      </c>
      <c r="Y10" s="50">
        <v>12.99</v>
      </c>
      <c r="Z10" s="91" t="s">
        <v>54</v>
      </c>
      <c r="AA10" s="52">
        <v>3.3359999999999999</v>
      </c>
      <c r="AB10" s="92">
        <v>22.344000000000001</v>
      </c>
      <c r="AC10" s="93">
        <v>22</v>
      </c>
      <c r="AD10" s="54">
        <f t="shared" si="0"/>
        <v>11</v>
      </c>
      <c r="AF10" s="52">
        <v>7</v>
      </c>
      <c r="AG10" s="12" t="str">
        <f t="shared" si="1"/>
        <v>SPSNellor</v>
      </c>
      <c r="AH10" s="12" t="str">
        <f t="shared" si="1"/>
        <v>KONDAPURAM</v>
      </c>
      <c r="AI10" s="12">
        <v>28190300403</v>
      </c>
      <c r="AJ10" s="12" t="s">
        <v>1686</v>
      </c>
      <c r="AK10" s="58" t="s">
        <v>1687</v>
      </c>
      <c r="AL10" s="58" t="s">
        <v>1688</v>
      </c>
      <c r="AM10" s="58" t="s">
        <v>1689</v>
      </c>
      <c r="AN10" s="58">
        <v>1100000</v>
      </c>
    </row>
    <row r="11" spans="1:60" ht="30.75" customHeight="1">
      <c r="A11" s="17">
        <v>11</v>
      </c>
      <c r="B11" s="17">
        <v>8</v>
      </c>
      <c r="C11" s="88" t="s">
        <v>1648</v>
      </c>
      <c r="D11" s="88" t="s">
        <v>1683</v>
      </c>
      <c r="E11" s="17">
        <v>28190301003</v>
      </c>
      <c r="F11" s="48" t="s">
        <v>1690</v>
      </c>
      <c r="G11" s="89" t="s">
        <v>1691</v>
      </c>
      <c r="H11" s="19">
        <v>1</v>
      </c>
      <c r="I11" s="19"/>
      <c r="J11" s="19">
        <v>1</v>
      </c>
      <c r="K11" s="19">
        <v>1</v>
      </c>
      <c r="L11" s="19">
        <v>1</v>
      </c>
      <c r="M11" s="19"/>
      <c r="N11" s="19"/>
      <c r="O11" s="90">
        <v>20.58</v>
      </c>
      <c r="P11" s="50">
        <v>6.3683399999999999</v>
      </c>
      <c r="Q11" s="50">
        <v>0</v>
      </c>
      <c r="R11" s="50">
        <v>6.3683399999999999</v>
      </c>
      <c r="S11" s="50">
        <v>6.3683399999999999</v>
      </c>
      <c r="T11" s="50">
        <v>9.5</v>
      </c>
      <c r="U11" s="50">
        <v>0</v>
      </c>
      <c r="V11" s="50">
        <v>0</v>
      </c>
      <c r="W11" s="51">
        <v>28.60502</v>
      </c>
      <c r="X11" s="50">
        <v>28.61</v>
      </c>
      <c r="Y11" s="50">
        <v>6.99</v>
      </c>
      <c r="Z11" s="91" t="s">
        <v>54</v>
      </c>
      <c r="AA11" s="52">
        <v>1.4390000000000001</v>
      </c>
      <c r="AB11" s="92">
        <v>19.140999999999998</v>
      </c>
      <c r="AC11" s="93">
        <v>19</v>
      </c>
      <c r="AD11" s="54">
        <f t="shared" si="0"/>
        <v>9.5</v>
      </c>
      <c r="AF11" s="52">
        <v>8</v>
      </c>
      <c r="AG11" s="12" t="str">
        <f t="shared" si="1"/>
        <v>SPSNellor</v>
      </c>
      <c r="AH11" s="12" t="str">
        <f t="shared" si="1"/>
        <v>KONDAPURAM</v>
      </c>
      <c r="AI11" s="12">
        <v>28190301003</v>
      </c>
      <c r="AJ11" s="12" t="s">
        <v>1692</v>
      </c>
      <c r="AK11" s="58" t="s">
        <v>1693</v>
      </c>
      <c r="AL11" s="58" t="s">
        <v>1688</v>
      </c>
      <c r="AM11" s="58" t="s">
        <v>1689</v>
      </c>
      <c r="AN11" s="58">
        <v>950000</v>
      </c>
    </row>
    <row r="12" spans="1:60" ht="30.75" customHeight="1">
      <c r="A12" s="17">
        <v>12</v>
      </c>
      <c r="B12" s="17">
        <v>9</v>
      </c>
      <c r="C12" s="88" t="s">
        <v>1648</v>
      </c>
      <c r="D12" s="88" t="s">
        <v>1683</v>
      </c>
      <c r="E12" s="17">
        <v>28190301805</v>
      </c>
      <c r="F12" s="48" t="s">
        <v>1694</v>
      </c>
      <c r="G12" s="89" t="s">
        <v>1695</v>
      </c>
      <c r="H12" s="19">
        <v>1</v>
      </c>
      <c r="I12" s="19">
        <v>1</v>
      </c>
      <c r="J12" s="19"/>
      <c r="K12" s="19">
        <v>1</v>
      </c>
      <c r="L12" s="19">
        <v>1</v>
      </c>
      <c r="M12" s="19">
        <v>1</v>
      </c>
      <c r="N12" s="19"/>
      <c r="O12" s="90">
        <v>21.58</v>
      </c>
      <c r="P12" s="50">
        <v>6.3683399999999999</v>
      </c>
      <c r="Q12" s="50">
        <v>6.3683399999999999</v>
      </c>
      <c r="R12" s="50">
        <v>0</v>
      </c>
      <c r="S12" s="50">
        <v>6.3683399999999999</v>
      </c>
      <c r="T12" s="50">
        <v>9.5</v>
      </c>
      <c r="U12" s="50">
        <v>1</v>
      </c>
      <c r="V12" s="50">
        <v>0</v>
      </c>
      <c r="W12" s="51">
        <v>29.60502</v>
      </c>
      <c r="X12" s="50">
        <v>29.61</v>
      </c>
      <c r="Y12" s="50">
        <v>12.99</v>
      </c>
      <c r="Z12" s="91" t="s">
        <v>54</v>
      </c>
      <c r="AA12" s="52">
        <v>2.8029999999999999</v>
      </c>
      <c r="AB12" s="92">
        <v>18.776999999999997</v>
      </c>
      <c r="AC12" s="93">
        <v>18</v>
      </c>
      <c r="AD12" s="54">
        <f t="shared" si="0"/>
        <v>9</v>
      </c>
      <c r="AF12" s="52">
        <v>9</v>
      </c>
      <c r="AG12" s="12" t="str">
        <f t="shared" si="1"/>
        <v>SPSNellor</v>
      </c>
      <c r="AH12" s="12" t="str">
        <f t="shared" si="1"/>
        <v>KONDAPURAM</v>
      </c>
      <c r="AI12" s="12">
        <v>28190301805</v>
      </c>
      <c r="AJ12" s="12" t="s">
        <v>1696</v>
      </c>
      <c r="AK12" s="58" t="s">
        <v>1697</v>
      </c>
      <c r="AL12" s="58" t="s">
        <v>1698</v>
      </c>
      <c r="AM12" s="58" t="s">
        <v>1699</v>
      </c>
      <c r="AN12" s="58">
        <v>900000</v>
      </c>
    </row>
    <row r="13" spans="1:60" ht="30.75" customHeight="1">
      <c r="A13" s="17">
        <v>13</v>
      </c>
      <c r="B13" s="17">
        <v>10</v>
      </c>
      <c r="C13" s="88" t="s">
        <v>1648</v>
      </c>
      <c r="D13" s="88" t="s">
        <v>1683</v>
      </c>
      <c r="E13" s="17">
        <v>28190302205</v>
      </c>
      <c r="F13" s="48" t="s">
        <v>1700</v>
      </c>
      <c r="G13" s="89" t="s">
        <v>1701</v>
      </c>
      <c r="H13" s="19">
        <v>0</v>
      </c>
      <c r="I13" s="19"/>
      <c r="J13" s="19">
        <v>1</v>
      </c>
      <c r="K13" s="19">
        <v>1</v>
      </c>
      <c r="L13" s="19">
        <v>1</v>
      </c>
      <c r="M13" s="19"/>
      <c r="N13" s="19"/>
      <c r="O13" s="90">
        <v>15.95</v>
      </c>
      <c r="P13" s="50">
        <v>0</v>
      </c>
      <c r="Q13" s="50">
        <v>0</v>
      </c>
      <c r="R13" s="50">
        <v>6.3683399999999999</v>
      </c>
      <c r="S13" s="50">
        <v>6.3683399999999999</v>
      </c>
      <c r="T13" s="50">
        <v>9.5</v>
      </c>
      <c r="U13" s="50">
        <v>0</v>
      </c>
      <c r="V13" s="50">
        <v>0</v>
      </c>
      <c r="W13" s="51">
        <v>22.23668</v>
      </c>
      <c r="X13" s="50">
        <v>22.24</v>
      </c>
      <c r="Y13" s="50">
        <v>14.39</v>
      </c>
      <c r="Z13" s="91" t="s">
        <v>54</v>
      </c>
      <c r="AA13" s="52">
        <v>2.2949999999999999</v>
      </c>
      <c r="AB13" s="92">
        <v>13.654999999999999</v>
      </c>
      <c r="AC13" s="93">
        <v>13</v>
      </c>
      <c r="AD13" s="54">
        <f t="shared" si="0"/>
        <v>6.5</v>
      </c>
      <c r="AF13" s="52">
        <v>10</v>
      </c>
      <c r="AG13" s="12" t="str">
        <f t="shared" si="1"/>
        <v>SPSNellor</v>
      </c>
      <c r="AH13" s="12" t="str">
        <f t="shared" si="1"/>
        <v>KONDAPURAM</v>
      </c>
      <c r="AI13" s="12">
        <v>28190302205</v>
      </c>
      <c r="AJ13" s="12" t="s">
        <v>1702</v>
      </c>
      <c r="AK13" s="58" t="s">
        <v>1703</v>
      </c>
      <c r="AL13" s="58" t="s">
        <v>1704</v>
      </c>
      <c r="AM13" s="58" t="s">
        <v>1705</v>
      </c>
      <c r="AN13" s="58">
        <v>650000</v>
      </c>
    </row>
    <row r="14" spans="1:60" ht="30.75" customHeight="1">
      <c r="A14" s="17">
        <v>15</v>
      </c>
      <c r="B14" s="17">
        <v>11</v>
      </c>
      <c r="C14" s="88" t="s">
        <v>1648</v>
      </c>
      <c r="D14" s="88" t="s">
        <v>1706</v>
      </c>
      <c r="E14" s="17">
        <v>28190400909</v>
      </c>
      <c r="F14" s="48" t="s">
        <v>1707</v>
      </c>
      <c r="G14" s="89" t="s">
        <v>1708</v>
      </c>
      <c r="H14" s="19">
        <v>1</v>
      </c>
      <c r="I14" s="19"/>
      <c r="J14" s="19"/>
      <c r="K14" s="19">
        <v>1</v>
      </c>
      <c r="L14" s="19"/>
      <c r="M14" s="19">
        <v>1</v>
      </c>
      <c r="N14" s="19"/>
      <c r="O14" s="90">
        <v>10.23</v>
      </c>
      <c r="P14" s="50">
        <v>6.3683399999999999</v>
      </c>
      <c r="Q14" s="50">
        <v>0</v>
      </c>
      <c r="R14" s="50">
        <v>0</v>
      </c>
      <c r="S14" s="50">
        <v>6.3683399999999999</v>
      </c>
      <c r="T14" s="50">
        <v>0</v>
      </c>
      <c r="U14" s="50">
        <v>1</v>
      </c>
      <c r="V14" s="50">
        <v>0</v>
      </c>
      <c r="W14" s="51">
        <v>13.73668</v>
      </c>
      <c r="X14" s="50">
        <v>13.74</v>
      </c>
      <c r="Y14" s="50">
        <v>3.95</v>
      </c>
      <c r="Z14" s="91" t="s">
        <v>46</v>
      </c>
      <c r="AA14" s="50">
        <v>0</v>
      </c>
      <c r="AB14" s="92">
        <v>10.23</v>
      </c>
      <c r="AC14" s="93">
        <v>10</v>
      </c>
      <c r="AD14" s="54">
        <f t="shared" si="0"/>
        <v>5</v>
      </c>
      <c r="AF14" s="52">
        <v>11</v>
      </c>
      <c r="AG14" s="12" t="str">
        <f t="shared" si="1"/>
        <v>SPSNellor</v>
      </c>
      <c r="AH14" s="12" t="str">
        <f t="shared" si="1"/>
        <v>JALADANKI</v>
      </c>
      <c r="AI14" s="12">
        <v>28190400909</v>
      </c>
      <c r="AJ14" s="12" t="s">
        <v>1709</v>
      </c>
      <c r="AK14" s="58" t="s">
        <v>1710</v>
      </c>
      <c r="AL14" s="58" t="s">
        <v>1688</v>
      </c>
      <c r="AM14" s="58" t="s">
        <v>1689</v>
      </c>
      <c r="AN14" s="58">
        <v>500000</v>
      </c>
    </row>
    <row r="15" spans="1:60" ht="30.75" customHeight="1">
      <c r="A15" s="17">
        <v>16</v>
      </c>
      <c r="B15" s="17">
        <v>12</v>
      </c>
      <c r="C15" s="88" t="s">
        <v>1648</v>
      </c>
      <c r="D15" s="88" t="s">
        <v>1711</v>
      </c>
      <c r="E15" s="17">
        <v>28190500827</v>
      </c>
      <c r="F15" s="48" t="s">
        <v>1712</v>
      </c>
      <c r="G15" s="89" t="s">
        <v>1713</v>
      </c>
      <c r="H15" s="19">
        <v>2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90">
        <v>31.310000000000002</v>
      </c>
      <c r="P15" s="50">
        <v>12.73668</v>
      </c>
      <c r="Q15" s="50">
        <v>6.3683399999999999</v>
      </c>
      <c r="R15" s="50">
        <v>6.3683399999999999</v>
      </c>
      <c r="S15" s="50">
        <v>6.3683399999999999</v>
      </c>
      <c r="T15" s="50">
        <v>9.5</v>
      </c>
      <c r="U15" s="50">
        <v>1</v>
      </c>
      <c r="V15" s="50">
        <v>0.5</v>
      </c>
      <c r="W15" s="51">
        <v>42.841700000000003</v>
      </c>
      <c r="X15" s="50">
        <v>42.85</v>
      </c>
      <c r="Y15" s="50">
        <v>0.59</v>
      </c>
      <c r="Z15" s="91" t="s">
        <v>54</v>
      </c>
      <c r="AA15" s="52">
        <v>0.185</v>
      </c>
      <c r="AB15" s="92">
        <v>31.125000000000004</v>
      </c>
      <c r="AC15" s="93">
        <v>31</v>
      </c>
      <c r="AD15" s="54">
        <f t="shared" si="0"/>
        <v>15.5</v>
      </c>
      <c r="AF15" s="52">
        <v>12</v>
      </c>
      <c r="AG15" s="12" t="str">
        <f t="shared" si="1"/>
        <v>SPSNellor</v>
      </c>
      <c r="AH15" s="12" t="str">
        <f t="shared" si="1"/>
        <v>KAVALI</v>
      </c>
      <c r="AI15" s="12">
        <v>28190500827</v>
      </c>
      <c r="AJ15" s="12" t="s">
        <v>1714</v>
      </c>
      <c r="AK15" s="58" t="s">
        <v>1715</v>
      </c>
      <c r="AL15" s="58" t="s">
        <v>1688</v>
      </c>
      <c r="AM15" s="58" t="s">
        <v>1689</v>
      </c>
      <c r="AN15" s="58">
        <v>1550000</v>
      </c>
    </row>
    <row r="16" spans="1:60" ht="30.75" customHeight="1">
      <c r="A16" s="17">
        <v>17</v>
      </c>
      <c r="B16" s="17">
        <v>13</v>
      </c>
      <c r="C16" s="88" t="s">
        <v>1648</v>
      </c>
      <c r="D16" s="88" t="s">
        <v>1711</v>
      </c>
      <c r="E16" s="17">
        <v>28190501006</v>
      </c>
      <c r="F16" s="48" t="s">
        <v>1716</v>
      </c>
      <c r="G16" s="89" t="s">
        <v>1717</v>
      </c>
      <c r="H16" s="19">
        <v>1</v>
      </c>
      <c r="I16" s="19"/>
      <c r="J16" s="19"/>
      <c r="K16" s="19">
        <v>1</v>
      </c>
      <c r="L16" s="19">
        <v>1</v>
      </c>
      <c r="M16" s="19">
        <v>1</v>
      </c>
      <c r="N16" s="19">
        <v>1</v>
      </c>
      <c r="O16" s="90">
        <v>17.48</v>
      </c>
      <c r="P16" s="50">
        <v>6.3683399999999999</v>
      </c>
      <c r="Q16" s="50">
        <v>0</v>
      </c>
      <c r="R16" s="50">
        <v>0</v>
      </c>
      <c r="S16" s="50">
        <v>6.3683399999999999</v>
      </c>
      <c r="T16" s="50">
        <v>9.5</v>
      </c>
      <c r="U16" s="50">
        <v>1</v>
      </c>
      <c r="V16" s="50">
        <v>0.5</v>
      </c>
      <c r="W16" s="51">
        <v>23.73668</v>
      </c>
      <c r="X16" s="50">
        <v>23.74</v>
      </c>
      <c r="Y16" s="50">
        <v>2.34</v>
      </c>
      <c r="Z16" s="91" t="s">
        <v>54</v>
      </c>
      <c r="AA16" s="52">
        <v>0.40899999999999997</v>
      </c>
      <c r="AB16" s="92">
        <v>17.071000000000002</v>
      </c>
      <c r="AC16" s="93">
        <v>17</v>
      </c>
      <c r="AD16" s="54">
        <f t="shared" si="0"/>
        <v>8.5</v>
      </c>
      <c r="AF16" s="52">
        <v>13</v>
      </c>
      <c r="AG16" s="12" t="str">
        <f t="shared" si="1"/>
        <v>SPSNellor</v>
      </c>
      <c r="AH16" s="12" t="str">
        <f t="shared" si="1"/>
        <v>KAVALI</v>
      </c>
      <c r="AI16" s="12">
        <v>28190501006</v>
      </c>
      <c r="AJ16" s="12" t="s">
        <v>1718</v>
      </c>
      <c r="AK16" s="58" t="s">
        <v>1719</v>
      </c>
      <c r="AL16" s="58" t="s">
        <v>1688</v>
      </c>
      <c r="AM16" s="58" t="s">
        <v>1689</v>
      </c>
      <c r="AN16" s="58">
        <v>850000</v>
      </c>
    </row>
    <row r="17" spans="1:40" ht="30.75" customHeight="1">
      <c r="A17" s="17">
        <v>18</v>
      </c>
      <c r="B17" s="17">
        <v>14</v>
      </c>
      <c r="C17" s="88" t="s">
        <v>1648</v>
      </c>
      <c r="D17" s="88" t="s">
        <v>1711</v>
      </c>
      <c r="E17" s="17">
        <v>28190501210</v>
      </c>
      <c r="F17" s="48" t="s">
        <v>1720</v>
      </c>
      <c r="G17" s="89" t="s">
        <v>1721</v>
      </c>
      <c r="H17" s="19">
        <v>2</v>
      </c>
      <c r="I17" s="19"/>
      <c r="J17" s="19"/>
      <c r="K17" s="19">
        <v>1</v>
      </c>
      <c r="L17" s="19">
        <v>1</v>
      </c>
      <c r="M17" s="19">
        <v>1</v>
      </c>
      <c r="N17" s="19">
        <v>1</v>
      </c>
      <c r="O17" s="90">
        <v>22.11</v>
      </c>
      <c r="P17" s="50">
        <v>12.73668</v>
      </c>
      <c r="Q17" s="50">
        <v>0</v>
      </c>
      <c r="R17" s="50">
        <v>0</v>
      </c>
      <c r="S17" s="50">
        <v>6.3683399999999999</v>
      </c>
      <c r="T17" s="50">
        <v>9.5</v>
      </c>
      <c r="U17" s="50">
        <v>1</v>
      </c>
      <c r="V17" s="50">
        <v>0.5</v>
      </c>
      <c r="W17" s="51">
        <v>30.10502</v>
      </c>
      <c r="X17" s="50">
        <v>30.11</v>
      </c>
      <c r="Y17" s="50">
        <v>3</v>
      </c>
      <c r="Z17" s="91" t="s">
        <v>46</v>
      </c>
      <c r="AA17" s="50">
        <v>0</v>
      </c>
      <c r="AB17" s="92">
        <v>22.11</v>
      </c>
      <c r="AC17" s="93">
        <v>22</v>
      </c>
      <c r="AD17" s="54">
        <f t="shared" si="0"/>
        <v>11</v>
      </c>
      <c r="AF17" s="52">
        <v>14</v>
      </c>
      <c r="AG17" s="12" t="str">
        <f t="shared" si="1"/>
        <v>SPSNellor</v>
      </c>
      <c r="AH17" s="12" t="str">
        <f t="shared" si="1"/>
        <v>KAVALI</v>
      </c>
      <c r="AI17" s="12">
        <v>28190501210</v>
      </c>
      <c r="AJ17" s="12" t="s">
        <v>1150</v>
      </c>
      <c r="AK17" s="58" t="s">
        <v>1722</v>
      </c>
      <c r="AL17" s="58" t="s">
        <v>1688</v>
      </c>
      <c r="AM17" s="58" t="s">
        <v>1689</v>
      </c>
      <c r="AN17" s="58">
        <v>1100000</v>
      </c>
    </row>
    <row r="18" spans="1:40" ht="30.75" customHeight="1">
      <c r="A18" s="17">
        <v>19</v>
      </c>
      <c r="B18" s="17">
        <v>15</v>
      </c>
      <c r="C18" s="88" t="s">
        <v>1648</v>
      </c>
      <c r="D18" s="88" t="s">
        <v>1711</v>
      </c>
      <c r="E18" s="17">
        <v>28190590242</v>
      </c>
      <c r="F18" s="48" t="s">
        <v>1723</v>
      </c>
      <c r="G18" s="89" t="s">
        <v>1724</v>
      </c>
      <c r="H18" s="19">
        <v>0</v>
      </c>
      <c r="I18" s="19">
        <v>1</v>
      </c>
      <c r="J18" s="19"/>
      <c r="K18" s="19">
        <v>1</v>
      </c>
      <c r="L18" s="19">
        <v>1</v>
      </c>
      <c r="M18" s="19">
        <v>1</v>
      </c>
      <c r="N18" s="19"/>
      <c r="O18" s="90">
        <v>16.95</v>
      </c>
      <c r="P18" s="50">
        <v>0</v>
      </c>
      <c r="Q18" s="50">
        <v>6.3683399999999999</v>
      </c>
      <c r="R18" s="50">
        <v>0</v>
      </c>
      <c r="S18" s="50">
        <v>6.3683399999999999</v>
      </c>
      <c r="T18" s="50">
        <v>9.5</v>
      </c>
      <c r="U18" s="50">
        <v>1</v>
      </c>
      <c r="V18" s="50">
        <v>0</v>
      </c>
      <c r="W18" s="51">
        <v>23.23668</v>
      </c>
      <c r="X18" s="50">
        <v>23.24</v>
      </c>
      <c r="Y18" s="50">
        <v>5.49</v>
      </c>
      <c r="Z18" s="91" t="s">
        <v>54</v>
      </c>
      <c r="AA18" s="52">
        <v>0.93100000000000005</v>
      </c>
      <c r="AB18" s="92">
        <v>16.018999999999998</v>
      </c>
      <c r="AC18" s="93">
        <v>16</v>
      </c>
      <c r="AD18" s="54">
        <f t="shared" si="0"/>
        <v>8</v>
      </c>
      <c r="AF18" s="52">
        <v>15</v>
      </c>
      <c r="AG18" s="12" t="str">
        <f t="shared" si="1"/>
        <v>SPSNellor</v>
      </c>
      <c r="AH18" s="12" t="str">
        <f t="shared" si="1"/>
        <v>KAVALI</v>
      </c>
      <c r="AI18" s="12">
        <v>28190590242</v>
      </c>
      <c r="AJ18" s="12" t="s">
        <v>1725</v>
      </c>
      <c r="AK18" s="58" t="s">
        <v>1726</v>
      </c>
      <c r="AL18" s="58" t="s">
        <v>1688</v>
      </c>
      <c r="AM18" s="58" t="s">
        <v>1689</v>
      </c>
      <c r="AN18" s="58">
        <v>800000</v>
      </c>
    </row>
    <row r="19" spans="1:40" ht="30.75" customHeight="1">
      <c r="A19" s="17">
        <v>20</v>
      </c>
      <c r="B19" s="17">
        <v>16</v>
      </c>
      <c r="C19" s="88" t="s">
        <v>1648</v>
      </c>
      <c r="D19" s="88" t="s">
        <v>1711</v>
      </c>
      <c r="E19" s="17">
        <v>28190590243</v>
      </c>
      <c r="F19" s="48" t="s">
        <v>1727</v>
      </c>
      <c r="G19" s="89" t="s">
        <v>1728</v>
      </c>
      <c r="H19" s="19">
        <v>3</v>
      </c>
      <c r="I19" s="19">
        <v>1</v>
      </c>
      <c r="J19" s="19"/>
      <c r="K19" s="19">
        <v>1</v>
      </c>
      <c r="L19" s="19">
        <v>1</v>
      </c>
      <c r="M19" s="19"/>
      <c r="N19" s="19"/>
      <c r="O19" s="90">
        <v>29.840000000000003</v>
      </c>
      <c r="P19" s="50">
        <v>19.10502</v>
      </c>
      <c r="Q19" s="50">
        <v>6.3683399999999999</v>
      </c>
      <c r="R19" s="50">
        <v>0</v>
      </c>
      <c r="S19" s="50">
        <v>6.3683399999999999</v>
      </c>
      <c r="T19" s="50">
        <v>9.5</v>
      </c>
      <c r="U19" s="50">
        <v>0</v>
      </c>
      <c r="V19" s="50">
        <v>0</v>
      </c>
      <c r="W19" s="51">
        <v>41.341700000000003</v>
      </c>
      <c r="X19" s="50">
        <v>41.35</v>
      </c>
      <c r="Y19" s="50">
        <v>6.93</v>
      </c>
      <c r="Z19" s="91" t="s">
        <v>54</v>
      </c>
      <c r="AA19" s="52">
        <v>2.0680000000000001</v>
      </c>
      <c r="AB19" s="92">
        <v>27.772000000000002</v>
      </c>
      <c r="AC19" s="93">
        <v>27</v>
      </c>
      <c r="AD19" s="54">
        <f t="shared" si="0"/>
        <v>13.5</v>
      </c>
      <c r="AF19" s="52">
        <v>16</v>
      </c>
      <c r="AG19" s="12" t="str">
        <f t="shared" si="1"/>
        <v>SPSNellor</v>
      </c>
      <c r="AH19" s="12" t="str">
        <f t="shared" si="1"/>
        <v>KAVALI</v>
      </c>
      <c r="AI19" s="12">
        <v>28190590243</v>
      </c>
      <c r="AJ19" s="12" t="s">
        <v>1729</v>
      </c>
      <c r="AK19" s="58" t="s">
        <v>1730</v>
      </c>
      <c r="AL19" s="58" t="s">
        <v>1688</v>
      </c>
      <c r="AM19" s="58" t="s">
        <v>1689</v>
      </c>
      <c r="AN19" s="58">
        <v>1350000</v>
      </c>
    </row>
    <row r="20" spans="1:40" ht="30.75" customHeight="1">
      <c r="A20" s="17">
        <v>22</v>
      </c>
      <c r="B20" s="17">
        <v>17</v>
      </c>
      <c r="C20" s="88" t="s">
        <v>1648</v>
      </c>
      <c r="D20" s="88" t="s">
        <v>1731</v>
      </c>
      <c r="E20" s="17">
        <v>28190600107</v>
      </c>
      <c r="F20" s="48" t="s">
        <v>1732</v>
      </c>
      <c r="G20" s="89" t="s">
        <v>1733</v>
      </c>
      <c r="H20" s="19">
        <v>0</v>
      </c>
      <c r="I20" s="19"/>
      <c r="J20" s="19">
        <v>1</v>
      </c>
      <c r="K20" s="19">
        <v>1</v>
      </c>
      <c r="L20" s="19">
        <v>1</v>
      </c>
      <c r="M20" s="19"/>
      <c r="N20" s="19">
        <v>1</v>
      </c>
      <c r="O20" s="90">
        <v>16.45</v>
      </c>
      <c r="P20" s="50">
        <v>0</v>
      </c>
      <c r="Q20" s="50">
        <v>0</v>
      </c>
      <c r="R20" s="50">
        <v>6.3683399999999999</v>
      </c>
      <c r="S20" s="50">
        <v>6.3683399999999999</v>
      </c>
      <c r="T20" s="50">
        <v>9.5</v>
      </c>
      <c r="U20" s="50">
        <v>0</v>
      </c>
      <c r="V20" s="50">
        <v>0.5</v>
      </c>
      <c r="W20" s="51">
        <v>22.73668</v>
      </c>
      <c r="X20" s="50">
        <v>22.74</v>
      </c>
      <c r="Y20" s="50">
        <v>2.56</v>
      </c>
      <c r="Z20" s="91" t="s">
        <v>46</v>
      </c>
      <c r="AA20" s="50">
        <v>0</v>
      </c>
      <c r="AB20" s="92">
        <v>16.45</v>
      </c>
      <c r="AC20" s="93">
        <v>16</v>
      </c>
      <c r="AD20" s="54">
        <f t="shared" si="0"/>
        <v>8</v>
      </c>
      <c r="AF20" s="52">
        <v>17</v>
      </c>
      <c r="AG20" s="12" t="str">
        <f t="shared" si="1"/>
        <v>SPSNellor</v>
      </c>
      <c r="AH20" s="12" t="str">
        <f t="shared" si="1"/>
        <v>BOGOLE</v>
      </c>
      <c r="AI20" s="12">
        <v>28190600107</v>
      </c>
      <c r="AJ20" s="12" t="s">
        <v>1734</v>
      </c>
      <c r="AK20" s="58" t="s">
        <v>1735</v>
      </c>
      <c r="AL20" s="58" t="s">
        <v>1688</v>
      </c>
      <c r="AM20" s="58" t="s">
        <v>1689</v>
      </c>
      <c r="AN20" s="58">
        <v>800000</v>
      </c>
    </row>
    <row r="21" spans="1:40" ht="30.75" customHeight="1">
      <c r="A21" s="17">
        <v>23</v>
      </c>
      <c r="B21" s="17">
        <v>18</v>
      </c>
      <c r="C21" s="88" t="s">
        <v>1648</v>
      </c>
      <c r="D21" s="88" t="s">
        <v>1731</v>
      </c>
      <c r="E21" s="17">
        <v>28190601018</v>
      </c>
      <c r="F21" s="48" t="s">
        <v>1736</v>
      </c>
      <c r="G21" s="89" t="s">
        <v>1737</v>
      </c>
      <c r="H21" s="19">
        <v>2</v>
      </c>
      <c r="I21" s="19">
        <v>1</v>
      </c>
      <c r="J21" s="19"/>
      <c r="K21" s="19">
        <v>1</v>
      </c>
      <c r="L21" s="19">
        <v>1</v>
      </c>
      <c r="M21" s="19">
        <v>1</v>
      </c>
      <c r="N21" s="19"/>
      <c r="O21" s="90">
        <v>26.21</v>
      </c>
      <c r="P21" s="50">
        <v>12.73668</v>
      </c>
      <c r="Q21" s="50">
        <v>6.3683399999999999</v>
      </c>
      <c r="R21" s="50">
        <v>0</v>
      </c>
      <c r="S21" s="50">
        <v>6.3683399999999999</v>
      </c>
      <c r="T21" s="50">
        <v>9.5</v>
      </c>
      <c r="U21" s="50">
        <v>1</v>
      </c>
      <c r="V21" s="50">
        <v>0</v>
      </c>
      <c r="W21" s="51">
        <v>35.97336</v>
      </c>
      <c r="X21" s="50">
        <v>35.979999999999997</v>
      </c>
      <c r="Y21" s="50">
        <v>2</v>
      </c>
      <c r="Z21" s="91" t="s">
        <v>54</v>
      </c>
      <c r="AA21" s="52">
        <v>0.52400000000000002</v>
      </c>
      <c r="AB21" s="92">
        <v>25.686</v>
      </c>
      <c r="AC21" s="93">
        <v>25</v>
      </c>
      <c r="AD21" s="54">
        <f t="shared" si="0"/>
        <v>12.5</v>
      </c>
      <c r="AF21" s="52">
        <v>18</v>
      </c>
      <c r="AG21" s="12" t="str">
        <f t="shared" si="1"/>
        <v>SPSNellor</v>
      </c>
      <c r="AH21" s="12" t="str">
        <f t="shared" si="1"/>
        <v>BOGOLE</v>
      </c>
      <c r="AI21" s="12">
        <v>28190601018</v>
      </c>
      <c r="AJ21" s="12" t="s">
        <v>1738</v>
      </c>
      <c r="AK21" s="58" t="s">
        <v>1739</v>
      </c>
      <c r="AL21" s="58" t="s">
        <v>1688</v>
      </c>
      <c r="AM21" s="58" t="s">
        <v>1689</v>
      </c>
      <c r="AN21" s="58">
        <v>1250000</v>
      </c>
    </row>
    <row r="22" spans="1:40" ht="30.75" customHeight="1">
      <c r="A22" s="17">
        <v>25</v>
      </c>
      <c r="B22" s="17">
        <v>19</v>
      </c>
      <c r="C22" s="88" t="s">
        <v>1648</v>
      </c>
      <c r="D22" s="88" t="s">
        <v>1740</v>
      </c>
      <c r="E22" s="17">
        <v>28190701503</v>
      </c>
      <c r="F22" s="48" t="s">
        <v>1741</v>
      </c>
      <c r="G22" s="89" t="s">
        <v>1742</v>
      </c>
      <c r="H22" s="19">
        <v>1</v>
      </c>
      <c r="I22" s="19">
        <v>1</v>
      </c>
      <c r="J22" s="19"/>
      <c r="K22" s="19">
        <v>1</v>
      </c>
      <c r="L22" s="19">
        <v>1</v>
      </c>
      <c r="M22" s="19"/>
      <c r="N22" s="19"/>
      <c r="O22" s="90">
        <v>20.58</v>
      </c>
      <c r="P22" s="50">
        <v>6.3683399999999999</v>
      </c>
      <c r="Q22" s="50">
        <v>6.3683399999999999</v>
      </c>
      <c r="R22" s="50">
        <v>0</v>
      </c>
      <c r="S22" s="50">
        <v>6.3683399999999999</v>
      </c>
      <c r="T22" s="50">
        <v>9.5</v>
      </c>
      <c r="U22" s="50">
        <v>0</v>
      </c>
      <c r="V22" s="50">
        <v>0</v>
      </c>
      <c r="W22" s="51">
        <v>28.60502</v>
      </c>
      <c r="X22" s="50">
        <v>28.61</v>
      </c>
      <c r="Y22" s="50">
        <v>1.26</v>
      </c>
      <c r="Z22" s="91" t="s">
        <v>54</v>
      </c>
      <c r="AA22" s="52">
        <v>0.25900000000000001</v>
      </c>
      <c r="AB22" s="92">
        <v>20.320999999999998</v>
      </c>
      <c r="AC22" s="93">
        <v>20</v>
      </c>
      <c r="AD22" s="54">
        <f t="shared" si="0"/>
        <v>10</v>
      </c>
      <c r="AF22" s="52">
        <v>19</v>
      </c>
      <c r="AG22" s="12" t="str">
        <f t="shared" si="1"/>
        <v>SPSNellor</v>
      </c>
      <c r="AH22" s="12" t="str">
        <f t="shared" si="1"/>
        <v>KALIGIRI</v>
      </c>
      <c r="AI22" s="12">
        <v>28190701503</v>
      </c>
      <c r="AJ22" s="12" t="s">
        <v>1743</v>
      </c>
      <c r="AK22" s="58" t="s">
        <v>1744</v>
      </c>
      <c r="AL22" s="58" t="s">
        <v>1688</v>
      </c>
      <c r="AM22" s="58" t="s">
        <v>1689</v>
      </c>
      <c r="AN22" s="58">
        <v>1000000</v>
      </c>
    </row>
    <row r="23" spans="1:40" ht="30.75" customHeight="1">
      <c r="A23" s="17">
        <v>26</v>
      </c>
      <c r="B23" s="17">
        <v>20</v>
      </c>
      <c r="C23" s="88" t="s">
        <v>1648</v>
      </c>
      <c r="D23" s="88" t="s">
        <v>1745</v>
      </c>
      <c r="E23" s="17">
        <v>28190800305</v>
      </c>
      <c r="F23" s="48" t="s">
        <v>1746</v>
      </c>
      <c r="G23" s="89" t="s">
        <v>1747</v>
      </c>
      <c r="H23" s="19">
        <v>1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/>
      <c r="O23" s="90">
        <v>26.18</v>
      </c>
      <c r="P23" s="50">
        <v>6.3683399999999999</v>
      </c>
      <c r="Q23" s="50">
        <v>6.3683399999999999</v>
      </c>
      <c r="R23" s="50">
        <v>6.3683399999999999</v>
      </c>
      <c r="S23" s="50">
        <v>6.3683399999999999</v>
      </c>
      <c r="T23" s="50">
        <v>9.5</v>
      </c>
      <c r="U23" s="50">
        <v>1</v>
      </c>
      <c r="V23" s="50">
        <v>0</v>
      </c>
      <c r="W23" s="51">
        <v>35.97336</v>
      </c>
      <c r="X23" s="50">
        <v>35.979999999999997</v>
      </c>
      <c r="Y23" s="50">
        <v>11.2</v>
      </c>
      <c r="Z23" s="91" t="s">
        <v>54</v>
      </c>
      <c r="AA23" s="52">
        <v>2.9319999999999999</v>
      </c>
      <c r="AB23" s="92">
        <v>23.248000000000001</v>
      </c>
      <c r="AC23" s="93">
        <v>23</v>
      </c>
      <c r="AD23" s="54">
        <f t="shared" si="0"/>
        <v>11.5</v>
      </c>
      <c r="AF23" s="52">
        <v>20</v>
      </c>
      <c r="AG23" s="12" t="str">
        <f t="shared" si="1"/>
        <v>SPSNellor</v>
      </c>
      <c r="AH23" s="12" t="str">
        <f t="shared" si="1"/>
        <v>VINJAMUR</v>
      </c>
      <c r="AI23" s="12">
        <v>28190800305</v>
      </c>
      <c r="AJ23" s="12" t="s">
        <v>1748</v>
      </c>
      <c r="AK23" s="58" t="s">
        <v>1749</v>
      </c>
      <c r="AL23" s="58" t="s">
        <v>1704</v>
      </c>
      <c r="AM23" s="58" t="s">
        <v>1705</v>
      </c>
      <c r="AN23" s="58">
        <v>1150000</v>
      </c>
    </row>
    <row r="24" spans="1:40" ht="30.75" customHeight="1">
      <c r="A24" s="17">
        <v>29</v>
      </c>
      <c r="B24" s="17">
        <v>21</v>
      </c>
      <c r="C24" s="88" t="s">
        <v>1648</v>
      </c>
      <c r="D24" s="88" t="s">
        <v>1750</v>
      </c>
      <c r="E24" s="17">
        <v>28190900814</v>
      </c>
      <c r="F24" s="48" t="s">
        <v>1751</v>
      </c>
      <c r="G24" s="89" t="s">
        <v>1752</v>
      </c>
      <c r="H24" s="19">
        <v>2</v>
      </c>
      <c r="I24" s="19">
        <v>1</v>
      </c>
      <c r="J24" s="19">
        <v>1</v>
      </c>
      <c r="K24" s="19">
        <v>1</v>
      </c>
      <c r="L24" s="19">
        <v>1</v>
      </c>
      <c r="M24" s="19"/>
      <c r="N24" s="19"/>
      <c r="O24" s="90">
        <v>29.810000000000002</v>
      </c>
      <c r="P24" s="50">
        <v>12.73668</v>
      </c>
      <c r="Q24" s="50">
        <v>6.3683399999999999</v>
      </c>
      <c r="R24" s="50">
        <v>6.3683399999999999</v>
      </c>
      <c r="S24" s="50">
        <v>6.3683399999999999</v>
      </c>
      <c r="T24" s="50">
        <v>9.5</v>
      </c>
      <c r="U24" s="50">
        <v>0</v>
      </c>
      <c r="V24" s="50">
        <v>0</v>
      </c>
      <c r="W24" s="51">
        <v>41.341700000000003</v>
      </c>
      <c r="X24" s="50">
        <v>41.35</v>
      </c>
      <c r="Y24" s="50">
        <v>6.99</v>
      </c>
      <c r="Z24" s="91" t="s">
        <v>54</v>
      </c>
      <c r="AA24" s="52">
        <v>2.0840000000000001</v>
      </c>
      <c r="AB24" s="92">
        <v>27.726000000000003</v>
      </c>
      <c r="AC24" s="93">
        <v>27</v>
      </c>
      <c r="AD24" s="54">
        <f t="shared" si="0"/>
        <v>13.5</v>
      </c>
      <c r="AF24" s="52">
        <v>21</v>
      </c>
      <c r="AG24" s="12" t="str">
        <f t="shared" si="1"/>
        <v>SPSNellor</v>
      </c>
      <c r="AH24" s="12" t="str">
        <f t="shared" si="1"/>
        <v>DUTTALUR</v>
      </c>
      <c r="AI24" s="12">
        <v>28190900814</v>
      </c>
      <c r="AJ24" s="12" t="s">
        <v>1753</v>
      </c>
      <c r="AK24" s="58" t="s">
        <v>1754</v>
      </c>
      <c r="AL24" s="58" t="s">
        <v>1661</v>
      </c>
      <c r="AM24" s="58" t="s">
        <v>1662</v>
      </c>
      <c r="AN24" s="58">
        <v>1350000</v>
      </c>
    </row>
    <row r="25" spans="1:40" ht="30.75" customHeight="1">
      <c r="A25" s="17">
        <v>30</v>
      </c>
      <c r="B25" s="17">
        <v>22</v>
      </c>
      <c r="C25" s="88" t="s">
        <v>1648</v>
      </c>
      <c r="D25" s="88" t="s">
        <v>1750</v>
      </c>
      <c r="E25" s="17">
        <v>28190901102</v>
      </c>
      <c r="F25" s="48" t="s">
        <v>1755</v>
      </c>
      <c r="G25" s="89" t="s">
        <v>1756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/>
      <c r="N25" s="19">
        <v>1</v>
      </c>
      <c r="O25" s="90">
        <v>25.68</v>
      </c>
      <c r="P25" s="50">
        <v>6.3683399999999999</v>
      </c>
      <c r="Q25" s="50">
        <v>6.3683399999999999</v>
      </c>
      <c r="R25" s="50">
        <v>6.3683399999999999</v>
      </c>
      <c r="S25" s="50">
        <v>6.3683399999999999</v>
      </c>
      <c r="T25" s="50">
        <v>9.5</v>
      </c>
      <c r="U25" s="50">
        <v>0</v>
      </c>
      <c r="V25" s="50">
        <v>0.5</v>
      </c>
      <c r="W25" s="51">
        <v>35.47336</v>
      </c>
      <c r="X25" s="50">
        <v>35.479999999999997</v>
      </c>
      <c r="Y25" s="50">
        <v>6.99</v>
      </c>
      <c r="Z25" s="91" t="s">
        <v>54</v>
      </c>
      <c r="AA25" s="52">
        <v>1.7949999999999999</v>
      </c>
      <c r="AB25" s="92">
        <v>23.884999999999998</v>
      </c>
      <c r="AC25" s="93">
        <v>23</v>
      </c>
      <c r="AD25" s="54">
        <f t="shared" si="0"/>
        <v>11.5</v>
      </c>
      <c r="AF25" s="52">
        <v>22</v>
      </c>
      <c r="AG25" s="12" t="str">
        <f t="shared" si="1"/>
        <v>SPSNellor</v>
      </c>
      <c r="AH25" s="12" t="str">
        <f t="shared" si="1"/>
        <v>DUTTALUR</v>
      </c>
      <c r="AI25" s="12">
        <v>28190901102</v>
      </c>
      <c r="AJ25" s="12" t="s">
        <v>1757</v>
      </c>
      <c r="AK25" s="58" t="s">
        <v>1758</v>
      </c>
      <c r="AL25" s="58" t="s">
        <v>1704</v>
      </c>
      <c r="AM25" s="58" t="s">
        <v>1705</v>
      </c>
      <c r="AN25" s="58">
        <v>1150000</v>
      </c>
    </row>
    <row r="26" spans="1:40" ht="30.75" customHeight="1">
      <c r="A26" s="17">
        <v>31</v>
      </c>
      <c r="B26" s="17">
        <v>23</v>
      </c>
      <c r="C26" s="88" t="s">
        <v>1648</v>
      </c>
      <c r="D26" s="88" t="s">
        <v>1750</v>
      </c>
      <c r="E26" s="17">
        <v>28190901507</v>
      </c>
      <c r="F26" s="48" t="s">
        <v>1759</v>
      </c>
      <c r="G26" s="89" t="s">
        <v>1760</v>
      </c>
      <c r="H26" s="19">
        <v>2</v>
      </c>
      <c r="I26" s="19"/>
      <c r="J26" s="19">
        <v>1</v>
      </c>
      <c r="K26" s="19">
        <v>1</v>
      </c>
      <c r="L26" s="19">
        <v>1</v>
      </c>
      <c r="M26" s="19"/>
      <c r="N26" s="19"/>
      <c r="O26" s="90">
        <v>25.21</v>
      </c>
      <c r="P26" s="50">
        <v>12.73668</v>
      </c>
      <c r="Q26" s="50">
        <v>0</v>
      </c>
      <c r="R26" s="50">
        <v>6.3683399999999999</v>
      </c>
      <c r="S26" s="50">
        <v>6.3683399999999999</v>
      </c>
      <c r="T26" s="50">
        <v>9.5</v>
      </c>
      <c r="U26" s="50">
        <v>0</v>
      </c>
      <c r="V26" s="50">
        <v>0</v>
      </c>
      <c r="W26" s="51">
        <v>34.97336</v>
      </c>
      <c r="X26" s="50">
        <v>38.979999999999997</v>
      </c>
      <c r="Y26" s="50">
        <v>9.2899999999999991</v>
      </c>
      <c r="Z26" s="91" t="s">
        <v>54</v>
      </c>
      <c r="AA26" s="52">
        <v>2.3420000000000001</v>
      </c>
      <c r="AB26" s="92">
        <v>22.868000000000002</v>
      </c>
      <c r="AC26" s="93">
        <v>22</v>
      </c>
      <c r="AD26" s="54">
        <f t="shared" si="0"/>
        <v>11</v>
      </c>
      <c r="AF26" s="52">
        <v>23</v>
      </c>
      <c r="AG26" s="12" t="str">
        <f t="shared" si="1"/>
        <v>SPSNellor</v>
      </c>
      <c r="AH26" s="12" t="str">
        <f t="shared" si="1"/>
        <v>DUTTALUR</v>
      </c>
      <c r="AI26" s="12">
        <v>28190901507</v>
      </c>
      <c r="AJ26" s="12" t="s">
        <v>1761</v>
      </c>
      <c r="AK26" s="58" t="s">
        <v>1762</v>
      </c>
      <c r="AL26" s="58" t="s">
        <v>1661</v>
      </c>
      <c r="AM26" s="58" t="s">
        <v>1662</v>
      </c>
      <c r="AN26" s="58">
        <v>1100000</v>
      </c>
    </row>
    <row r="27" spans="1:40" ht="30.75" customHeight="1">
      <c r="A27" s="17">
        <v>32</v>
      </c>
      <c r="B27" s="17">
        <v>24</v>
      </c>
      <c r="C27" s="88" t="s">
        <v>1648</v>
      </c>
      <c r="D27" s="88" t="s">
        <v>1763</v>
      </c>
      <c r="E27" s="17">
        <v>28191000604</v>
      </c>
      <c r="F27" s="48" t="s">
        <v>1764</v>
      </c>
      <c r="G27" s="89" t="s">
        <v>1765</v>
      </c>
      <c r="H27" s="19">
        <v>1</v>
      </c>
      <c r="I27" s="19">
        <v>1</v>
      </c>
      <c r="J27" s="19"/>
      <c r="K27" s="19">
        <v>1</v>
      </c>
      <c r="L27" s="19">
        <v>1</v>
      </c>
      <c r="M27" s="19"/>
      <c r="N27" s="19"/>
      <c r="O27" s="90">
        <v>20.58</v>
      </c>
      <c r="P27" s="50">
        <v>6.3683399999999999</v>
      </c>
      <c r="Q27" s="50">
        <v>6.3683399999999999</v>
      </c>
      <c r="R27" s="50">
        <v>0</v>
      </c>
      <c r="S27" s="50">
        <v>6.3683399999999999</v>
      </c>
      <c r="T27" s="50">
        <v>9.5</v>
      </c>
      <c r="U27" s="50">
        <v>0</v>
      </c>
      <c r="V27" s="50">
        <v>0</v>
      </c>
      <c r="W27" s="51">
        <v>28.60502</v>
      </c>
      <c r="X27" s="50">
        <v>26.61</v>
      </c>
      <c r="Y27" s="50">
        <v>6.99</v>
      </c>
      <c r="Z27" s="91" t="s">
        <v>54</v>
      </c>
      <c r="AA27" s="52">
        <v>1.4390000000000001</v>
      </c>
      <c r="AB27" s="92">
        <v>19.140999999999998</v>
      </c>
      <c r="AC27" s="93">
        <v>19</v>
      </c>
      <c r="AD27" s="54">
        <f t="shared" si="0"/>
        <v>9.5</v>
      </c>
      <c r="AF27" s="52">
        <v>24</v>
      </c>
      <c r="AG27" s="12" t="str">
        <f t="shared" si="1"/>
        <v>SPSNellor</v>
      </c>
      <c r="AH27" s="12" t="str">
        <f t="shared" si="1"/>
        <v>UDAYAGIRI</v>
      </c>
      <c r="AI27" s="12">
        <v>28191000604</v>
      </c>
      <c r="AJ27" s="12" t="s">
        <v>1766</v>
      </c>
      <c r="AK27" s="58" t="s">
        <v>1767</v>
      </c>
      <c r="AL27" s="58" t="s">
        <v>1661</v>
      </c>
      <c r="AM27" s="58" t="s">
        <v>1662</v>
      </c>
      <c r="AN27" s="58">
        <v>950000</v>
      </c>
    </row>
    <row r="28" spans="1:40" ht="30.75" customHeight="1">
      <c r="A28" s="17">
        <v>33</v>
      </c>
      <c r="B28" s="17">
        <v>25</v>
      </c>
      <c r="C28" s="88" t="s">
        <v>1648</v>
      </c>
      <c r="D28" s="88" t="s">
        <v>1763</v>
      </c>
      <c r="E28" s="17">
        <v>28191001523</v>
      </c>
      <c r="F28" s="48" t="s">
        <v>1768</v>
      </c>
      <c r="G28" s="89" t="s">
        <v>1769</v>
      </c>
      <c r="H28" s="19">
        <v>0</v>
      </c>
      <c r="I28" s="19">
        <v>1</v>
      </c>
      <c r="J28" s="19"/>
      <c r="K28" s="19">
        <v>1</v>
      </c>
      <c r="L28" s="19">
        <v>1</v>
      </c>
      <c r="M28" s="19"/>
      <c r="N28" s="19"/>
      <c r="O28" s="90">
        <v>15.95</v>
      </c>
      <c r="P28" s="50">
        <v>0</v>
      </c>
      <c r="Q28" s="50">
        <v>6.3683399999999999</v>
      </c>
      <c r="R28" s="50">
        <v>0</v>
      </c>
      <c r="S28" s="50">
        <v>6.3683399999999999</v>
      </c>
      <c r="T28" s="50">
        <v>9.5</v>
      </c>
      <c r="U28" s="50">
        <v>0</v>
      </c>
      <c r="V28" s="50">
        <v>0</v>
      </c>
      <c r="W28" s="51">
        <v>22.23668</v>
      </c>
      <c r="X28" s="50">
        <v>22.24</v>
      </c>
      <c r="Y28" s="50">
        <v>6.01</v>
      </c>
      <c r="Z28" s="91" t="s">
        <v>54</v>
      </c>
      <c r="AA28" s="52">
        <v>0.95899999999999996</v>
      </c>
      <c r="AB28" s="92">
        <v>14.991</v>
      </c>
      <c r="AC28" s="93">
        <v>14</v>
      </c>
      <c r="AD28" s="54">
        <f t="shared" si="0"/>
        <v>7</v>
      </c>
      <c r="AF28" s="52">
        <v>25</v>
      </c>
      <c r="AG28" s="12" t="str">
        <f t="shared" si="1"/>
        <v>SPSNellor</v>
      </c>
      <c r="AH28" s="12" t="str">
        <f t="shared" si="1"/>
        <v>UDAYAGIRI</v>
      </c>
      <c r="AI28" s="12">
        <v>28191001523</v>
      </c>
      <c r="AJ28" s="12" t="s">
        <v>1770</v>
      </c>
      <c r="AK28" s="58" t="s">
        <v>1771</v>
      </c>
      <c r="AL28" s="58" t="s">
        <v>1661</v>
      </c>
      <c r="AM28" s="58" t="s">
        <v>1662</v>
      </c>
      <c r="AN28" s="58">
        <v>700000</v>
      </c>
    </row>
    <row r="29" spans="1:40" ht="30.75" customHeight="1">
      <c r="A29" s="17">
        <v>34</v>
      </c>
      <c r="B29" s="17">
        <v>26</v>
      </c>
      <c r="C29" s="88" t="s">
        <v>1648</v>
      </c>
      <c r="D29" s="88" t="s">
        <v>1763</v>
      </c>
      <c r="E29" s="17">
        <v>28191001803</v>
      </c>
      <c r="F29" s="48" t="s">
        <v>1772</v>
      </c>
      <c r="G29" s="89" t="s">
        <v>1773</v>
      </c>
      <c r="H29" s="19">
        <v>1</v>
      </c>
      <c r="I29" s="19">
        <v>1</v>
      </c>
      <c r="J29" s="19"/>
      <c r="K29" s="19">
        <v>1</v>
      </c>
      <c r="L29" s="19">
        <v>1</v>
      </c>
      <c r="M29" s="19"/>
      <c r="N29" s="19"/>
      <c r="O29" s="90">
        <v>20.58</v>
      </c>
      <c r="P29" s="50">
        <v>6.3683399999999999</v>
      </c>
      <c r="Q29" s="50">
        <v>6.3683399999999999</v>
      </c>
      <c r="R29" s="50">
        <v>0</v>
      </c>
      <c r="S29" s="50">
        <v>6.3683399999999999</v>
      </c>
      <c r="T29" s="50">
        <v>9.5</v>
      </c>
      <c r="U29" s="50">
        <v>0</v>
      </c>
      <c r="V29" s="50">
        <v>0</v>
      </c>
      <c r="W29" s="51">
        <v>28.60502</v>
      </c>
      <c r="X29" s="50">
        <v>28.61</v>
      </c>
      <c r="Y29" s="50">
        <v>5.29</v>
      </c>
      <c r="Z29" s="91" t="s">
        <v>54</v>
      </c>
      <c r="AA29" s="52">
        <v>1.089</v>
      </c>
      <c r="AB29" s="92">
        <v>19.491</v>
      </c>
      <c r="AC29" s="93">
        <v>19</v>
      </c>
      <c r="AD29" s="54">
        <f t="shared" si="0"/>
        <v>9.5</v>
      </c>
      <c r="AF29" s="52">
        <v>26</v>
      </c>
      <c r="AG29" s="12" t="str">
        <f t="shared" si="1"/>
        <v>SPSNellor</v>
      </c>
      <c r="AH29" s="12" t="str">
        <f t="shared" si="1"/>
        <v>UDAYAGIRI</v>
      </c>
      <c r="AI29" s="12">
        <v>28191001803</v>
      </c>
      <c r="AJ29" s="12" t="s">
        <v>1774</v>
      </c>
      <c r="AK29" s="58" t="s">
        <v>1775</v>
      </c>
      <c r="AL29" s="58" t="s">
        <v>1661</v>
      </c>
      <c r="AM29" s="58" t="s">
        <v>1662</v>
      </c>
      <c r="AN29" s="58">
        <v>950000</v>
      </c>
    </row>
    <row r="30" spans="1:40" ht="30.75" customHeight="1">
      <c r="A30" s="17">
        <v>35</v>
      </c>
      <c r="B30" s="17">
        <v>27</v>
      </c>
      <c r="C30" s="88" t="s">
        <v>1648</v>
      </c>
      <c r="D30" s="88" t="s">
        <v>1776</v>
      </c>
      <c r="E30" s="17">
        <v>28191100206</v>
      </c>
      <c r="F30" s="48" t="s">
        <v>1777</v>
      </c>
      <c r="G30" s="89" t="s">
        <v>1778</v>
      </c>
      <c r="H30" s="19">
        <v>0</v>
      </c>
      <c r="I30" s="19"/>
      <c r="J30" s="19"/>
      <c r="K30" s="19">
        <v>1</v>
      </c>
      <c r="L30" s="19">
        <v>1</v>
      </c>
      <c r="M30" s="19"/>
      <c r="N30" s="19"/>
      <c r="O30" s="90">
        <v>11.35</v>
      </c>
      <c r="P30" s="50">
        <v>0</v>
      </c>
      <c r="Q30" s="50">
        <v>0</v>
      </c>
      <c r="R30" s="50">
        <v>0</v>
      </c>
      <c r="S30" s="50">
        <v>6.3683399999999999</v>
      </c>
      <c r="T30" s="50">
        <v>9.5</v>
      </c>
      <c r="U30" s="50">
        <v>0</v>
      </c>
      <c r="V30" s="50">
        <v>0</v>
      </c>
      <c r="W30" s="51">
        <v>15.86834</v>
      </c>
      <c r="X30" s="50">
        <v>15.87</v>
      </c>
      <c r="Y30" s="50">
        <v>5.9</v>
      </c>
      <c r="Z30" s="91" t="s">
        <v>54</v>
      </c>
      <c r="AA30" s="52">
        <v>0.67</v>
      </c>
      <c r="AB30" s="92">
        <v>10.68</v>
      </c>
      <c r="AC30" s="93">
        <v>10</v>
      </c>
      <c r="AD30" s="54">
        <f t="shared" si="0"/>
        <v>5</v>
      </c>
      <c r="AF30" s="52">
        <v>27</v>
      </c>
      <c r="AG30" s="12" t="str">
        <f t="shared" si="1"/>
        <v>SPSNellor</v>
      </c>
      <c r="AH30" s="12" t="str">
        <f t="shared" si="1"/>
        <v>MARRIPADU</v>
      </c>
      <c r="AI30" s="12">
        <v>28191100206</v>
      </c>
      <c r="AJ30" s="12" t="s">
        <v>1779</v>
      </c>
      <c r="AK30" s="58" t="s">
        <v>1780</v>
      </c>
      <c r="AL30" s="58" t="s">
        <v>1661</v>
      </c>
      <c r="AM30" s="58" t="s">
        <v>1662</v>
      </c>
      <c r="AN30" s="58">
        <v>500000</v>
      </c>
    </row>
    <row r="31" spans="1:40" ht="30.75" customHeight="1">
      <c r="A31" s="17">
        <v>36</v>
      </c>
      <c r="B31" s="17">
        <v>28</v>
      </c>
      <c r="C31" s="88" t="s">
        <v>1648</v>
      </c>
      <c r="D31" s="88" t="s">
        <v>1776</v>
      </c>
      <c r="E31" s="17">
        <v>28191100703</v>
      </c>
      <c r="F31" s="48" t="s">
        <v>1781</v>
      </c>
      <c r="G31" s="89" t="s">
        <v>1782</v>
      </c>
      <c r="H31" s="19">
        <v>0</v>
      </c>
      <c r="I31" s="19">
        <v>1</v>
      </c>
      <c r="J31" s="19"/>
      <c r="K31" s="19">
        <v>1</v>
      </c>
      <c r="L31" s="19">
        <v>1</v>
      </c>
      <c r="M31" s="19"/>
      <c r="N31" s="19"/>
      <c r="O31" s="90">
        <v>15.95</v>
      </c>
      <c r="P31" s="50">
        <v>0</v>
      </c>
      <c r="Q31" s="50">
        <v>6.3683399999999999</v>
      </c>
      <c r="R31" s="50">
        <v>0</v>
      </c>
      <c r="S31" s="50">
        <v>6.3683399999999999</v>
      </c>
      <c r="T31" s="50">
        <v>9.5</v>
      </c>
      <c r="U31" s="50">
        <v>0</v>
      </c>
      <c r="V31" s="50">
        <v>0</v>
      </c>
      <c r="W31" s="51">
        <v>22.23668</v>
      </c>
      <c r="X31" s="50">
        <v>22.24</v>
      </c>
      <c r="Y31" s="50">
        <v>6.2</v>
      </c>
      <c r="Z31" s="91" t="s">
        <v>54</v>
      </c>
      <c r="AA31" s="52">
        <v>0.98899999999999999</v>
      </c>
      <c r="AB31" s="92">
        <v>14.960999999999999</v>
      </c>
      <c r="AC31" s="93">
        <v>14</v>
      </c>
      <c r="AD31" s="54">
        <f t="shared" si="0"/>
        <v>7</v>
      </c>
      <c r="AF31" s="52">
        <v>28</v>
      </c>
      <c r="AG31" s="12" t="str">
        <f t="shared" si="1"/>
        <v>SPSNellor</v>
      </c>
      <c r="AH31" s="12" t="str">
        <f t="shared" si="1"/>
        <v>MARRIPADU</v>
      </c>
      <c r="AI31" s="12">
        <v>28191100703</v>
      </c>
      <c r="AJ31" s="12" t="s">
        <v>1783</v>
      </c>
      <c r="AK31" s="58" t="s">
        <v>1784</v>
      </c>
      <c r="AL31" s="58" t="s">
        <v>1661</v>
      </c>
      <c r="AM31" s="58" t="s">
        <v>1662</v>
      </c>
      <c r="AN31" s="58">
        <v>700000</v>
      </c>
    </row>
    <row r="32" spans="1:40" ht="30.75" customHeight="1">
      <c r="A32" s="17">
        <v>37</v>
      </c>
      <c r="B32" s="17">
        <v>29</v>
      </c>
      <c r="C32" s="88" t="s">
        <v>1648</v>
      </c>
      <c r="D32" s="88" t="s">
        <v>1776</v>
      </c>
      <c r="E32" s="17">
        <v>28191101304</v>
      </c>
      <c r="F32" s="48" t="s">
        <v>1785</v>
      </c>
      <c r="G32" s="89" t="s">
        <v>1786</v>
      </c>
      <c r="H32" s="19">
        <v>0</v>
      </c>
      <c r="I32" s="19"/>
      <c r="J32" s="19"/>
      <c r="K32" s="19">
        <v>1</v>
      </c>
      <c r="L32" s="19">
        <v>1</v>
      </c>
      <c r="M32" s="19">
        <v>1</v>
      </c>
      <c r="N32" s="19"/>
      <c r="O32" s="90">
        <v>12.35</v>
      </c>
      <c r="P32" s="50">
        <v>0</v>
      </c>
      <c r="Q32" s="50">
        <v>0</v>
      </c>
      <c r="R32" s="50">
        <v>0</v>
      </c>
      <c r="S32" s="50">
        <v>6.3683399999999999</v>
      </c>
      <c r="T32" s="50">
        <v>9.5</v>
      </c>
      <c r="U32" s="50">
        <v>1</v>
      </c>
      <c r="V32" s="50">
        <v>0</v>
      </c>
      <c r="W32" s="51">
        <v>16.86834</v>
      </c>
      <c r="X32" s="50">
        <v>16.87</v>
      </c>
      <c r="Y32" s="50">
        <v>5.94</v>
      </c>
      <c r="Z32" s="91" t="s">
        <v>54</v>
      </c>
      <c r="AA32" s="52">
        <v>0.73399999999999999</v>
      </c>
      <c r="AB32" s="92">
        <v>11.616</v>
      </c>
      <c r="AC32" s="93">
        <v>11</v>
      </c>
      <c r="AD32" s="54">
        <f t="shared" si="0"/>
        <v>5.5</v>
      </c>
      <c r="AF32" s="52">
        <v>29</v>
      </c>
      <c r="AG32" s="12" t="str">
        <f t="shared" si="1"/>
        <v>SPSNellor</v>
      </c>
      <c r="AH32" s="12" t="str">
        <f t="shared" si="1"/>
        <v>MARRIPADU</v>
      </c>
      <c r="AI32" s="12">
        <v>28191101304</v>
      </c>
      <c r="AJ32" s="12" t="s">
        <v>1787</v>
      </c>
      <c r="AK32" s="58" t="s">
        <v>1788</v>
      </c>
      <c r="AL32" s="58" t="s">
        <v>1661</v>
      </c>
      <c r="AM32" s="58" t="s">
        <v>1662</v>
      </c>
      <c r="AN32" s="58">
        <v>550000</v>
      </c>
    </row>
    <row r="33" spans="1:40" ht="30.75" customHeight="1">
      <c r="A33" s="17">
        <v>38</v>
      </c>
      <c r="B33" s="17">
        <v>30</v>
      </c>
      <c r="C33" s="88" t="s">
        <v>1648</v>
      </c>
      <c r="D33" s="88" t="s">
        <v>1776</v>
      </c>
      <c r="E33" s="17">
        <v>28191101705</v>
      </c>
      <c r="F33" s="48" t="s">
        <v>1789</v>
      </c>
      <c r="G33" s="89" t="s">
        <v>1790</v>
      </c>
      <c r="H33" s="19">
        <v>0</v>
      </c>
      <c r="I33" s="19"/>
      <c r="J33" s="19"/>
      <c r="K33" s="19">
        <v>1</v>
      </c>
      <c r="L33" s="19">
        <v>1</v>
      </c>
      <c r="M33" s="19">
        <v>1</v>
      </c>
      <c r="N33" s="19"/>
      <c r="O33" s="90">
        <v>12.35</v>
      </c>
      <c r="P33" s="50">
        <v>0</v>
      </c>
      <c r="Q33" s="50">
        <v>0</v>
      </c>
      <c r="R33" s="50">
        <v>0</v>
      </c>
      <c r="S33" s="50">
        <v>6.3683399999999999</v>
      </c>
      <c r="T33" s="50">
        <v>9.5</v>
      </c>
      <c r="U33" s="50">
        <v>1</v>
      </c>
      <c r="V33" s="50">
        <v>0</v>
      </c>
      <c r="W33" s="51">
        <v>16.86834</v>
      </c>
      <c r="X33" s="50">
        <v>16.87</v>
      </c>
      <c r="Y33" s="50">
        <v>5.04</v>
      </c>
      <c r="Z33" s="91" t="s">
        <v>54</v>
      </c>
      <c r="AA33" s="52">
        <v>0.622</v>
      </c>
      <c r="AB33" s="92">
        <v>11.728</v>
      </c>
      <c r="AC33" s="93">
        <v>11</v>
      </c>
      <c r="AD33" s="54">
        <f t="shared" si="0"/>
        <v>5.5</v>
      </c>
      <c r="AF33" s="52">
        <v>30</v>
      </c>
      <c r="AG33" s="12" t="str">
        <f t="shared" si="1"/>
        <v>SPSNellor</v>
      </c>
      <c r="AH33" s="12" t="str">
        <f t="shared" si="1"/>
        <v>MARRIPADU</v>
      </c>
      <c r="AI33" s="12">
        <v>28191101705</v>
      </c>
      <c r="AJ33" s="12" t="s">
        <v>1791</v>
      </c>
      <c r="AK33" s="58" t="s">
        <v>1792</v>
      </c>
      <c r="AL33" s="58" t="s">
        <v>1661</v>
      </c>
      <c r="AM33" s="58" t="s">
        <v>1662</v>
      </c>
      <c r="AN33" s="58">
        <v>550000</v>
      </c>
    </row>
    <row r="34" spans="1:40" ht="30.75" customHeight="1">
      <c r="A34" s="17">
        <v>40</v>
      </c>
      <c r="B34" s="17">
        <v>31</v>
      </c>
      <c r="C34" s="88" t="s">
        <v>1648</v>
      </c>
      <c r="D34" s="88" t="s">
        <v>1793</v>
      </c>
      <c r="E34" s="17">
        <v>28191200506</v>
      </c>
      <c r="F34" s="48" t="s">
        <v>1794</v>
      </c>
      <c r="G34" s="89" t="s">
        <v>1795</v>
      </c>
      <c r="H34" s="19">
        <v>0</v>
      </c>
      <c r="I34" s="19">
        <v>1</v>
      </c>
      <c r="J34" s="19"/>
      <c r="K34" s="19">
        <v>1</v>
      </c>
      <c r="L34" s="19">
        <v>1</v>
      </c>
      <c r="M34" s="19"/>
      <c r="N34" s="19"/>
      <c r="O34" s="90">
        <v>15.95</v>
      </c>
      <c r="P34" s="50">
        <v>0</v>
      </c>
      <c r="Q34" s="50">
        <v>6.3683399999999999</v>
      </c>
      <c r="R34" s="50">
        <v>0</v>
      </c>
      <c r="S34" s="50">
        <v>6.3683399999999999</v>
      </c>
      <c r="T34" s="50">
        <v>9.5</v>
      </c>
      <c r="U34" s="50">
        <v>0</v>
      </c>
      <c r="V34" s="50">
        <v>0</v>
      </c>
      <c r="W34" s="51">
        <v>22.23668</v>
      </c>
      <c r="X34" s="50">
        <v>22.24</v>
      </c>
      <c r="Y34" s="50">
        <v>4.17</v>
      </c>
      <c r="Z34" s="91" t="s">
        <v>54</v>
      </c>
      <c r="AA34" s="52">
        <v>0.66500000000000004</v>
      </c>
      <c r="AB34" s="92">
        <v>15.285</v>
      </c>
      <c r="AC34" s="93">
        <v>15</v>
      </c>
      <c r="AD34" s="54">
        <f t="shared" si="0"/>
        <v>7.5</v>
      </c>
      <c r="AF34" s="52">
        <v>31</v>
      </c>
      <c r="AG34" s="12" t="str">
        <f t="shared" si="1"/>
        <v>SPSNellor</v>
      </c>
      <c r="AH34" s="12" t="str">
        <f t="shared" si="1"/>
        <v>ATHMAKUR</v>
      </c>
      <c r="AI34" s="12">
        <v>28191200506</v>
      </c>
      <c r="AJ34" s="12" t="s">
        <v>1796</v>
      </c>
      <c r="AK34" s="58" t="s">
        <v>1797</v>
      </c>
      <c r="AL34" s="58" t="s">
        <v>1798</v>
      </c>
      <c r="AM34" s="58" t="s">
        <v>1799</v>
      </c>
      <c r="AN34" s="58">
        <v>750000</v>
      </c>
    </row>
    <row r="35" spans="1:40" ht="30.75" customHeight="1">
      <c r="A35" s="17">
        <v>46</v>
      </c>
      <c r="B35" s="17">
        <v>32</v>
      </c>
      <c r="C35" s="88" t="s">
        <v>1648</v>
      </c>
      <c r="D35" s="88" t="s">
        <v>1800</v>
      </c>
      <c r="E35" s="17">
        <v>28191300102</v>
      </c>
      <c r="F35" s="48" t="s">
        <v>1801</v>
      </c>
      <c r="G35" s="89" t="s">
        <v>1802</v>
      </c>
      <c r="H35" s="19">
        <v>0</v>
      </c>
      <c r="I35" s="19">
        <v>1</v>
      </c>
      <c r="J35" s="19"/>
      <c r="K35" s="19">
        <v>1</v>
      </c>
      <c r="L35" s="19">
        <v>1</v>
      </c>
      <c r="M35" s="19"/>
      <c r="N35" s="19"/>
      <c r="O35" s="90">
        <v>15.95</v>
      </c>
      <c r="P35" s="50">
        <v>0</v>
      </c>
      <c r="Q35" s="50">
        <v>6.3683399999999999</v>
      </c>
      <c r="R35" s="50">
        <v>0</v>
      </c>
      <c r="S35" s="50">
        <v>6.3683399999999999</v>
      </c>
      <c r="T35" s="50">
        <v>9.5</v>
      </c>
      <c r="U35" s="50">
        <v>0</v>
      </c>
      <c r="V35" s="50">
        <v>0</v>
      </c>
      <c r="W35" s="51">
        <v>22.23668</v>
      </c>
      <c r="X35" s="50">
        <v>22.24</v>
      </c>
      <c r="Y35" s="50">
        <v>4.17</v>
      </c>
      <c r="Z35" s="91" t="s">
        <v>54</v>
      </c>
      <c r="AA35" s="52">
        <v>0.66500000000000004</v>
      </c>
      <c r="AB35" s="92">
        <v>15.285</v>
      </c>
      <c r="AC35" s="93">
        <v>15</v>
      </c>
      <c r="AD35" s="54">
        <f t="shared" si="0"/>
        <v>7.5</v>
      </c>
      <c r="AF35" s="52">
        <v>32</v>
      </c>
      <c r="AG35" s="12" t="str">
        <f t="shared" si="1"/>
        <v>SPSNellor</v>
      </c>
      <c r="AH35" s="12" t="str">
        <f t="shared" si="1"/>
        <v>ANUMASAMUDRAMPET</v>
      </c>
      <c r="AI35" s="12">
        <v>28191300102</v>
      </c>
      <c r="AJ35" s="12" t="s">
        <v>1803</v>
      </c>
      <c r="AK35" s="58" t="s">
        <v>1804</v>
      </c>
      <c r="AL35" s="58" t="s">
        <v>1798</v>
      </c>
      <c r="AM35" s="58" t="s">
        <v>1799</v>
      </c>
      <c r="AN35" s="58">
        <v>750000</v>
      </c>
    </row>
    <row r="36" spans="1:40" ht="30.75" customHeight="1">
      <c r="A36" s="17">
        <v>47</v>
      </c>
      <c r="B36" s="17">
        <v>33</v>
      </c>
      <c r="C36" s="88" t="s">
        <v>1648</v>
      </c>
      <c r="D36" s="88" t="s">
        <v>1800</v>
      </c>
      <c r="E36" s="17">
        <v>28191301605</v>
      </c>
      <c r="F36" s="48" t="s">
        <v>1805</v>
      </c>
      <c r="G36" s="89" t="s">
        <v>1806</v>
      </c>
      <c r="H36" s="19">
        <v>0</v>
      </c>
      <c r="I36" s="19">
        <v>1</v>
      </c>
      <c r="J36" s="19"/>
      <c r="K36" s="19">
        <v>1</v>
      </c>
      <c r="L36" s="19">
        <v>1</v>
      </c>
      <c r="M36" s="19"/>
      <c r="N36" s="19"/>
      <c r="O36" s="90">
        <v>15.95</v>
      </c>
      <c r="P36" s="50">
        <v>0</v>
      </c>
      <c r="Q36" s="50">
        <v>6.3683399999999999</v>
      </c>
      <c r="R36" s="50">
        <v>0</v>
      </c>
      <c r="S36" s="50">
        <v>6.3683399999999999</v>
      </c>
      <c r="T36" s="50">
        <v>9.5</v>
      </c>
      <c r="U36" s="50">
        <v>0</v>
      </c>
      <c r="V36" s="50">
        <v>0</v>
      </c>
      <c r="W36" s="51">
        <v>22.23668</v>
      </c>
      <c r="X36" s="50">
        <v>22.24</v>
      </c>
      <c r="Y36" s="50">
        <v>1.99</v>
      </c>
      <c r="Z36" s="91" t="s">
        <v>46</v>
      </c>
      <c r="AA36" s="50">
        <v>0</v>
      </c>
      <c r="AB36" s="92">
        <v>15.95</v>
      </c>
      <c r="AC36" s="93">
        <v>15</v>
      </c>
      <c r="AD36" s="54">
        <f t="shared" si="0"/>
        <v>7.5</v>
      </c>
      <c r="AF36" s="52">
        <v>33</v>
      </c>
      <c r="AG36" s="12" t="str">
        <f t="shared" si="1"/>
        <v>SPSNellor</v>
      </c>
      <c r="AH36" s="12" t="str">
        <f t="shared" si="1"/>
        <v>ANUMASAMUDRAMPET</v>
      </c>
      <c r="AI36" s="12">
        <v>28191301605</v>
      </c>
      <c r="AJ36" s="12" t="s">
        <v>1807</v>
      </c>
      <c r="AK36" s="58" t="s">
        <v>1808</v>
      </c>
      <c r="AL36" s="58" t="s">
        <v>1798</v>
      </c>
      <c r="AM36" s="58" t="s">
        <v>1799</v>
      </c>
      <c r="AN36" s="58">
        <v>750000</v>
      </c>
    </row>
    <row r="37" spans="1:40" ht="30.75" customHeight="1">
      <c r="A37" s="17">
        <v>48</v>
      </c>
      <c r="B37" s="17">
        <v>34</v>
      </c>
      <c r="C37" s="88" t="s">
        <v>1648</v>
      </c>
      <c r="D37" s="88" t="s">
        <v>1800</v>
      </c>
      <c r="E37" s="17">
        <v>28191302305</v>
      </c>
      <c r="F37" s="48" t="s">
        <v>1809</v>
      </c>
      <c r="G37" s="89" t="s">
        <v>1810</v>
      </c>
      <c r="H37" s="19">
        <v>0</v>
      </c>
      <c r="I37" s="19">
        <v>1</v>
      </c>
      <c r="J37" s="19"/>
      <c r="K37" s="19">
        <v>1</v>
      </c>
      <c r="L37" s="19">
        <v>1</v>
      </c>
      <c r="M37" s="19"/>
      <c r="N37" s="19"/>
      <c r="O37" s="90">
        <v>15.95</v>
      </c>
      <c r="P37" s="50">
        <v>0</v>
      </c>
      <c r="Q37" s="50">
        <v>6.3683399999999999</v>
      </c>
      <c r="R37" s="50">
        <v>0</v>
      </c>
      <c r="S37" s="50">
        <v>6.3683399999999999</v>
      </c>
      <c r="T37" s="50">
        <v>9.5</v>
      </c>
      <c r="U37" s="50">
        <v>0</v>
      </c>
      <c r="V37" s="50">
        <v>0</v>
      </c>
      <c r="W37" s="51">
        <v>22.23668</v>
      </c>
      <c r="X37" s="50">
        <v>22.24</v>
      </c>
      <c r="Y37" s="50">
        <v>2.7</v>
      </c>
      <c r="Z37" s="91" t="s">
        <v>46</v>
      </c>
      <c r="AA37" s="50">
        <v>0</v>
      </c>
      <c r="AB37" s="92">
        <v>15.95</v>
      </c>
      <c r="AC37" s="93">
        <v>15</v>
      </c>
      <c r="AD37" s="54">
        <f t="shared" si="0"/>
        <v>7.5</v>
      </c>
      <c r="AF37" s="52">
        <v>34</v>
      </c>
      <c r="AG37" s="12" t="str">
        <f t="shared" si="1"/>
        <v>SPSNellor</v>
      </c>
      <c r="AH37" s="12" t="str">
        <f t="shared" si="1"/>
        <v>ANUMASAMUDRAMPET</v>
      </c>
      <c r="AI37" s="12">
        <v>28191302305</v>
      </c>
      <c r="AJ37" s="12" t="s">
        <v>1811</v>
      </c>
      <c r="AK37" s="58" t="s">
        <v>1812</v>
      </c>
      <c r="AL37" s="58" t="s">
        <v>1813</v>
      </c>
      <c r="AM37" s="58" t="s">
        <v>1814</v>
      </c>
      <c r="AN37" s="58">
        <v>750000</v>
      </c>
    </row>
    <row r="38" spans="1:40" ht="30.75" customHeight="1">
      <c r="A38" s="17">
        <v>49</v>
      </c>
      <c r="B38" s="17">
        <v>35</v>
      </c>
      <c r="C38" s="88" t="s">
        <v>1648</v>
      </c>
      <c r="D38" s="88" t="s">
        <v>1815</v>
      </c>
      <c r="E38" s="17">
        <v>28191400910</v>
      </c>
      <c r="F38" s="48" t="s">
        <v>1816</v>
      </c>
      <c r="G38" s="89" t="s">
        <v>1817</v>
      </c>
      <c r="H38" s="19">
        <v>0</v>
      </c>
      <c r="I38" s="19">
        <v>1</v>
      </c>
      <c r="J38" s="19"/>
      <c r="K38" s="19">
        <v>1</v>
      </c>
      <c r="L38" s="19">
        <v>1</v>
      </c>
      <c r="M38" s="19"/>
      <c r="N38" s="19"/>
      <c r="O38" s="90">
        <v>15.95</v>
      </c>
      <c r="P38" s="50">
        <v>0</v>
      </c>
      <c r="Q38" s="50">
        <v>6.3683399999999999</v>
      </c>
      <c r="R38" s="50">
        <v>0</v>
      </c>
      <c r="S38" s="50">
        <v>6.3683399999999999</v>
      </c>
      <c r="T38" s="50">
        <v>9.5</v>
      </c>
      <c r="U38" s="50">
        <v>0</v>
      </c>
      <c r="V38" s="50">
        <v>0</v>
      </c>
      <c r="W38" s="51">
        <v>22.23668</v>
      </c>
      <c r="X38" s="50">
        <v>22.24</v>
      </c>
      <c r="Y38" s="50">
        <v>1.35</v>
      </c>
      <c r="Z38" s="91" t="s">
        <v>54</v>
      </c>
      <c r="AA38" s="52">
        <v>0.215</v>
      </c>
      <c r="AB38" s="92">
        <v>15.734999999999999</v>
      </c>
      <c r="AC38" s="93">
        <v>15</v>
      </c>
      <c r="AD38" s="54">
        <f t="shared" si="0"/>
        <v>7.5</v>
      </c>
      <c r="AF38" s="52">
        <v>35</v>
      </c>
      <c r="AG38" s="12" t="str">
        <f t="shared" si="1"/>
        <v>SPSNellor</v>
      </c>
      <c r="AH38" s="12" t="str">
        <f t="shared" si="1"/>
        <v>DAGADARTHI</v>
      </c>
      <c r="AI38" s="12">
        <v>28191400910</v>
      </c>
      <c r="AJ38" s="12" t="s">
        <v>1818</v>
      </c>
      <c r="AK38" s="58" t="s">
        <v>1819</v>
      </c>
      <c r="AL38" s="58" t="s">
        <v>1813</v>
      </c>
      <c r="AM38" s="58" t="s">
        <v>1814</v>
      </c>
      <c r="AN38" s="58">
        <v>750000</v>
      </c>
    </row>
    <row r="39" spans="1:40" ht="30.75" customHeight="1">
      <c r="A39" s="17">
        <v>51</v>
      </c>
      <c r="B39" s="17">
        <v>36</v>
      </c>
      <c r="C39" s="88" t="s">
        <v>1648</v>
      </c>
      <c r="D39" s="88" t="s">
        <v>1820</v>
      </c>
      <c r="E39" s="17">
        <v>28191501005</v>
      </c>
      <c r="F39" s="48" t="s">
        <v>1821</v>
      </c>
      <c r="G39" s="89" t="s">
        <v>1822</v>
      </c>
      <c r="H39" s="19">
        <v>0</v>
      </c>
      <c r="I39" s="19">
        <v>1</v>
      </c>
      <c r="J39" s="19"/>
      <c r="K39" s="19">
        <v>1</v>
      </c>
      <c r="L39" s="19">
        <v>1</v>
      </c>
      <c r="M39" s="19"/>
      <c r="N39" s="19"/>
      <c r="O39" s="90">
        <v>15.95</v>
      </c>
      <c r="P39" s="50">
        <v>0</v>
      </c>
      <c r="Q39" s="50">
        <v>6.3683399999999999</v>
      </c>
      <c r="R39" s="50">
        <v>0</v>
      </c>
      <c r="S39" s="50">
        <v>6.3683399999999999</v>
      </c>
      <c r="T39" s="50">
        <v>9.5</v>
      </c>
      <c r="U39" s="50">
        <v>0</v>
      </c>
      <c r="V39" s="50">
        <v>0</v>
      </c>
      <c r="W39" s="51">
        <v>22.23668</v>
      </c>
      <c r="X39" s="50">
        <v>22.24</v>
      </c>
      <c r="Y39" s="50">
        <v>4.8</v>
      </c>
      <c r="Z39" s="91" t="s">
        <v>46</v>
      </c>
      <c r="AA39" s="50">
        <v>0</v>
      </c>
      <c r="AB39" s="92">
        <v>15.95</v>
      </c>
      <c r="AC39" s="93">
        <v>15</v>
      </c>
      <c r="AD39" s="54">
        <f t="shared" si="0"/>
        <v>7.5</v>
      </c>
      <c r="AF39" s="52">
        <v>36</v>
      </c>
      <c r="AG39" s="12" t="str">
        <f t="shared" si="1"/>
        <v>SPSNellor</v>
      </c>
      <c r="AH39" s="12" t="str">
        <f t="shared" si="1"/>
        <v>ALLUR</v>
      </c>
      <c r="AI39" s="12">
        <v>28191501005</v>
      </c>
      <c r="AJ39" s="12" t="s">
        <v>1823</v>
      </c>
      <c r="AK39" s="58" t="s">
        <v>1824</v>
      </c>
      <c r="AL39" s="58" t="s">
        <v>1825</v>
      </c>
      <c r="AM39" s="58" t="s">
        <v>1826</v>
      </c>
      <c r="AN39" s="58">
        <v>750000</v>
      </c>
    </row>
    <row r="40" spans="1:40" ht="30.75" customHeight="1">
      <c r="A40" s="17">
        <v>52</v>
      </c>
      <c r="B40" s="17">
        <v>37</v>
      </c>
      <c r="C40" s="88" t="s">
        <v>1648</v>
      </c>
      <c r="D40" s="88" t="s">
        <v>1827</v>
      </c>
      <c r="E40" s="17">
        <v>28191600405</v>
      </c>
      <c r="F40" s="48" t="s">
        <v>1828</v>
      </c>
      <c r="G40" s="89" t="s">
        <v>1829</v>
      </c>
      <c r="H40" s="19">
        <v>0</v>
      </c>
      <c r="I40" s="19">
        <v>1</v>
      </c>
      <c r="J40" s="19"/>
      <c r="K40" s="19">
        <v>1</v>
      </c>
      <c r="L40" s="19">
        <v>1</v>
      </c>
      <c r="M40" s="19">
        <v>1</v>
      </c>
      <c r="N40" s="19"/>
      <c r="O40" s="90">
        <v>16.95</v>
      </c>
      <c r="P40" s="50">
        <v>0</v>
      </c>
      <c r="Q40" s="50">
        <v>6.3683399999999999</v>
      </c>
      <c r="R40" s="50">
        <v>0</v>
      </c>
      <c r="S40" s="50">
        <v>6.3683399999999999</v>
      </c>
      <c r="T40" s="50">
        <v>9.5</v>
      </c>
      <c r="U40" s="50">
        <v>1</v>
      </c>
      <c r="V40" s="50">
        <v>0</v>
      </c>
      <c r="W40" s="51">
        <v>23.23668</v>
      </c>
      <c r="X40" s="50">
        <v>23.24</v>
      </c>
      <c r="Y40" s="50">
        <v>4.5</v>
      </c>
      <c r="Z40" s="91" t="s">
        <v>46</v>
      </c>
      <c r="AA40" s="50">
        <v>0</v>
      </c>
      <c r="AB40" s="92">
        <v>16.95</v>
      </c>
      <c r="AC40" s="93">
        <v>16</v>
      </c>
      <c r="AD40" s="54">
        <f t="shared" si="0"/>
        <v>8</v>
      </c>
      <c r="AF40" s="52">
        <v>37</v>
      </c>
      <c r="AG40" s="12" t="str">
        <f t="shared" si="1"/>
        <v>SPSNellor</v>
      </c>
      <c r="AH40" s="12" t="str">
        <f t="shared" si="1"/>
        <v>VIDAVALUR</v>
      </c>
      <c r="AI40" s="12">
        <v>28191600405</v>
      </c>
      <c r="AJ40" s="12" t="s">
        <v>1830</v>
      </c>
      <c r="AK40" s="58" t="s">
        <v>1831</v>
      </c>
      <c r="AL40" s="58" t="s">
        <v>1825</v>
      </c>
      <c r="AM40" s="58" t="s">
        <v>1826</v>
      </c>
      <c r="AN40" s="58">
        <v>800000</v>
      </c>
    </row>
    <row r="41" spans="1:40" ht="30.75" customHeight="1">
      <c r="A41" s="17">
        <v>55</v>
      </c>
      <c r="B41" s="17">
        <v>38</v>
      </c>
      <c r="C41" s="88" t="s">
        <v>1648</v>
      </c>
      <c r="D41" s="88" t="s">
        <v>1832</v>
      </c>
      <c r="E41" s="17">
        <v>28191700911</v>
      </c>
      <c r="F41" s="48" t="s">
        <v>1833</v>
      </c>
      <c r="G41" s="89" t="s">
        <v>1834</v>
      </c>
      <c r="H41" s="19">
        <v>2</v>
      </c>
      <c r="I41" s="19">
        <v>1</v>
      </c>
      <c r="J41" s="19">
        <v>1</v>
      </c>
      <c r="K41" s="19">
        <v>1</v>
      </c>
      <c r="L41" s="19">
        <v>1</v>
      </c>
      <c r="M41" s="19"/>
      <c r="N41" s="19"/>
      <c r="O41" s="90">
        <v>29.810000000000002</v>
      </c>
      <c r="P41" s="50">
        <v>12.73668</v>
      </c>
      <c r="Q41" s="50">
        <v>6.3683399999999999</v>
      </c>
      <c r="R41" s="50">
        <v>6.3683399999999999</v>
      </c>
      <c r="S41" s="50">
        <v>6.3683399999999999</v>
      </c>
      <c r="T41" s="50">
        <v>9.5</v>
      </c>
      <c r="U41" s="50">
        <v>0</v>
      </c>
      <c r="V41" s="50">
        <v>0</v>
      </c>
      <c r="W41" s="51">
        <v>41.341700000000003</v>
      </c>
      <c r="X41" s="50">
        <v>41.35</v>
      </c>
      <c r="Y41" s="50">
        <v>2.9</v>
      </c>
      <c r="Z41" s="91" t="s">
        <v>46</v>
      </c>
      <c r="AA41" s="50">
        <v>0</v>
      </c>
      <c r="AB41" s="92">
        <v>29.810000000000002</v>
      </c>
      <c r="AC41" s="93">
        <v>29</v>
      </c>
      <c r="AD41" s="54">
        <f t="shared" si="0"/>
        <v>14.5</v>
      </c>
      <c r="AF41" s="52">
        <v>38</v>
      </c>
      <c r="AG41" s="12" t="str">
        <f t="shared" si="1"/>
        <v>SPSNellor</v>
      </c>
      <c r="AH41" s="12" t="str">
        <f t="shared" si="1"/>
        <v>KODAVALUR</v>
      </c>
      <c r="AI41" s="12">
        <v>28191700911</v>
      </c>
      <c r="AJ41" s="12" t="s">
        <v>1835</v>
      </c>
      <c r="AK41" s="58" t="s">
        <v>1836</v>
      </c>
      <c r="AL41" s="58" t="s">
        <v>1825</v>
      </c>
      <c r="AM41" s="58" t="s">
        <v>1826</v>
      </c>
      <c r="AN41" s="58">
        <v>1450000</v>
      </c>
    </row>
    <row r="42" spans="1:40" ht="30.75" customHeight="1">
      <c r="A42" s="17">
        <v>56</v>
      </c>
      <c r="B42" s="17">
        <v>39</v>
      </c>
      <c r="C42" s="88" t="s">
        <v>1648</v>
      </c>
      <c r="D42" s="88" t="s">
        <v>1832</v>
      </c>
      <c r="E42" s="17">
        <v>28191701008</v>
      </c>
      <c r="F42" s="48" t="s">
        <v>1837</v>
      </c>
      <c r="G42" s="89" t="s">
        <v>1838</v>
      </c>
      <c r="H42" s="19">
        <v>3</v>
      </c>
      <c r="I42" s="19"/>
      <c r="J42" s="19">
        <v>1</v>
      </c>
      <c r="K42" s="19">
        <v>1</v>
      </c>
      <c r="L42" s="19">
        <v>1</v>
      </c>
      <c r="M42" s="19">
        <v>1</v>
      </c>
      <c r="N42" s="19"/>
      <c r="O42" s="90">
        <v>30.840000000000003</v>
      </c>
      <c r="P42" s="50">
        <v>19.10502</v>
      </c>
      <c r="Q42" s="50">
        <v>0</v>
      </c>
      <c r="R42" s="50">
        <v>6.3683399999999999</v>
      </c>
      <c r="S42" s="50">
        <v>6.3683399999999999</v>
      </c>
      <c r="T42" s="50">
        <v>9.5</v>
      </c>
      <c r="U42" s="50">
        <v>1</v>
      </c>
      <c r="V42" s="50">
        <v>0</v>
      </c>
      <c r="W42" s="51">
        <v>42.341700000000003</v>
      </c>
      <c r="X42" s="50">
        <v>42.35</v>
      </c>
      <c r="Y42" s="50">
        <v>3</v>
      </c>
      <c r="Z42" s="91" t="s">
        <v>54</v>
      </c>
      <c r="AA42" s="52">
        <v>0.92500000000000004</v>
      </c>
      <c r="AB42" s="92">
        <v>29.915000000000003</v>
      </c>
      <c r="AC42" s="93">
        <v>29</v>
      </c>
      <c r="AD42" s="54">
        <f t="shared" si="0"/>
        <v>14.5</v>
      </c>
      <c r="AF42" s="52">
        <v>39</v>
      </c>
      <c r="AG42" s="12" t="str">
        <f t="shared" si="1"/>
        <v>SPSNellor</v>
      </c>
      <c r="AH42" s="12" t="str">
        <f t="shared" si="1"/>
        <v>KODAVALUR</v>
      </c>
      <c r="AI42" s="12">
        <v>28191701008</v>
      </c>
      <c r="AJ42" s="12" t="s">
        <v>1839</v>
      </c>
      <c r="AK42" s="58" t="s">
        <v>1840</v>
      </c>
      <c r="AL42" s="58" t="s">
        <v>1841</v>
      </c>
      <c r="AM42" s="58" t="s">
        <v>1842</v>
      </c>
      <c r="AN42" s="58">
        <v>1450000</v>
      </c>
    </row>
    <row r="43" spans="1:40" ht="30.75" customHeight="1">
      <c r="A43" s="17">
        <v>58</v>
      </c>
      <c r="B43" s="17">
        <v>40</v>
      </c>
      <c r="C43" s="88" t="s">
        <v>1648</v>
      </c>
      <c r="D43" s="88" t="s">
        <v>1843</v>
      </c>
      <c r="E43" s="17">
        <v>28191801104</v>
      </c>
      <c r="F43" s="48" t="s">
        <v>1844</v>
      </c>
      <c r="G43" s="89" t="s">
        <v>1845</v>
      </c>
      <c r="H43" s="19">
        <v>0</v>
      </c>
      <c r="I43" s="19">
        <v>1</v>
      </c>
      <c r="J43" s="19">
        <v>1</v>
      </c>
      <c r="K43" s="19">
        <v>1</v>
      </c>
      <c r="L43" s="19">
        <v>1</v>
      </c>
      <c r="M43" s="19"/>
      <c r="N43" s="19"/>
      <c r="O43" s="90">
        <v>20.549999999999997</v>
      </c>
      <c r="P43" s="50">
        <v>0</v>
      </c>
      <c r="Q43" s="50">
        <v>6.3683399999999999</v>
      </c>
      <c r="R43" s="50">
        <v>6.3683399999999999</v>
      </c>
      <c r="S43" s="50">
        <v>6.3683399999999999</v>
      </c>
      <c r="T43" s="50">
        <v>9.5</v>
      </c>
      <c r="U43" s="50">
        <v>0</v>
      </c>
      <c r="V43" s="50">
        <v>0</v>
      </c>
      <c r="W43" s="51">
        <v>28.60502</v>
      </c>
      <c r="X43" s="50">
        <v>28.61</v>
      </c>
      <c r="Y43" s="50">
        <v>4.95</v>
      </c>
      <c r="Z43" s="91" t="s">
        <v>46</v>
      </c>
      <c r="AA43" s="50">
        <v>0</v>
      </c>
      <c r="AB43" s="92">
        <v>20.549999999999997</v>
      </c>
      <c r="AC43" s="93">
        <v>20</v>
      </c>
      <c r="AD43" s="54">
        <f t="shared" si="0"/>
        <v>10</v>
      </c>
      <c r="AF43" s="52">
        <v>40</v>
      </c>
      <c r="AG43" s="12" t="str">
        <f t="shared" si="1"/>
        <v>SPSNellor</v>
      </c>
      <c r="AH43" s="12" t="str">
        <f t="shared" si="1"/>
        <v>BUCHIREDDIPALEM</v>
      </c>
      <c r="AI43" s="12">
        <v>28191801104</v>
      </c>
      <c r="AJ43" s="12" t="s">
        <v>1846</v>
      </c>
      <c r="AK43" s="58" t="s">
        <v>1847</v>
      </c>
      <c r="AL43" s="58" t="s">
        <v>1813</v>
      </c>
      <c r="AM43" s="58" t="s">
        <v>1814</v>
      </c>
      <c r="AN43" s="58">
        <v>1000000</v>
      </c>
    </row>
    <row r="44" spans="1:40" ht="30.75" customHeight="1">
      <c r="A44" s="17">
        <v>59</v>
      </c>
      <c r="B44" s="17">
        <v>41</v>
      </c>
      <c r="C44" s="88" t="s">
        <v>1648</v>
      </c>
      <c r="D44" s="88" t="s">
        <v>1843</v>
      </c>
      <c r="E44" s="17">
        <v>28191801407</v>
      </c>
      <c r="F44" s="48" t="s">
        <v>1848</v>
      </c>
      <c r="G44" s="89" t="s">
        <v>1849</v>
      </c>
      <c r="H44" s="19">
        <v>0</v>
      </c>
      <c r="I44" s="19"/>
      <c r="J44" s="19">
        <v>1</v>
      </c>
      <c r="K44" s="19">
        <v>1</v>
      </c>
      <c r="L44" s="19"/>
      <c r="M44" s="19"/>
      <c r="N44" s="19"/>
      <c r="O44" s="90">
        <v>9.1999999999999993</v>
      </c>
      <c r="P44" s="50">
        <v>0</v>
      </c>
      <c r="Q44" s="50">
        <v>0</v>
      </c>
      <c r="R44" s="50">
        <v>6.3683399999999999</v>
      </c>
      <c r="S44" s="50">
        <v>6.3683399999999999</v>
      </c>
      <c r="T44" s="50">
        <v>0</v>
      </c>
      <c r="U44" s="50">
        <v>0</v>
      </c>
      <c r="V44" s="50">
        <v>0</v>
      </c>
      <c r="W44" s="51">
        <v>12.73668</v>
      </c>
      <c r="X44" s="50">
        <v>12.74</v>
      </c>
      <c r="Y44" s="50">
        <v>4.4400000000000004</v>
      </c>
      <c r="Z44" s="91" t="s">
        <v>46</v>
      </c>
      <c r="AA44" s="50">
        <v>0</v>
      </c>
      <c r="AB44" s="92">
        <v>9.1999999999999993</v>
      </c>
      <c r="AC44" s="93">
        <v>9</v>
      </c>
      <c r="AD44" s="54">
        <f t="shared" si="0"/>
        <v>4.5</v>
      </c>
      <c r="AF44" s="52">
        <v>41</v>
      </c>
      <c r="AG44" s="12" t="str">
        <f t="shared" si="1"/>
        <v>SPSNellor</v>
      </c>
      <c r="AH44" s="12" t="str">
        <f t="shared" si="1"/>
        <v>BUCHIREDDIPALEM</v>
      </c>
      <c r="AI44" s="12">
        <v>28191801407</v>
      </c>
      <c r="AJ44" s="12" t="s">
        <v>1850</v>
      </c>
      <c r="AK44" s="58" t="s">
        <v>1851</v>
      </c>
      <c r="AL44" s="58" t="s">
        <v>1813</v>
      </c>
      <c r="AM44" s="58" t="s">
        <v>1814</v>
      </c>
      <c r="AN44" s="58">
        <v>450000</v>
      </c>
    </row>
    <row r="45" spans="1:40" ht="30.75" customHeight="1">
      <c r="A45" s="17">
        <v>62</v>
      </c>
      <c r="B45" s="17">
        <v>42</v>
      </c>
      <c r="C45" s="88" t="s">
        <v>1648</v>
      </c>
      <c r="D45" s="88" t="s">
        <v>1852</v>
      </c>
      <c r="E45" s="17">
        <v>28191901705</v>
      </c>
      <c r="F45" s="48" t="s">
        <v>1853</v>
      </c>
      <c r="G45" s="89" t="s">
        <v>1854</v>
      </c>
      <c r="H45" s="19">
        <v>1</v>
      </c>
      <c r="I45" s="19">
        <v>1</v>
      </c>
      <c r="J45" s="19"/>
      <c r="K45" s="19">
        <v>1</v>
      </c>
      <c r="L45" s="19">
        <v>1</v>
      </c>
      <c r="M45" s="19"/>
      <c r="N45" s="19"/>
      <c r="O45" s="90">
        <v>20.58</v>
      </c>
      <c r="P45" s="50">
        <v>6.3683399999999999</v>
      </c>
      <c r="Q45" s="50">
        <v>6.3683399999999999</v>
      </c>
      <c r="R45" s="50">
        <v>0</v>
      </c>
      <c r="S45" s="50">
        <v>6.3683399999999999</v>
      </c>
      <c r="T45" s="50">
        <v>9.5</v>
      </c>
      <c r="U45" s="50">
        <v>0</v>
      </c>
      <c r="V45" s="50">
        <v>0</v>
      </c>
      <c r="W45" s="51">
        <v>28.60502</v>
      </c>
      <c r="X45" s="50">
        <v>28.61</v>
      </c>
      <c r="Y45" s="50">
        <v>5.07</v>
      </c>
      <c r="Z45" s="91" t="s">
        <v>54</v>
      </c>
      <c r="AA45" s="52">
        <v>1.0429999999999999</v>
      </c>
      <c r="AB45" s="92">
        <v>19.536999999999999</v>
      </c>
      <c r="AC45" s="93">
        <v>19</v>
      </c>
      <c r="AD45" s="54">
        <f t="shared" si="0"/>
        <v>9.5</v>
      </c>
      <c r="AF45" s="52">
        <v>42</v>
      </c>
      <c r="AG45" s="12" t="str">
        <f t="shared" si="1"/>
        <v>SPSNellor</v>
      </c>
      <c r="AH45" s="12" t="str">
        <f t="shared" si="1"/>
        <v>SANGAM</v>
      </c>
      <c r="AI45" s="12">
        <v>28191901705</v>
      </c>
      <c r="AJ45" s="12" t="s">
        <v>1855</v>
      </c>
      <c r="AK45" s="58" t="s">
        <v>1856</v>
      </c>
      <c r="AL45" s="58" t="s">
        <v>1813</v>
      </c>
      <c r="AM45" s="58" t="s">
        <v>1814</v>
      </c>
      <c r="AN45" s="58">
        <v>950000</v>
      </c>
    </row>
    <row r="46" spans="1:40" ht="30.75" customHeight="1">
      <c r="A46" s="17">
        <v>64</v>
      </c>
      <c r="B46" s="17">
        <v>43</v>
      </c>
      <c r="C46" s="88" t="s">
        <v>1648</v>
      </c>
      <c r="D46" s="88" t="s">
        <v>1857</v>
      </c>
      <c r="E46" s="17">
        <v>28192000804</v>
      </c>
      <c r="F46" s="48" t="s">
        <v>1858</v>
      </c>
      <c r="G46" s="89" t="s">
        <v>1859</v>
      </c>
      <c r="H46" s="19">
        <v>0</v>
      </c>
      <c r="I46" s="19">
        <v>1</v>
      </c>
      <c r="J46" s="19"/>
      <c r="K46" s="19">
        <v>1</v>
      </c>
      <c r="L46" s="19">
        <v>1</v>
      </c>
      <c r="M46" s="19">
        <v>1</v>
      </c>
      <c r="N46" s="19"/>
      <c r="O46" s="90">
        <v>16.95</v>
      </c>
      <c r="P46" s="50">
        <v>0</v>
      </c>
      <c r="Q46" s="50">
        <v>6.3683399999999999</v>
      </c>
      <c r="R46" s="50">
        <v>0</v>
      </c>
      <c r="S46" s="50">
        <v>6.3683399999999999</v>
      </c>
      <c r="T46" s="50">
        <v>9.5</v>
      </c>
      <c r="U46" s="50">
        <v>1</v>
      </c>
      <c r="V46" s="50">
        <v>0</v>
      </c>
      <c r="W46" s="51">
        <v>23.23668</v>
      </c>
      <c r="X46" s="50">
        <v>23.24</v>
      </c>
      <c r="Y46" s="50">
        <v>4.95</v>
      </c>
      <c r="Z46" s="91" t="s">
        <v>46</v>
      </c>
      <c r="AA46" s="50">
        <v>0</v>
      </c>
      <c r="AB46" s="92">
        <v>16.95</v>
      </c>
      <c r="AC46" s="93">
        <v>16</v>
      </c>
      <c r="AD46" s="54">
        <f t="shared" si="0"/>
        <v>8</v>
      </c>
      <c r="AF46" s="52">
        <v>43</v>
      </c>
      <c r="AG46" s="12" t="str">
        <f t="shared" si="1"/>
        <v>SPSNellor</v>
      </c>
      <c r="AH46" s="12" t="str">
        <f t="shared" si="1"/>
        <v>CHEJERLA</v>
      </c>
      <c r="AI46" s="12">
        <v>28192000804</v>
      </c>
      <c r="AJ46" s="12" t="s">
        <v>1860</v>
      </c>
      <c r="AK46" s="58" t="s">
        <v>1861</v>
      </c>
      <c r="AL46" s="58" t="s">
        <v>1862</v>
      </c>
      <c r="AM46" s="58" t="s">
        <v>1863</v>
      </c>
      <c r="AN46" s="58">
        <v>800000</v>
      </c>
    </row>
    <row r="47" spans="1:40" ht="30.75" customHeight="1">
      <c r="A47" s="17">
        <v>65</v>
      </c>
      <c r="B47" s="17">
        <v>44</v>
      </c>
      <c r="C47" s="88" t="s">
        <v>1648</v>
      </c>
      <c r="D47" s="88" t="s">
        <v>1857</v>
      </c>
      <c r="E47" s="17">
        <v>28192001604</v>
      </c>
      <c r="F47" s="48" t="s">
        <v>1864</v>
      </c>
      <c r="G47" s="89" t="s">
        <v>1865</v>
      </c>
      <c r="H47" s="19">
        <v>0</v>
      </c>
      <c r="I47" s="19">
        <v>1</v>
      </c>
      <c r="J47" s="19">
        <v>1</v>
      </c>
      <c r="K47" s="19">
        <v>1</v>
      </c>
      <c r="L47" s="19">
        <v>1</v>
      </c>
      <c r="M47" s="19"/>
      <c r="N47" s="19"/>
      <c r="O47" s="90">
        <v>20.549999999999997</v>
      </c>
      <c r="P47" s="50">
        <v>0</v>
      </c>
      <c r="Q47" s="50">
        <v>6.3683399999999999</v>
      </c>
      <c r="R47" s="50">
        <v>6.3683399999999999</v>
      </c>
      <c r="S47" s="50">
        <v>6.3683399999999999</v>
      </c>
      <c r="T47" s="50">
        <v>9.5</v>
      </c>
      <c r="U47" s="50">
        <v>0</v>
      </c>
      <c r="V47" s="50">
        <v>0</v>
      </c>
      <c r="W47" s="51">
        <v>28.60502</v>
      </c>
      <c r="X47" s="50">
        <v>28.61</v>
      </c>
      <c r="Y47" s="50">
        <v>4.95</v>
      </c>
      <c r="Z47" s="91" t="s">
        <v>46</v>
      </c>
      <c r="AA47" s="50">
        <v>0</v>
      </c>
      <c r="AB47" s="92">
        <v>20.549999999999997</v>
      </c>
      <c r="AC47" s="93">
        <v>20</v>
      </c>
      <c r="AD47" s="54">
        <f t="shared" si="0"/>
        <v>10</v>
      </c>
      <c r="AF47" s="52">
        <v>44</v>
      </c>
      <c r="AG47" s="12" t="str">
        <f t="shared" si="1"/>
        <v>SPSNellor</v>
      </c>
      <c r="AH47" s="12" t="str">
        <f t="shared" si="1"/>
        <v>CHEJERLA</v>
      </c>
      <c r="AI47" s="12">
        <v>28192001604</v>
      </c>
      <c r="AJ47" s="12" t="s">
        <v>1866</v>
      </c>
      <c r="AK47" s="58" t="s">
        <v>1867</v>
      </c>
      <c r="AL47" s="58" t="s">
        <v>1868</v>
      </c>
      <c r="AM47" s="58" t="s">
        <v>1869</v>
      </c>
      <c r="AN47" s="58">
        <v>1000000</v>
      </c>
    </row>
    <row r="48" spans="1:40" ht="30.75" customHeight="1">
      <c r="A48" s="17">
        <v>67</v>
      </c>
      <c r="B48" s="17">
        <v>45</v>
      </c>
      <c r="C48" s="88" t="s">
        <v>1648</v>
      </c>
      <c r="D48" s="88" t="s">
        <v>1870</v>
      </c>
      <c r="E48" s="17">
        <v>28192101205</v>
      </c>
      <c r="F48" s="48" t="s">
        <v>1871</v>
      </c>
      <c r="G48" s="89" t="s">
        <v>1872</v>
      </c>
      <c r="H48" s="19">
        <v>0</v>
      </c>
      <c r="I48" s="19">
        <v>1</v>
      </c>
      <c r="J48" s="19"/>
      <c r="K48" s="19">
        <v>1</v>
      </c>
      <c r="L48" s="19">
        <v>1</v>
      </c>
      <c r="M48" s="19"/>
      <c r="N48" s="19"/>
      <c r="O48" s="90">
        <v>15.95</v>
      </c>
      <c r="P48" s="50">
        <v>0</v>
      </c>
      <c r="Q48" s="50">
        <v>6.3683399999999999</v>
      </c>
      <c r="R48" s="50">
        <v>0</v>
      </c>
      <c r="S48" s="50">
        <v>6.3683399999999999</v>
      </c>
      <c r="T48" s="50">
        <v>9.5</v>
      </c>
      <c r="U48" s="50">
        <v>0</v>
      </c>
      <c r="V48" s="50">
        <v>0</v>
      </c>
      <c r="W48" s="51">
        <v>22.23668</v>
      </c>
      <c r="X48" s="50">
        <v>22.24</v>
      </c>
      <c r="Y48" s="50">
        <v>7.29</v>
      </c>
      <c r="Z48" s="91" t="s">
        <v>54</v>
      </c>
      <c r="AA48" s="52">
        <v>1.163</v>
      </c>
      <c r="AB48" s="92">
        <v>14.786999999999999</v>
      </c>
      <c r="AC48" s="93">
        <v>14</v>
      </c>
      <c r="AD48" s="54">
        <f t="shared" si="0"/>
        <v>7</v>
      </c>
      <c r="AF48" s="52">
        <v>45</v>
      </c>
      <c r="AG48" s="12" t="str">
        <f t="shared" si="1"/>
        <v>SPSNellor</v>
      </c>
      <c r="AH48" s="12" t="str">
        <f t="shared" si="1"/>
        <v>ANANTHASAGARAM</v>
      </c>
      <c r="AI48" s="12">
        <v>28192101205</v>
      </c>
      <c r="AJ48" s="12" t="s">
        <v>1873</v>
      </c>
      <c r="AK48" s="58" t="s">
        <v>1874</v>
      </c>
      <c r="AL48" s="58" t="s">
        <v>1875</v>
      </c>
      <c r="AM48" s="58" t="s">
        <v>1876</v>
      </c>
      <c r="AN48" s="58">
        <v>700000</v>
      </c>
    </row>
    <row r="49" spans="1:40" ht="30.75" customHeight="1">
      <c r="A49" s="17">
        <v>68</v>
      </c>
      <c r="B49" s="17">
        <v>46</v>
      </c>
      <c r="C49" s="88" t="s">
        <v>1648</v>
      </c>
      <c r="D49" s="88" t="s">
        <v>1870</v>
      </c>
      <c r="E49" s="17">
        <v>28192101304</v>
      </c>
      <c r="F49" s="48" t="s">
        <v>1877</v>
      </c>
      <c r="G49" s="89" t="s">
        <v>1878</v>
      </c>
      <c r="H49" s="19">
        <v>0</v>
      </c>
      <c r="I49" s="19">
        <v>1</v>
      </c>
      <c r="J49" s="19">
        <v>1</v>
      </c>
      <c r="K49" s="19">
        <v>1</v>
      </c>
      <c r="L49" s="19">
        <v>1</v>
      </c>
      <c r="M49" s="19"/>
      <c r="N49" s="19"/>
      <c r="O49" s="90">
        <v>20.549999999999997</v>
      </c>
      <c r="P49" s="50">
        <v>0</v>
      </c>
      <c r="Q49" s="50">
        <v>6.3683399999999999</v>
      </c>
      <c r="R49" s="50">
        <v>6.3683399999999999</v>
      </c>
      <c r="S49" s="50">
        <v>6.3683399999999999</v>
      </c>
      <c r="T49" s="50">
        <v>9.5</v>
      </c>
      <c r="U49" s="50">
        <v>0</v>
      </c>
      <c r="V49" s="50">
        <v>0</v>
      </c>
      <c r="W49" s="51">
        <v>28.60502</v>
      </c>
      <c r="X49" s="50">
        <v>28.61</v>
      </c>
      <c r="Y49" s="50">
        <v>6.93</v>
      </c>
      <c r="Z49" s="91" t="s">
        <v>54</v>
      </c>
      <c r="AA49" s="52">
        <v>1.4239999999999999</v>
      </c>
      <c r="AB49" s="92">
        <v>19.125999999999998</v>
      </c>
      <c r="AC49" s="93">
        <v>19</v>
      </c>
      <c r="AD49" s="54">
        <f t="shared" si="0"/>
        <v>9.5</v>
      </c>
      <c r="AF49" s="52">
        <v>46</v>
      </c>
      <c r="AG49" s="12" t="str">
        <f t="shared" si="1"/>
        <v>SPSNellor</v>
      </c>
      <c r="AH49" s="12" t="str">
        <f t="shared" si="1"/>
        <v>ANANTHASAGARAM</v>
      </c>
      <c r="AI49" s="12">
        <v>28192101304</v>
      </c>
      <c r="AJ49" s="12" t="s">
        <v>1879</v>
      </c>
      <c r="AK49" s="58" t="s">
        <v>1880</v>
      </c>
      <c r="AL49" s="58" t="s">
        <v>1875</v>
      </c>
      <c r="AM49" s="58" t="s">
        <v>1876</v>
      </c>
      <c r="AN49" s="58">
        <v>950000</v>
      </c>
    </row>
    <row r="50" spans="1:40" ht="30.75" customHeight="1">
      <c r="A50" s="17">
        <v>76</v>
      </c>
      <c r="B50" s="17">
        <v>47</v>
      </c>
      <c r="C50" s="88" t="s">
        <v>1648</v>
      </c>
      <c r="D50" s="88" t="s">
        <v>1881</v>
      </c>
      <c r="E50" s="17">
        <v>28192402122</v>
      </c>
      <c r="F50" s="48" t="s">
        <v>1882</v>
      </c>
      <c r="G50" s="89" t="s">
        <v>1883</v>
      </c>
      <c r="H50" s="19">
        <v>3</v>
      </c>
      <c r="I50" s="19"/>
      <c r="J50" s="19">
        <v>1</v>
      </c>
      <c r="K50" s="19">
        <v>1</v>
      </c>
      <c r="L50" s="19">
        <v>1</v>
      </c>
      <c r="M50" s="19"/>
      <c r="N50" s="19"/>
      <c r="O50" s="90">
        <v>29.840000000000003</v>
      </c>
      <c r="P50" s="50">
        <v>19.10502</v>
      </c>
      <c r="Q50" s="50">
        <v>0</v>
      </c>
      <c r="R50" s="50">
        <v>6.3683399999999999</v>
      </c>
      <c r="S50" s="50">
        <v>6.3683399999999999</v>
      </c>
      <c r="T50" s="50">
        <v>9.5</v>
      </c>
      <c r="U50" s="50">
        <v>0</v>
      </c>
      <c r="V50" s="50">
        <v>0</v>
      </c>
      <c r="W50" s="51">
        <v>41.341700000000003</v>
      </c>
      <c r="X50" s="50">
        <v>41.35</v>
      </c>
      <c r="Y50" s="50">
        <v>4.5</v>
      </c>
      <c r="Z50" s="91" t="s">
        <v>46</v>
      </c>
      <c r="AA50" s="50">
        <v>0</v>
      </c>
      <c r="AB50" s="92">
        <v>29.840000000000003</v>
      </c>
      <c r="AC50" s="93">
        <v>29</v>
      </c>
      <c r="AD50" s="54">
        <f t="shared" si="0"/>
        <v>14.5</v>
      </c>
      <c r="AF50" s="52">
        <v>47</v>
      </c>
      <c r="AG50" s="12" t="str">
        <f t="shared" si="1"/>
        <v>SPSNellor</v>
      </c>
      <c r="AH50" s="12" t="str">
        <f t="shared" si="1"/>
        <v>PODALAKUR</v>
      </c>
      <c r="AI50" s="12">
        <v>28192402122</v>
      </c>
      <c r="AJ50" s="12" t="s">
        <v>1884</v>
      </c>
      <c r="AK50" s="58" t="s">
        <v>1885</v>
      </c>
      <c r="AL50" s="58" t="s">
        <v>1862</v>
      </c>
      <c r="AM50" s="58" t="s">
        <v>1863</v>
      </c>
      <c r="AN50" s="58">
        <v>1450000</v>
      </c>
    </row>
    <row r="51" spans="1:40" ht="30.75" customHeight="1">
      <c r="A51" s="17">
        <v>78</v>
      </c>
      <c r="B51" s="17">
        <v>48</v>
      </c>
      <c r="C51" s="88" t="s">
        <v>1648</v>
      </c>
      <c r="D51" s="88" t="s">
        <v>1649</v>
      </c>
      <c r="E51" s="17">
        <v>28192501011</v>
      </c>
      <c r="F51" s="48" t="s">
        <v>1886</v>
      </c>
      <c r="G51" s="89" t="s">
        <v>1887</v>
      </c>
      <c r="H51" s="19">
        <v>0</v>
      </c>
      <c r="I51" s="19">
        <v>1</v>
      </c>
      <c r="J51" s="19">
        <v>1</v>
      </c>
      <c r="K51" s="19">
        <v>1</v>
      </c>
      <c r="L51" s="19">
        <v>1</v>
      </c>
      <c r="M51" s="19"/>
      <c r="N51" s="19"/>
      <c r="O51" s="90">
        <v>20.549999999999997</v>
      </c>
      <c r="P51" s="50">
        <v>0</v>
      </c>
      <c r="Q51" s="50">
        <v>6.3683399999999999</v>
      </c>
      <c r="R51" s="50">
        <v>6.3683399999999999</v>
      </c>
      <c r="S51" s="50">
        <v>6.3683399999999999</v>
      </c>
      <c r="T51" s="50">
        <v>9.5</v>
      </c>
      <c r="U51" s="50">
        <v>0</v>
      </c>
      <c r="V51" s="50">
        <v>0</v>
      </c>
      <c r="W51" s="51">
        <v>28.60502</v>
      </c>
      <c r="X51" s="50">
        <v>28.61</v>
      </c>
      <c r="Y51" s="50">
        <v>3.99</v>
      </c>
      <c r="Z51" s="91" t="s">
        <v>46</v>
      </c>
      <c r="AA51" s="50">
        <v>0</v>
      </c>
      <c r="AB51" s="92">
        <v>20.549999999999997</v>
      </c>
      <c r="AC51" s="93">
        <v>20</v>
      </c>
      <c r="AD51" s="54">
        <f t="shared" si="0"/>
        <v>10</v>
      </c>
      <c r="AF51" s="52">
        <v>48</v>
      </c>
      <c r="AG51" s="12" t="str">
        <f t="shared" si="1"/>
        <v>SPSNellor</v>
      </c>
      <c r="AH51" s="12" t="str">
        <f t="shared" si="1"/>
        <v>NELLORE</v>
      </c>
      <c r="AI51" s="12">
        <v>28192501011</v>
      </c>
      <c r="AJ51" s="12" t="s">
        <v>1888</v>
      </c>
      <c r="AK51" s="58" t="s">
        <v>1889</v>
      </c>
      <c r="AL51" s="58" t="s">
        <v>1654</v>
      </c>
      <c r="AM51" s="58" t="s">
        <v>1655</v>
      </c>
      <c r="AN51" s="58">
        <v>1000000</v>
      </c>
    </row>
    <row r="52" spans="1:40" ht="30.75" customHeight="1">
      <c r="A52" s="17">
        <v>82</v>
      </c>
      <c r="B52" s="17">
        <v>49</v>
      </c>
      <c r="C52" s="88" t="s">
        <v>1648</v>
      </c>
      <c r="D52" s="88" t="s">
        <v>1649</v>
      </c>
      <c r="E52" s="17">
        <v>28192590704</v>
      </c>
      <c r="F52" s="48" t="s">
        <v>1890</v>
      </c>
      <c r="G52" s="89" t="s">
        <v>1891</v>
      </c>
      <c r="H52" s="19">
        <v>0</v>
      </c>
      <c r="I52" s="19">
        <v>1</v>
      </c>
      <c r="J52" s="19">
        <v>1</v>
      </c>
      <c r="K52" s="19">
        <v>1</v>
      </c>
      <c r="L52" s="19">
        <v>1</v>
      </c>
      <c r="M52" s="19"/>
      <c r="N52" s="19"/>
      <c r="O52" s="90">
        <v>20.549999999999997</v>
      </c>
      <c r="P52" s="50">
        <v>0</v>
      </c>
      <c r="Q52" s="50">
        <v>6.3683399999999999</v>
      </c>
      <c r="R52" s="50">
        <v>6.3683399999999999</v>
      </c>
      <c r="S52" s="50">
        <v>6.3683399999999999</v>
      </c>
      <c r="T52" s="50">
        <v>9.5</v>
      </c>
      <c r="U52" s="50">
        <v>0</v>
      </c>
      <c r="V52" s="50">
        <v>0</v>
      </c>
      <c r="W52" s="51">
        <v>28.60502</v>
      </c>
      <c r="X52" s="50">
        <v>28.61</v>
      </c>
      <c r="Y52" s="50">
        <v>1.22</v>
      </c>
      <c r="Z52" s="91" t="s">
        <v>54</v>
      </c>
      <c r="AA52" s="52">
        <v>0.251</v>
      </c>
      <c r="AB52" s="92">
        <v>20.298999999999996</v>
      </c>
      <c r="AC52" s="93">
        <v>20</v>
      </c>
      <c r="AD52" s="54">
        <f t="shared" si="0"/>
        <v>10</v>
      </c>
      <c r="AF52" s="52">
        <v>49</v>
      </c>
      <c r="AG52" s="12" t="str">
        <f t="shared" si="1"/>
        <v>SPSNellor</v>
      </c>
      <c r="AH52" s="12" t="str">
        <f t="shared" si="1"/>
        <v>NELLORE</v>
      </c>
      <c r="AI52" s="12">
        <v>28192590704</v>
      </c>
      <c r="AJ52" s="12" t="s">
        <v>1892</v>
      </c>
      <c r="AK52" s="58" t="s">
        <v>1893</v>
      </c>
      <c r="AL52" s="58" t="s">
        <v>1894</v>
      </c>
      <c r="AM52" s="58" t="s">
        <v>1895</v>
      </c>
      <c r="AN52" s="58">
        <v>1000000</v>
      </c>
    </row>
    <row r="53" spans="1:40" ht="30.75" customHeight="1">
      <c r="A53" s="17">
        <v>83</v>
      </c>
      <c r="B53" s="17">
        <v>50</v>
      </c>
      <c r="C53" s="88" t="s">
        <v>1648</v>
      </c>
      <c r="D53" s="88" t="s">
        <v>1649</v>
      </c>
      <c r="E53" s="17">
        <v>28192590705</v>
      </c>
      <c r="F53" s="48" t="s">
        <v>1896</v>
      </c>
      <c r="G53" s="89" t="s">
        <v>1897</v>
      </c>
      <c r="H53" s="19">
        <v>0</v>
      </c>
      <c r="I53" s="19"/>
      <c r="J53" s="19">
        <v>1</v>
      </c>
      <c r="K53" s="19">
        <v>1</v>
      </c>
      <c r="L53" s="19">
        <v>1</v>
      </c>
      <c r="M53" s="19">
        <v>1</v>
      </c>
      <c r="N53" s="19">
        <v>1</v>
      </c>
      <c r="O53" s="90">
        <v>17.45</v>
      </c>
      <c r="P53" s="50">
        <v>0</v>
      </c>
      <c r="Q53" s="50">
        <v>0</v>
      </c>
      <c r="R53" s="50">
        <v>6.3683399999999999</v>
      </c>
      <c r="S53" s="50">
        <v>6.3683399999999999</v>
      </c>
      <c r="T53" s="50">
        <v>9.5</v>
      </c>
      <c r="U53" s="50">
        <v>1</v>
      </c>
      <c r="V53" s="50">
        <v>0.5</v>
      </c>
      <c r="W53" s="51">
        <v>23.73668</v>
      </c>
      <c r="X53" s="50">
        <v>23.24</v>
      </c>
      <c r="Y53" s="50">
        <v>3.99</v>
      </c>
      <c r="Z53" s="91" t="s">
        <v>46</v>
      </c>
      <c r="AA53" s="50">
        <v>0</v>
      </c>
      <c r="AB53" s="92">
        <v>17.45</v>
      </c>
      <c r="AC53" s="93">
        <v>17</v>
      </c>
      <c r="AD53" s="54">
        <f t="shared" si="0"/>
        <v>8.5</v>
      </c>
      <c r="AF53" s="52">
        <v>50</v>
      </c>
      <c r="AG53" s="12" t="str">
        <f t="shared" si="1"/>
        <v>SPSNellor</v>
      </c>
      <c r="AH53" s="12" t="str">
        <f t="shared" si="1"/>
        <v>NELLORE</v>
      </c>
      <c r="AI53" s="12">
        <v>28192590705</v>
      </c>
      <c r="AJ53" s="12" t="s">
        <v>1898</v>
      </c>
      <c r="AK53" s="58" t="s">
        <v>1899</v>
      </c>
      <c r="AL53" s="58" t="s">
        <v>1894</v>
      </c>
      <c r="AM53" s="58" t="s">
        <v>1895</v>
      </c>
      <c r="AN53" s="58">
        <v>850000</v>
      </c>
    </row>
    <row r="54" spans="1:40" ht="30.75" customHeight="1">
      <c r="A54" s="17">
        <v>97</v>
      </c>
      <c r="B54" s="17">
        <v>51</v>
      </c>
      <c r="C54" s="88" t="s">
        <v>1648</v>
      </c>
      <c r="D54" s="88" t="s">
        <v>1900</v>
      </c>
      <c r="E54" s="17">
        <v>28192900406</v>
      </c>
      <c r="F54" s="48" t="s">
        <v>1901</v>
      </c>
      <c r="G54" s="89" t="s">
        <v>1902</v>
      </c>
      <c r="H54" s="19">
        <v>1</v>
      </c>
      <c r="I54" s="19">
        <v>1</v>
      </c>
      <c r="J54" s="19"/>
      <c r="K54" s="19">
        <v>1</v>
      </c>
      <c r="L54" s="19">
        <v>1</v>
      </c>
      <c r="M54" s="19">
        <v>1</v>
      </c>
      <c r="N54" s="19">
        <v>1</v>
      </c>
      <c r="O54" s="90">
        <v>22.08</v>
      </c>
      <c r="P54" s="50">
        <v>6.3683399999999999</v>
      </c>
      <c r="Q54" s="50">
        <v>6.3683399999999999</v>
      </c>
      <c r="R54" s="50">
        <v>0</v>
      </c>
      <c r="S54" s="50">
        <v>6.3683399999999999</v>
      </c>
      <c r="T54" s="50">
        <v>9.5</v>
      </c>
      <c r="U54" s="50">
        <v>1</v>
      </c>
      <c r="V54" s="50">
        <v>0.5</v>
      </c>
      <c r="W54" s="51">
        <v>30.10502</v>
      </c>
      <c r="X54" s="50">
        <v>30.11</v>
      </c>
      <c r="Y54" s="50">
        <v>4.75</v>
      </c>
      <c r="Z54" s="91" t="s">
        <v>46</v>
      </c>
      <c r="AA54" s="50">
        <v>0</v>
      </c>
      <c r="AB54" s="92">
        <v>22.08</v>
      </c>
      <c r="AC54" s="93">
        <v>22</v>
      </c>
      <c r="AD54" s="54">
        <f t="shared" si="0"/>
        <v>11</v>
      </c>
      <c r="AF54" s="52">
        <v>51</v>
      </c>
      <c r="AG54" s="12" t="str">
        <f t="shared" si="1"/>
        <v>SPSNellor</v>
      </c>
      <c r="AH54" s="12" t="str">
        <f t="shared" si="1"/>
        <v>MUTHUKUR</v>
      </c>
      <c r="AI54" s="12">
        <v>28192900406</v>
      </c>
      <c r="AJ54" s="12" t="s">
        <v>1903</v>
      </c>
      <c r="AK54" s="58">
        <v>31124083443</v>
      </c>
      <c r="AL54" s="58" t="s">
        <v>1654</v>
      </c>
      <c r="AM54" s="58" t="s">
        <v>1655</v>
      </c>
      <c r="AN54" s="58">
        <v>1100000</v>
      </c>
    </row>
    <row r="55" spans="1:40" ht="30.75" customHeight="1">
      <c r="A55" s="17">
        <v>109</v>
      </c>
      <c r="B55" s="17">
        <v>52</v>
      </c>
      <c r="C55" s="88" t="s">
        <v>1648</v>
      </c>
      <c r="D55" s="88" t="s">
        <v>1904</v>
      </c>
      <c r="E55" s="17">
        <v>28193301310</v>
      </c>
      <c r="F55" s="48" t="s">
        <v>1905</v>
      </c>
      <c r="G55" s="89" t="s">
        <v>1906</v>
      </c>
      <c r="H55" s="19">
        <v>2</v>
      </c>
      <c r="I55" s="19"/>
      <c r="J55" s="19">
        <v>1</v>
      </c>
      <c r="K55" s="19">
        <v>1</v>
      </c>
      <c r="L55" s="19">
        <v>1</v>
      </c>
      <c r="M55" s="19">
        <v>1</v>
      </c>
      <c r="N55" s="19">
        <v>1</v>
      </c>
      <c r="O55" s="90">
        <v>26.71</v>
      </c>
      <c r="P55" s="50">
        <v>12.73668</v>
      </c>
      <c r="Q55" s="50">
        <v>0</v>
      </c>
      <c r="R55" s="50">
        <v>6.3683399999999999</v>
      </c>
      <c r="S55" s="50">
        <v>6.3683399999999999</v>
      </c>
      <c r="T55" s="50">
        <v>9.5</v>
      </c>
      <c r="U55" s="50">
        <v>1</v>
      </c>
      <c r="V55" s="50">
        <v>0.5</v>
      </c>
      <c r="W55" s="51">
        <v>36.47336</v>
      </c>
      <c r="X55" s="50">
        <v>36.479999999999997</v>
      </c>
      <c r="Y55" s="50">
        <v>4.5</v>
      </c>
      <c r="Z55" s="91" t="s">
        <v>46</v>
      </c>
      <c r="AA55" s="50">
        <v>0</v>
      </c>
      <c r="AB55" s="92">
        <v>26.71</v>
      </c>
      <c r="AC55" s="93">
        <v>26</v>
      </c>
      <c r="AD55" s="54">
        <f t="shared" si="0"/>
        <v>13</v>
      </c>
      <c r="AF55" s="52">
        <v>52</v>
      </c>
      <c r="AG55" s="12" t="str">
        <f t="shared" si="1"/>
        <v>SPSNellor</v>
      </c>
      <c r="AH55" s="12" t="str">
        <f t="shared" si="1"/>
        <v>SAIDAPURAM</v>
      </c>
      <c r="AI55" s="12">
        <v>28193301310</v>
      </c>
      <c r="AJ55" s="12" t="s">
        <v>1907</v>
      </c>
      <c r="AK55" s="58" t="s">
        <v>1908</v>
      </c>
      <c r="AL55" s="58" t="s">
        <v>1909</v>
      </c>
      <c r="AM55" s="58" t="s">
        <v>1910</v>
      </c>
      <c r="AN55" s="58">
        <v>1300000</v>
      </c>
    </row>
    <row r="56" spans="1:40" ht="30.75" customHeight="1">
      <c r="A56" s="17">
        <v>110</v>
      </c>
      <c r="B56" s="17">
        <v>53</v>
      </c>
      <c r="C56" s="88" t="s">
        <v>1648</v>
      </c>
      <c r="D56" s="88" t="s">
        <v>1904</v>
      </c>
      <c r="E56" s="17">
        <v>28193301809</v>
      </c>
      <c r="F56" s="48" t="s">
        <v>1911</v>
      </c>
      <c r="G56" s="89" t="s">
        <v>1912</v>
      </c>
      <c r="H56" s="19">
        <v>0</v>
      </c>
      <c r="I56" s="19">
        <v>1</v>
      </c>
      <c r="J56" s="19"/>
      <c r="K56" s="19">
        <v>1</v>
      </c>
      <c r="L56" s="19">
        <v>1</v>
      </c>
      <c r="M56" s="19"/>
      <c r="N56" s="19"/>
      <c r="O56" s="90">
        <v>15.95</v>
      </c>
      <c r="P56" s="50">
        <v>0</v>
      </c>
      <c r="Q56" s="50">
        <v>6.3683399999999999</v>
      </c>
      <c r="R56" s="50">
        <v>0</v>
      </c>
      <c r="S56" s="50">
        <v>6.3683399999999999</v>
      </c>
      <c r="T56" s="50">
        <v>9.5</v>
      </c>
      <c r="U56" s="50">
        <v>0</v>
      </c>
      <c r="V56" s="50">
        <v>0</v>
      </c>
      <c r="W56" s="51">
        <v>22.23668</v>
      </c>
      <c r="X56" s="50">
        <v>22.24</v>
      </c>
      <c r="Y56" s="50">
        <v>4.5</v>
      </c>
      <c r="Z56" s="91" t="s">
        <v>46</v>
      </c>
      <c r="AA56" s="50">
        <v>0</v>
      </c>
      <c r="AB56" s="92">
        <v>15.95</v>
      </c>
      <c r="AC56" s="93">
        <v>15</v>
      </c>
      <c r="AD56" s="54">
        <f t="shared" si="0"/>
        <v>7.5</v>
      </c>
      <c r="AF56" s="52">
        <v>53</v>
      </c>
      <c r="AG56" s="12" t="str">
        <f t="shared" si="1"/>
        <v>SPSNellor</v>
      </c>
      <c r="AH56" s="12" t="str">
        <f t="shared" si="1"/>
        <v>SAIDAPURAM</v>
      </c>
      <c r="AI56" s="12">
        <v>28193301809</v>
      </c>
      <c r="AJ56" s="12" t="s">
        <v>1913</v>
      </c>
      <c r="AK56" s="58" t="s">
        <v>1914</v>
      </c>
      <c r="AL56" s="58" t="s">
        <v>1915</v>
      </c>
      <c r="AM56" s="58" t="s">
        <v>1916</v>
      </c>
      <c r="AN56" s="58">
        <v>750000</v>
      </c>
    </row>
    <row r="57" spans="1:40" ht="30.75" customHeight="1">
      <c r="A57" s="17">
        <v>112</v>
      </c>
      <c r="B57" s="17">
        <v>54</v>
      </c>
      <c r="C57" s="88" t="s">
        <v>1648</v>
      </c>
      <c r="D57" s="88" t="s">
        <v>1917</v>
      </c>
      <c r="E57" s="17">
        <v>28193400204</v>
      </c>
      <c r="F57" s="48" t="s">
        <v>1918</v>
      </c>
      <c r="G57" s="89" t="s">
        <v>1919</v>
      </c>
      <c r="H57" s="19">
        <v>0</v>
      </c>
      <c r="I57" s="19">
        <v>1</v>
      </c>
      <c r="J57" s="19">
        <v>1</v>
      </c>
      <c r="K57" s="19">
        <v>1</v>
      </c>
      <c r="L57" s="19">
        <v>1</v>
      </c>
      <c r="M57" s="19">
        <v>1</v>
      </c>
      <c r="N57" s="19"/>
      <c r="O57" s="90">
        <v>21.549999999999997</v>
      </c>
      <c r="P57" s="50">
        <v>0</v>
      </c>
      <c r="Q57" s="50">
        <v>6.3683399999999999</v>
      </c>
      <c r="R57" s="50">
        <v>6.3683399999999999</v>
      </c>
      <c r="S57" s="50">
        <v>6.3683399999999999</v>
      </c>
      <c r="T57" s="50">
        <v>9.5</v>
      </c>
      <c r="U57" s="50">
        <v>1</v>
      </c>
      <c r="V57" s="50">
        <v>0</v>
      </c>
      <c r="W57" s="51">
        <v>29.60502</v>
      </c>
      <c r="X57" s="50">
        <v>29.61</v>
      </c>
      <c r="Y57" s="50">
        <v>4.22</v>
      </c>
      <c r="Z57" s="91" t="s">
        <v>46</v>
      </c>
      <c r="AA57" s="50">
        <v>0</v>
      </c>
      <c r="AB57" s="92">
        <v>21.549999999999997</v>
      </c>
      <c r="AC57" s="93">
        <v>21</v>
      </c>
      <c r="AD57" s="54">
        <f t="shared" si="0"/>
        <v>10.5</v>
      </c>
      <c r="AF57" s="52">
        <v>54</v>
      </c>
      <c r="AG57" s="12" t="str">
        <f t="shared" si="1"/>
        <v>SPSNellor</v>
      </c>
      <c r="AH57" s="12" t="str">
        <f t="shared" si="1"/>
        <v>DAKKILI</v>
      </c>
      <c r="AI57" s="12">
        <v>28193400204</v>
      </c>
      <c r="AJ57" s="12" t="s">
        <v>1920</v>
      </c>
      <c r="AK57" s="58" t="s">
        <v>1921</v>
      </c>
      <c r="AL57" s="58" t="s">
        <v>1922</v>
      </c>
      <c r="AM57" s="58" t="s">
        <v>1923</v>
      </c>
      <c r="AN57" s="58">
        <v>1050000</v>
      </c>
    </row>
    <row r="58" spans="1:40" ht="30.75" customHeight="1">
      <c r="A58" s="17">
        <v>114</v>
      </c>
      <c r="B58" s="17">
        <v>55</v>
      </c>
      <c r="C58" s="88" t="s">
        <v>1648</v>
      </c>
      <c r="D58" s="88" t="s">
        <v>1917</v>
      </c>
      <c r="E58" s="17">
        <v>28193402104</v>
      </c>
      <c r="F58" s="48" t="s">
        <v>1924</v>
      </c>
      <c r="G58" s="89" t="s">
        <v>1925</v>
      </c>
      <c r="H58" s="19">
        <v>0</v>
      </c>
      <c r="I58" s="19">
        <v>1</v>
      </c>
      <c r="J58" s="19">
        <v>1</v>
      </c>
      <c r="K58" s="19">
        <v>1</v>
      </c>
      <c r="L58" s="19">
        <v>1</v>
      </c>
      <c r="M58" s="19"/>
      <c r="N58" s="19"/>
      <c r="O58" s="90">
        <v>20.549999999999997</v>
      </c>
      <c r="P58" s="50">
        <v>0</v>
      </c>
      <c r="Q58" s="50">
        <v>6.3683399999999999</v>
      </c>
      <c r="R58" s="50">
        <v>6.3683399999999999</v>
      </c>
      <c r="S58" s="50">
        <v>6.3683399999999999</v>
      </c>
      <c r="T58" s="50">
        <v>9.5</v>
      </c>
      <c r="U58" s="50">
        <v>0</v>
      </c>
      <c r="V58" s="50">
        <v>0</v>
      </c>
      <c r="W58" s="51">
        <v>28.60502</v>
      </c>
      <c r="X58" s="50">
        <v>28.61</v>
      </c>
      <c r="Y58" s="50">
        <v>4.1500000000000004</v>
      </c>
      <c r="Z58" s="91" t="s">
        <v>46</v>
      </c>
      <c r="AA58" s="50">
        <v>0</v>
      </c>
      <c r="AB58" s="92">
        <v>20.549999999999997</v>
      </c>
      <c r="AC58" s="93">
        <v>20</v>
      </c>
      <c r="AD58" s="54">
        <f t="shared" si="0"/>
        <v>10</v>
      </c>
      <c r="AF58" s="52">
        <v>55</v>
      </c>
      <c r="AG58" s="12" t="str">
        <f t="shared" si="1"/>
        <v>SPSNellor</v>
      </c>
      <c r="AH58" s="12" t="str">
        <f t="shared" si="1"/>
        <v>DAKKILI</v>
      </c>
      <c r="AI58" s="12">
        <v>28193402104</v>
      </c>
      <c r="AJ58" s="12" t="s">
        <v>1926</v>
      </c>
      <c r="AK58" s="58" t="s">
        <v>1927</v>
      </c>
      <c r="AL58" s="58" t="s">
        <v>1928</v>
      </c>
      <c r="AM58" s="58" t="s">
        <v>1929</v>
      </c>
      <c r="AN58" s="58">
        <v>1000000</v>
      </c>
    </row>
    <row r="59" spans="1:40" ht="30.75" customHeight="1">
      <c r="A59" s="17">
        <v>115</v>
      </c>
      <c r="B59" s="17">
        <v>56</v>
      </c>
      <c r="C59" s="88" t="s">
        <v>1648</v>
      </c>
      <c r="D59" s="88" t="s">
        <v>1930</v>
      </c>
      <c r="E59" s="17">
        <v>28193501602</v>
      </c>
      <c r="F59" s="48" t="s">
        <v>1931</v>
      </c>
      <c r="G59" s="89" t="s">
        <v>1932</v>
      </c>
      <c r="H59" s="19">
        <v>2</v>
      </c>
      <c r="I59" s="19">
        <v>1</v>
      </c>
      <c r="J59" s="19">
        <v>1</v>
      </c>
      <c r="K59" s="19">
        <v>1</v>
      </c>
      <c r="L59" s="19">
        <v>1</v>
      </c>
      <c r="M59" s="19">
        <v>1</v>
      </c>
      <c r="N59" s="19"/>
      <c r="O59" s="90">
        <v>30.810000000000002</v>
      </c>
      <c r="P59" s="50">
        <v>12.73668</v>
      </c>
      <c r="Q59" s="50">
        <v>6.3683399999999999</v>
      </c>
      <c r="R59" s="50">
        <v>6.3683399999999999</v>
      </c>
      <c r="S59" s="50">
        <v>6.3683399999999999</v>
      </c>
      <c r="T59" s="50">
        <v>9.5</v>
      </c>
      <c r="U59" s="50">
        <v>1</v>
      </c>
      <c r="V59" s="50">
        <v>0</v>
      </c>
      <c r="W59" s="51">
        <v>42.341700000000003</v>
      </c>
      <c r="X59" s="50">
        <v>42.35</v>
      </c>
      <c r="Y59" s="50">
        <v>2.8</v>
      </c>
      <c r="Z59" s="91" t="s">
        <v>46</v>
      </c>
      <c r="AA59" s="50">
        <v>0</v>
      </c>
      <c r="AB59" s="92">
        <v>30.810000000000002</v>
      </c>
      <c r="AC59" s="93">
        <v>30</v>
      </c>
      <c r="AD59" s="54">
        <f t="shared" si="0"/>
        <v>15</v>
      </c>
      <c r="AF59" s="52">
        <v>56</v>
      </c>
      <c r="AG59" s="12" t="str">
        <f t="shared" si="1"/>
        <v>SPSNellor</v>
      </c>
      <c r="AH59" s="12" t="str">
        <f t="shared" si="1"/>
        <v>VENKATAGIRI</v>
      </c>
      <c r="AI59" s="12">
        <v>28193501602</v>
      </c>
      <c r="AJ59" s="12" t="s">
        <v>1933</v>
      </c>
      <c r="AK59" s="58" t="s">
        <v>1934</v>
      </c>
      <c r="AL59" s="58" t="s">
        <v>1922</v>
      </c>
      <c r="AM59" s="58" t="s">
        <v>1923</v>
      </c>
      <c r="AN59" s="58">
        <v>1500000</v>
      </c>
    </row>
    <row r="60" spans="1:40" ht="30.75" customHeight="1">
      <c r="A60" s="17">
        <v>116</v>
      </c>
      <c r="B60" s="17">
        <v>57</v>
      </c>
      <c r="C60" s="88" t="s">
        <v>1648</v>
      </c>
      <c r="D60" s="88" t="s">
        <v>1930</v>
      </c>
      <c r="E60" s="17">
        <v>28193506002</v>
      </c>
      <c r="F60" s="48" t="s">
        <v>1935</v>
      </c>
      <c r="G60" s="89" t="s">
        <v>1936</v>
      </c>
      <c r="H60" s="19">
        <v>1</v>
      </c>
      <c r="I60" s="19">
        <v>1</v>
      </c>
      <c r="J60" s="19">
        <v>1</v>
      </c>
      <c r="K60" s="19">
        <v>1</v>
      </c>
      <c r="L60" s="19">
        <v>1</v>
      </c>
      <c r="M60" s="19"/>
      <c r="N60" s="19"/>
      <c r="O60" s="90">
        <v>25.18</v>
      </c>
      <c r="P60" s="50">
        <v>6.3683399999999999</v>
      </c>
      <c r="Q60" s="50">
        <v>6.3683399999999999</v>
      </c>
      <c r="R60" s="50">
        <v>6.3683399999999999</v>
      </c>
      <c r="S60" s="50">
        <v>6.3683399999999999</v>
      </c>
      <c r="T60" s="50">
        <v>9.5</v>
      </c>
      <c r="U60" s="50">
        <v>0</v>
      </c>
      <c r="V60" s="50">
        <v>0</v>
      </c>
      <c r="W60" s="51">
        <v>34.97336</v>
      </c>
      <c r="X60" s="50">
        <v>34.979999999999997</v>
      </c>
      <c r="Y60" s="50">
        <v>0.4</v>
      </c>
      <c r="Z60" s="91" t="s">
        <v>54</v>
      </c>
      <c r="AA60" s="52">
        <v>0.10100000000000001</v>
      </c>
      <c r="AB60" s="92">
        <v>25.079000000000001</v>
      </c>
      <c r="AC60" s="93">
        <v>25</v>
      </c>
      <c r="AD60" s="54">
        <f t="shared" si="0"/>
        <v>12.5</v>
      </c>
      <c r="AF60" s="52">
        <v>57</v>
      </c>
      <c r="AG60" s="12" t="str">
        <f t="shared" si="1"/>
        <v>SPSNellor</v>
      </c>
      <c r="AH60" s="12" t="str">
        <f t="shared" si="1"/>
        <v>VENKATAGIRI</v>
      </c>
      <c r="AI60" s="12">
        <v>28193506002</v>
      </c>
      <c r="AJ60" s="12" t="s">
        <v>1937</v>
      </c>
      <c r="AK60" s="58" t="s">
        <v>1938</v>
      </c>
      <c r="AL60" s="58" t="s">
        <v>1922</v>
      </c>
      <c r="AM60" s="58" t="s">
        <v>1923</v>
      </c>
      <c r="AN60" s="58">
        <v>1250000</v>
      </c>
    </row>
    <row r="61" spans="1:40" ht="30.75" customHeight="1">
      <c r="A61" s="17">
        <v>119</v>
      </c>
      <c r="B61" s="17">
        <v>58</v>
      </c>
      <c r="C61" s="88" t="s">
        <v>1648</v>
      </c>
      <c r="D61" s="88" t="s">
        <v>1939</v>
      </c>
      <c r="E61" s="17">
        <v>28193602103</v>
      </c>
      <c r="F61" s="48" t="s">
        <v>1940</v>
      </c>
      <c r="G61" s="89" t="s">
        <v>1941</v>
      </c>
      <c r="H61" s="19">
        <v>0</v>
      </c>
      <c r="I61" s="19"/>
      <c r="J61" s="19"/>
      <c r="K61" s="19">
        <v>1</v>
      </c>
      <c r="L61" s="19">
        <v>1</v>
      </c>
      <c r="M61" s="19"/>
      <c r="N61" s="19"/>
      <c r="O61" s="90">
        <v>11.35</v>
      </c>
      <c r="P61" s="50">
        <v>0</v>
      </c>
      <c r="Q61" s="50">
        <v>0</v>
      </c>
      <c r="R61" s="50">
        <v>0</v>
      </c>
      <c r="S61" s="50">
        <v>6.3683399999999999</v>
      </c>
      <c r="T61" s="50">
        <v>9.5</v>
      </c>
      <c r="U61" s="50">
        <v>0</v>
      </c>
      <c r="V61" s="50">
        <v>0</v>
      </c>
      <c r="W61" s="51">
        <v>15.86834</v>
      </c>
      <c r="X61" s="50">
        <v>15.87</v>
      </c>
      <c r="Y61" s="50">
        <v>7.89</v>
      </c>
      <c r="Z61" s="91" t="s">
        <v>54</v>
      </c>
      <c r="AA61" s="52">
        <v>0.89600000000000002</v>
      </c>
      <c r="AB61" s="92">
        <v>10.453999999999999</v>
      </c>
      <c r="AC61" s="93">
        <v>10</v>
      </c>
      <c r="AD61" s="54">
        <f t="shared" si="0"/>
        <v>5</v>
      </c>
      <c r="AF61" s="52">
        <v>58</v>
      </c>
      <c r="AG61" s="12" t="str">
        <f t="shared" si="1"/>
        <v>SPSNellor</v>
      </c>
      <c r="AH61" s="12" t="str">
        <f t="shared" si="1"/>
        <v>BALAYAPALLI</v>
      </c>
      <c r="AI61" s="12">
        <v>28193602103</v>
      </c>
      <c r="AJ61" s="12" t="s">
        <v>1942</v>
      </c>
      <c r="AK61" s="58" t="s">
        <v>1943</v>
      </c>
      <c r="AL61" s="58" t="s">
        <v>1922</v>
      </c>
      <c r="AM61" s="58" t="s">
        <v>1923</v>
      </c>
      <c r="AN61" s="58">
        <v>500000</v>
      </c>
    </row>
    <row r="62" spans="1:40" ht="30.75" customHeight="1">
      <c r="A62" s="17">
        <v>120</v>
      </c>
      <c r="B62" s="17">
        <v>59</v>
      </c>
      <c r="C62" s="88" t="s">
        <v>1648</v>
      </c>
      <c r="D62" s="88" t="s">
        <v>1939</v>
      </c>
      <c r="E62" s="17">
        <v>28193603204</v>
      </c>
      <c r="F62" s="48" t="s">
        <v>1944</v>
      </c>
      <c r="G62" s="89" t="s">
        <v>1945</v>
      </c>
      <c r="H62" s="19">
        <v>1</v>
      </c>
      <c r="I62" s="19">
        <v>1</v>
      </c>
      <c r="J62" s="19"/>
      <c r="K62" s="19">
        <v>1</v>
      </c>
      <c r="L62" s="19">
        <v>1</v>
      </c>
      <c r="M62" s="19">
        <v>1</v>
      </c>
      <c r="N62" s="19"/>
      <c r="O62" s="90">
        <v>21.58</v>
      </c>
      <c r="P62" s="50">
        <v>6.3683399999999999</v>
      </c>
      <c r="Q62" s="50">
        <v>6.3683399999999999</v>
      </c>
      <c r="R62" s="50">
        <v>0</v>
      </c>
      <c r="S62" s="50">
        <v>6.3683399999999999</v>
      </c>
      <c r="T62" s="50">
        <v>9.5</v>
      </c>
      <c r="U62" s="50">
        <v>1</v>
      </c>
      <c r="V62" s="50">
        <v>0</v>
      </c>
      <c r="W62" s="51">
        <v>29.60502</v>
      </c>
      <c r="X62" s="50">
        <v>29.61</v>
      </c>
      <c r="Y62" s="50">
        <v>1.1000000000000001</v>
      </c>
      <c r="Z62" s="91" t="s">
        <v>54</v>
      </c>
      <c r="AA62" s="52">
        <v>0.23699999999999999</v>
      </c>
      <c r="AB62" s="92">
        <v>21.343</v>
      </c>
      <c r="AC62" s="93">
        <v>21</v>
      </c>
      <c r="AD62" s="54">
        <f t="shared" si="0"/>
        <v>10.5</v>
      </c>
      <c r="AF62" s="52">
        <v>59</v>
      </c>
      <c r="AG62" s="12" t="str">
        <f t="shared" si="1"/>
        <v>SPSNellor</v>
      </c>
      <c r="AH62" s="12" t="str">
        <f t="shared" si="1"/>
        <v>BALAYAPALLI</v>
      </c>
      <c r="AI62" s="12">
        <v>28193603204</v>
      </c>
      <c r="AJ62" s="12" t="s">
        <v>1946</v>
      </c>
      <c r="AK62" s="58" t="s">
        <v>1947</v>
      </c>
      <c r="AL62" s="58" t="s">
        <v>1922</v>
      </c>
      <c r="AM62" s="58" t="s">
        <v>1923</v>
      </c>
      <c r="AN62" s="58">
        <v>1050000</v>
      </c>
    </row>
    <row r="63" spans="1:40" ht="30.75" customHeight="1">
      <c r="A63" s="17">
        <v>122</v>
      </c>
      <c r="B63" s="17">
        <v>60</v>
      </c>
      <c r="C63" s="88" t="s">
        <v>1648</v>
      </c>
      <c r="D63" s="88" t="s">
        <v>1948</v>
      </c>
      <c r="E63" s="17">
        <v>28193703505</v>
      </c>
      <c r="F63" s="48" t="s">
        <v>1949</v>
      </c>
      <c r="G63" s="89" t="s">
        <v>1950</v>
      </c>
      <c r="H63" s="19">
        <v>1</v>
      </c>
      <c r="I63" s="19">
        <v>1</v>
      </c>
      <c r="J63" s="19"/>
      <c r="K63" s="19">
        <v>1</v>
      </c>
      <c r="L63" s="19">
        <v>1</v>
      </c>
      <c r="M63" s="19"/>
      <c r="N63" s="19"/>
      <c r="O63" s="90">
        <v>20.58</v>
      </c>
      <c r="P63" s="50">
        <v>6.3683399999999999</v>
      </c>
      <c r="Q63" s="50">
        <v>6.3683399999999999</v>
      </c>
      <c r="R63" s="50">
        <v>0</v>
      </c>
      <c r="S63" s="50">
        <v>6.3683399999999999</v>
      </c>
      <c r="T63" s="50">
        <v>9.5</v>
      </c>
      <c r="U63" s="50">
        <v>0</v>
      </c>
      <c r="V63" s="50">
        <v>0</v>
      </c>
      <c r="W63" s="51">
        <v>28.60502</v>
      </c>
      <c r="X63" s="50">
        <v>28.61</v>
      </c>
      <c r="Y63" s="50">
        <v>3.99</v>
      </c>
      <c r="Z63" s="91" t="s">
        <v>46</v>
      </c>
      <c r="AA63" s="50">
        <v>0</v>
      </c>
      <c r="AB63" s="92">
        <v>20.58</v>
      </c>
      <c r="AC63" s="93">
        <v>20</v>
      </c>
      <c r="AD63" s="54">
        <f t="shared" si="0"/>
        <v>10</v>
      </c>
      <c r="AF63" s="52">
        <v>60</v>
      </c>
      <c r="AG63" s="12" t="str">
        <f t="shared" si="1"/>
        <v>SPSNellor</v>
      </c>
      <c r="AH63" s="12" t="str">
        <f t="shared" si="1"/>
        <v>OZILI</v>
      </c>
      <c r="AI63" s="12">
        <v>28193703505</v>
      </c>
      <c r="AJ63" s="12" t="s">
        <v>1951</v>
      </c>
      <c r="AK63" s="58" t="s">
        <v>1952</v>
      </c>
      <c r="AL63" s="58" t="s">
        <v>1953</v>
      </c>
      <c r="AM63" s="58" t="s">
        <v>1954</v>
      </c>
      <c r="AN63" s="58">
        <v>1000000</v>
      </c>
    </row>
    <row r="64" spans="1:40" ht="30.75" customHeight="1">
      <c r="A64" s="17">
        <v>131</v>
      </c>
      <c r="B64" s="17">
        <v>61</v>
      </c>
      <c r="C64" s="88" t="s">
        <v>1648</v>
      </c>
      <c r="D64" s="88" t="s">
        <v>1955</v>
      </c>
      <c r="E64" s="17">
        <v>28194100607</v>
      </c>
      <c r="F64" s="48" t="s">
        <v>1956</v>
      </c>
      <c r="G64" s="89" t="s">
        <v>1957</v>
      </c>
      <c r="H64" s="19">
        <v>0</v>
      </c>
      <c r="I64" s="19">
        <v>1</v>
      </c>
      <c r="J64" s="19"/>
      <c r="K64" s="19">
        <v>1</v>
      </c>
      <c r="L64" s="19">
        <v>1</v>
      </c>
      <c r="M64" s="19"/>
      <c r="N64" s="19"/>
      <c r="O64" s="90">
        <v>15.95</v>
      </c>
      <c r="P64" s="50">
        <v>0</v>
      </c>
      <c r="Q64" s="50">
        <v>6.3683399999999999</v>
      </c>
      <c r="R64" s="50">
        <v>0</v>
      </c>
      <c r="S64" s="50">
        <v>6.3683399999999999</v>
      </c>
      <c r="T64" s="50">
        <v>9.5</v>
      </c>
      <c r="U64" s="50">
        <v>0</v>
      </c>
      <c r="V64" s="50">
        <v>0</v>
      </c>
      <c r="W64" s="51">
        <v>22.23668</v>
      </c>
      <c r="X64" s="50">
        <v>22.24</v>
      </c>
      <c r="Y64" s="50">
        <v>3.69</v>
      </c>
      <c r="Z64" s="91" t="s">
        <v>46</v>
      </c>
      <c r="AA64" s="50">
        <v>0</v>
      </c>
      <c r="AB64" s="92">
        <v>15.95</v>
      </c>
      <c r="AC64" s="93">
        <v>15</v>
      </c>
      <c r="AD64" s="54">
        <f t="shared" si="0"/>
        <v>7.5</v>
      </c>
      <c r="AF64" s="52">
        <v>61</v>
      </c>
      <c r="AG64" s="12" t="str">
        <f t="shared" si="1"/>
        <v>SPSNellor</v>
      </c>
      <c r="AH64" s="12" t="str">
        <f t="shared" si="1"/>
        <v>CHITTAMUR</v>
      </c>
      <c r="AI64" s="12">
        <v>28194100607</v>
      </c>
      <c r="AJ64" s="12" t="s">
        <v>1958</v>
      </c>
      <c r="AK64" s="58" t="s">
        <v>1959</v>
      </c>
      <c r="AL64" s="58" t="s">
        <v>1960</v>
      </c>
      <c r="AM64" s="58" t="s">
        <v>1961</v>
      </c>
      <c r="AN64" s="58">
        <v>750000</v>
      </c>
    </row>
    <row r="65" spans="1:40" ht="30.75" customHeight="1">
      <c r="A65" s="17">
        <v>132</v>
      </c>
      <c r="B65" s="17">
        <v>62</v>
      </c>
      <c r="C65" s="88" t="s">
        <v>1648</v>
      </c>
      <c r="D65" s="88" t="s">
        <v>1955</v>
      </c>
      <c r="E65" s="17">
        <v>28194100907</v>
      </c>
      <c r="F65" s="48" t="s">
        <v>1962</v>
      </c>
      <c r="G65" s="89" t="s">
        <v>1963</v>
      </c>
      <c r="H65" s="19">
        <v>0</v>
      </c>
      <c r="I65" s="19"/>
      <c r="J65" s="19"/>
      <c r="K65" s="19">
        <v>1</v>
      </c>
      <c r="L65" s="19">
        <v>1</v>
      </c>
      <c r="M65" s="19">
        <v>1</v>
      </c>
      <c r="N65" s="19"/>
      <c r="O65" s="90">
        <v>12.35</v>
      </c>
      <c r="P65" s="50">
        <v>0</v>
      </c>
      <c r="Q65" s="50">
        <v>0</v>
      </c>
      <c r="R65" s="50">
        <v>0</v>
      </c>
      <c r="S65" s="50">
        <v>6.3683399999999999</v>
      </c>
      <c r="T65" s="50">
        <v>9.5</v>
      </c>
      <c r="U65" s="50">
        <v>1</v>
      </c>
      <c r="V65" s="50">
        <v>0</v>
      </c>
      <c r="W65" s="51">
        <v>16.86834</v>
      </c>
      <c r="X65" s="50">
        <v>16.87</v>
      </c>
      <c r="Y65" s="50">
        <v>3.69</v>
      </c>
      <c r="Z65" s="91" t="s">
        <v>46</v>
      </c>
      <c r="AA65" s="50">
        <v>0</v>
      </c>
      <c r="AB65" s="92">
        <v>12.35</v>
      </c>
      <c r="AC65" s="93">
        <v>12</v>
      </c>
      <c r="AD65" s="54">
        <f t="shared" si="0"/>
        <v>6</v>
      </c>
      <c r="AF65" s="52">
        <v>62</v>
      </c>
      <c r="AG65" s="12" t="str">
        <f t="shared" si="1"/>
        <v>SPSNellor</v>
      </c>
      <c r="AH65" s="12" t="str">
        <f t="shared" si="1"/>
        <v>CHITTAMUR</v>
      </c>
      <c r="AI65" s="12">
        <v>28194100907</v>
      </c>
      <c r="AJ65" s="12" t="s">
        <v>1964</v>
      </c>
      <c r="AK65" s="58" t="s">
        <v>1965</v>
      </c>
      <c r="AL65" s="58" t="s">
        <v>1960</v>
      </c>
      <c r="AM65" s="58" t="s">
        <v>1961</v>
      </c>
      <c r="AN65" s="58">
        <v>600000</v>
      </c>
    </row>
    <row r="66" spans="1:40" ht="30.75" customHeight="1">
      <c r="A66" s="17">
        <v>133</v>
      </c>
      <c r="B66" s="17">
        <v>63</v>
      </c>
      <c r="C66" s="88" t="s">
        <v>1648</v>
      </c>
      <c r="D66" s="88" t="s">
        <v>1955</v>
      </c>
      <c r="E66" s="17">
        <v>28194102410</v>
      </c>
      <c r="F66" s="48" t="s">
        <v>1966</v>
      </c>
      <c r="G66" s="89" t="s">
        <v>1967</v>
      </c>
      <c r="H66" s="19">
        <v>0</v>
      </c>
      <c r="I66" s="19">
        <v>1</v>
      </c>
      <c r="J66" s="19"/>
      <c r="K66" s="19">
        <v>1</v>
      </c>
      <c r="L66" s="19">
        <v>1</v>
      </c>
      <c r="M66" s="19"/>
      <c r="N66" s="19">
        <v>1</v>
      </c>
      <c r="O66" s="90">
        <v>16.45</v>
      </c>
      <c r="P66" s="50">
        <v>0</v>
      </c>
      <c r="Q66" s="50">
        <v>6.3683399999999999</v>
      </c>
      <c r="R66" s="50">
        <v>0</v>
      </c>
      <c r="S66" s="50">
        <v>6.3683399999999999</v>
      </c>
      <c r="T66" s="50">
        <v>9.5</v>
      </c>
      <c r="U66" s="50">
        <v>0</v>
      </c>
      <c r="V66" s="50">
        <v>0.5</v>
      </c>
      <c r="W66" s="51">
        <v>22.73668</v>
      </c>
      <c r="X66" s="50">
        <v>22.74</v>
      </c>
      <c r="Y66" s="50">
        <v>3.69</v>
      </c>
      <c r="Z66" s="91" t="s">
        <v>46</v>
      </c>
      <c r="AA66" s="50">
        <v>0</v>
      </c>
      <c r="AB66" s="92">
        <v>16.45</v>
      </c>
      <c r="AC66" s="93">
        <v>16</v>
      </c>
      <c r="AD66" s="54">
        <f t="shared" si="0"/>
        <v>8</v>
      </c>
      <c r="AF66" s="52">
        <v>63</v>
      </c>
      <c r="AG66" s="12" t="str">
        <f t="shared" si="1"/>
        <v>SPSNellor</v>
      </c>
      <c r="AH66" s="12" t="str">
        <f t="shared" si="1"/>
        <v>CHITTAMUR</v>
      </c>
      <c r="AI66" s="12">
        <v>28194102410</v>
      </c>
      <c r="AJ66" s="12" t="s">
        <v>1968</v>
      </c>
      <c r="AK66" s="58" t="s">
        <v>1969</v>
      </c>
      <c r="AL66" s="58" t="s">
        <v>1960</v>
      </c>
      <c r="AM66" s="58" t="s">
        <v>1961</v>
      </c>
      <c r="AN66" s="58">
        <v>800000</v>
      </c>
    </row>
    <row r="67" spans="1:40" ht="30.75" customHeight="1">
      <c r="A67" s="17">
        <v>137</v>
      </c>
      <c r="B67" s="17">
        <v>64</v>
      </c>
      <c r="C67" s="88" t="s">
        <v>1648</v>
      </c>
      <c r="D67" s="88" t="s">
        <v>1970</v>
      </c>
      <c r="E67" s="17">
        <v>28194203304</v>
      </c>
      <c r="F67" s="48" t="s">
        <v>1971</v>
      </c>
      <c r="G67" s="89" t="s">
        <v>1972</v>
      </c>
      <c r="H67" s="19">
        <v>0</v>
      </c>
      <c r="I67" s="19">
        <v>1</v>
      </c>
      <c r="J67" s="19"/>
      <c r="K67" s="19">
        <v>1</v>
      </c>
      <c r="L67" s="19">
        <v>1</v>
      </c>
      <c r="M67" s="19"/>
      <c r="N67" s="19"/>
      <c r="O67" s="90">
        <v>15.95</v>
      </c>
      <c r="P67" s="50">
        <v>0</v>
      </c>
      <c r="Q67" s="50">
        <v>6.3683399999999999</v>
      </c>
      <c r="R67" s="50">
        <v>0</v>
      </c>
      <c r="S67" s="50">
        <v>6.3683399999999999</v>
      </c>
      <c r="T67" s="50">
        <v>9.5</v>
      </c>
      <c r="U67" s="50">
        <v>0</v>
      </c>
      <c r="V67" s="50">
        <v>0</v>
      </c>
      <c r="W67" s="51">
        <v>22.23668</v>
      </c>
      <c r="X67" s="50">
        <v>22.24</v>
      </c>
      <c r="Y67" s="50">
        <v>0.9</v>
      </c>
      <c r="Z67" s="91" t="s">
        <v>54</v>
      </c>
      <c r="AA67" s="52">
        <v>0.14399999999999999</v>
      </c>
      <c r="AB67" s="92">
        <v>15.805999999999999</v>
      </c>
      <c r="AC67" s="93">
        <v>15</v>
      </c>
      <c r="AD67" s="54">
        <f t="shared" si="0"/>
        <v>7.5</v>
      </c>
      <c r="AF67" s="52">
        <v>64</v>
      </c>
      <c r="AG67" s="12" t="str">
        <f t="shared" si="1"/>
        <v>SPSNellor</v>
      </c>
      <c r="AH67" s="12" t="str">
        <f t="shared" si="1"/>
        <v>NAIDUPET</v>
      </c>
      <c r="AI67" s="12">
        <v>28194203304</v>
      </c>
      <c r="AJ67" s="12" t="s">
        <v>1973</v>
      </c>
      <c r="AK67" s="58" t="s">
        <v>1974</v>
      </c>
      <c r="AL67" s="58" t="s">
        <v>1953</v>
      </c>
      <c r="AM67" s="58" t="s">
        <v>1954</v>
      </c>
      <c r="AN67" s="58">
        <v>750000</v>
      </c>
    </row>
    <row r="68" spans="1:40" ht="30.75" customHeight="1">
      <c r="A68" s="17">
        <v>138</v>
      </c>
      <c r="B68" s="17">
        <v>65</v>
      </c>
      <c r="C68" s="88" t="s">
        <v>1648</v>
      </c>
      <c r="D68" s="88" t="s">
        <v>1975</v>
      </c>
      <c r="E68" s="17">
        <v>28194300804</v>
      </c>
      <c r="F68" s="48" t="s">
        <v>1976</v>
      </c>
      <c r="G68" s="89" t="s">
        <v>1977</v>
      </c>
      <c r="H68" s="19">
        <v>0</v>
      </c>
      <c r="I68" s="19">
        <v>1</v>
      </c>
      <c r="J68" s="19">
        <v>1</v>
      </c>
      <c r="K68" s="19">
        <v>1</v>
      </c>
      <c r="L68" s="19">
        <v>1</v>
      </c>
      <c r="M68" s="19"/>
      <c r="N68" s="19"/>
      <c r="O68" s="90">
        <v>20.549999999999997</v>
      </c>
      <c r="P68" s="50">
        <v>0</v>
      </c>
      <c r="Q68" s="50">
        <v>6.3683399999999999</v>
      </c>
      <c r="R68" s="50">
        <v>6.3683399999999999</v>
      </c>
      <c r="S68" s="50">
        <v>6.3683399999999999</v>
      </c>
      <c r="T68" s="50">
        <v>9.5</v>
      </c>
      <c r="U68" s="50">
        <v>0</v>
      </c>
      <c r="V68" s="50">
        <v>0</v>
      </c>
      <c r="W68" s="51">
        <v>28.60502</v>
      </c>
      <c r="X68" s="50">
        <v>28.61</v>
      </c>
      <c r="Y68" s="50">
        <v>0.9</v>
      </c>
      <c r="Z68" s="91" t="s">
        <v>54</v>
      </c>
      <c r="AA68" s="52">
        <v>0.185</v>
      </c>
      <c r="AB68" s="92">
        <v>20.364999999999998</v>
      </c>
      <c r="AC68" s="93">
        <v>20</v>
      </c>
      <c r="AD68" s="54">
        <f t="shared" si="0"/>
        <v>10</v>
      </c>
      <c r="AF68" s="52">
        <v>65</v>
      </c>
      <c r="AG68" s="12" t="str">
        <f t="shared" si="1"/>
        <v>SPSNellor</v>
      </c>
      <c r="AH68" s="12" t="str">
        <f t="shared" si="1"/>
        <v>PELLAKUR</v>
      </c>
      <c r="AI68" s="12">
        <v>28194300804</v>
      </c>
      <c r="AJ68" s="12" t="s">
        <v>1978</v>
      </c>
      <c r="AK68" s="58" t="s">
        <v>1979</v>
      </c>
      <c r="AL68" s="58" t="s">
        <v>1953</v>
      </c>
      <c r="AM68" s="58" t="s">
        <v>1954</v>
      </c>
      <c r="AN68" s="58">
        <v>1000000</v>
      </c>
    </row>
    <row r="69" spans="1:40" ht="30.75" customHeight="1">
      <c r="A69" s="17">
        <v>139</v>
      </c>
      <c r="B69" s="17">
        <v>66</v>
      </c>
      <c r="C69" s="88" t="s">
        <v>1648</v>
      </c>
      <c r="D69" s="88" t="s">
        <v>1975</v>
      </c>
      <c r="E69" s="17">
        <v>28194300904</v>
      </c>
      <c r="F69" s="48" t="s">
        <v>1980</v>
      </c>
      <c r="G69" s="89" t="s">
        <v>1981</v>
      </c>
      <c r="H69" s="19">
        <v>0</v>
      </c>
      <c r="I69" s="19">
        <v>1</v>
      </c>
      <c r="J69" s="19"/>
      <c r="K69" s="19">
        <v>1</v>
      </c>
      <c r="L69" s="19">
        <v>1</v>
      </c>
      <c r="M69" s="19"/>
      <c r="N69" s="19"/>
      <c r="O69" s="90">
        <v>15.95</v>
      </c>
      <c r="P69" s="50">
        <v>0</v>
      </c>
      <c r="Q69" s="50">
        <v>6.3683399999999999</v>
      </c>
      <c r="R69" s="50">
        <v>0</v>
      </c>
      <c r="S69" s="50">
        <v>6.3683399999999999</v>
      </c>
      <c r="T69" s="50">
        <v>9.5</v>
      </c>
      <c r="U69" s="50">
        <v>0</v>
      </c>
      <c r="V69" s="50">
        <v>0</v>
      </c>
      <c r="W69" s="51">
        <v>22.23668</v>
      </c>
      <c r="X69" s="50">
        <v>22.24</v>
      </c>
      <c r="Y69" s="50">
        <v>0.9</v>
      </c>
      <c r="Z69" s="91" t="s">
        <v>54</v>
      </c>
      <c r="AA69" s="52">
        <v>0.14399999999999999</v>
      </c>
      <c r="AB69" s="92">
        <v>15.805999999999999</v>
      </c>
      <c r="AC69" s="93">
        <v>15</v>
      </c>
      <c r="AD69" s="54">
        <f t="shared" ref="AD69:AD132" si="2">AC69/2</f>
        <v>7.5</v>
      </c>
      <c r="AF69" s="52">
        <v>66</v>
      </c>
      <c r="AG69" s="12" t="str">
        <f t="shared" ref="AG69:AH132" si="3">C69</f>
        <v>SPSNellor</v>
      </c>
      <c r="AH69" s="12" t="str">
        <f t="shared" si="3"/>
        <v>PELLAKUR</v>
      </c>
      <c r="AI69" s="12">
        <v>28194300904</v>
      </c>
      <c r="AJ69" s="12" t="s">
        <v>1982</v>
      </c>
      <c r="AK69" s="58" t="s">
        <v>1983</v>
      </c>
      <c r="AL69" s="58" t="s">
        <v>1953</v>
      </c>
      <c r="AM69" s="58" t="s">
        <v>1954</v>
      </c>
      <c r="AN69" s="58">
        <v>750000</v>
      </c>
    </row>
    <row r="70" spans="1:40" ht="30.75" customHeight="1">
      <c r="A70" s="17">
        <v>141</v>
      </c>
      <c r="B70" s="17">
        <v>67</v>
      </c>
      <c r="C70" s="88" t="s">
        <v>1648</v>
      </c>
      <c r="D70" s="88" t="s">
        <v>1984</v>
      </c>
      <c r="E70" s="17">
        <v>28194401104</v>
      </c>
      <c r="F70" s="48" t="s">
        <v>1985</v>
      </c>
      <c r="G70" s="89" t="s">
        <v>1986</v>
      </c>
      <c r="H70" s="19">
        <v>0</v>
      </c>
      <c r="I70" s="19"/>
      <c r="J70" s="19"/>
      <c r="K70" s="19">
        <v>1</v>
      </c>
      <c r="L70" s="19">
        <v>1</v>
      </c>
      <c r="M70" s="19"/>
      <c r="N70" s="19"/>
      <c r="O70" s="90">
        <v>11.35</v>
      </c>
      <c r="P70" s="50">
        <v>0</v>
      </c>
      <c r="Q70" s="50">
        <v>0</v>
      </c>
      <c r="R70" s="50">
        <v>0</v>
      </c>
      <c r="S70" s="50">
        <v>6.3683399999999999</v>
      </c>
      <c r="T70" s="50">
        <v>9.5</v>
      </c>
      <c r="U70" s="50">
        <v>0</v>
      </c>
      <c r="V70" s="50">
        <v>0</v>
      </c>
      <c r="W70" s="51">
        <v>15.86834</v>
      </c>
      <c r="X70" s="50">
        <v>15.87</v>
      </c>
      <c r="Y70" s="50">
        <v>2.7</v>
      </c>
      <c r="Z70" s="91" t="s">
        <v>46</v>
      </c>
      <c r="AA70" s="50">
        <v>0</v>
      </c>
      <c r="AB70" s="92">
        <v>11.35</v>
      </c>
      <c r="AC70" s="93">
        <v>11</v>
      </c>
      <c r="AD70" s="54">
        <f t="shared" si="2"/>
        <v>5.5</v>
      </c>
      <c r="AF70" s="52">
        <v>67</v>
      </c>
      <c r="AG70" s="12" t="str">
        <f t="shared" si="3"/>
        <v>SPSNellor</v>
      </c>
      <c r="AH70" s="12" t="str">
        <f t="shared" si="3"/>
        <v>DORAVARISATRAM</v>
      </c>
      <c r="AI70" s="12">
        <v>28194401104</v>
      </c>
      <c r="AJ70" s="12" t="s">
        <v>1987</v>
      </c>
      <c r="AK70" s="58" t="s">
        <v>1988</v>
      </c>
      <c r="AL70" s="58" t="s">
        <v>1989</v>
      </c>
      <c r="AM70" s="58" t="s">
        <v>1990</v>
      </c>
      <c r="AN70" s="58">
        <v>550000</v>
      </c>
    </row>
    <row r="71" spans="1:40" ht="30.75" customHeight="1">
      <c r="A71" s="17">
        <v>145</v>
      </c>
      <c r="B71" s="17">
        <v>68</v>
      </c>
      <c r="C71" s="88" t="s">
        <v>1648</v>
      </c>
      <c r="D71" s="88" t="s">
        <v>1991</v>
      </c>
      <c r="E71" s="17">
        <v>28194501322</v>
      </c>
      <c r="F71" s="48" t="s">
        <v>1992</v>
      </c>
      <c r="G71" s="89" t="s">
        <v>1993</v>
      </c>
      <c r="H71" s="19">
        <v>4</v>
      </c>
      <c r="I71" s="19"/>
      <c r="J71" s="19"/>
      <c r="K71" s="19">
        <v>1</v>
      </c>
      <c r="L71" s="19">
        <v>1</v>
      </c>
      <c r="M71" s="19"/>
      <c r="N71" s="19"/>
      <c r="O71" s="90">
        <v>29.869999999999997</v>
      </c>
      <c r="P71" s="50">
        <v>25.47336</v>
      </c>
      <c r="Q71" s="50">
        <v>0</v>
      </c>
      <c r="R71" s="50">
        <v>0</v>
      </c>
      <c r="S71" s="50">
        <v>6.3683399999999999</v>
      </c>
      <c r="T71" s="50">
        <v>9.5</v>
      </c>
      <c r="U71" s="50">
        <v>0</v>
      </c>
      <c r="V71" s="50">
        <v>0</v>
      </c>
      <c r="W71" s="51">
        <v>41.341700000000003</v>
      </c>
      <c r="X71" s="50">
        <v>41.35</v>
      </c>
      <c r="Y71" s="50">
        <v>3.8</v>
      </c>
      <c r="Z71" s="91" t="s">
        <v>46</v>
      </c>
      <c r="AA71" s="50">
        <v>0</v>
      </c>
      <c r="AB71" s="92">
        <v>29.869999999999997</v>
      </c>
      <c r="AC71" s="93">
        <v>29</v>
      </c>
      <c r="AD71" s="54">
        <f t="shared" si="2"/>
        <v>14.5</v>
      </c>
      <c r="AF71" s="52">
        <v>68</v>
      </c>
      <c r="AG71" s="12" t="str">
        <f t="shared" si="3"/>
        <v>SPSNellor</v>
      </c>
      <c r="AH71" s="12" t="str">
        <f t="shared" si="3"/>
        <v>SULLURPET</v>
      </c>
      <c r="AI71" s="12">
        <v>28194501322</v>
      </c>
      <c r="AJ71" s="12" t="s">
        <v>1994</v>
      </c>
      <c r="AK71" s="58" t="s">
        <v>1995</v>
      </c>
      <c r="AL71" s="58" t="s">
        <v>1989</v>
      </c>
      <c r="AM71" s="58" t="s">
        <v>1990</v>
      </c>
      <c r="AN71" s="58">
        <v>1450000</v>
      </c>
    </row>
    <row r="72" spans="1:40" ht="30.75" customHeight="1">
      <c r="A72" s="17">
        <v>147</v>
      </c>
      <c r="B72" s="17">
        <v>69</v>
      </c>
      <c r="C72" s="88" t="s">
        <v>1648</v>
      </c>
      <c r="D72" s="88" t="s">
        <v>1991</v>
      </c>
      <c r="E72" s="17">
        <v>28194503104</v>
      </c>
      <c r="F72" s="48" t="s">
        <v>1996</v>
      </c>
      <c r="G72" s="89" t="s">
        <v>1997</v>
      </c>
      <c r="H72" s="19">
        <v>0</v>
      </c>
      <c r="I72" s="19">
        <v>1</v>
      </c>
      <c r="J72" s="19"/>
      <c r="K72" s="19">
        <v>1</v>
      </c>
      <c r="L72" s="19">
        <v>1</v>
      </c>
      <c r="M72" s="19">
        <v>1</v>
      </c>
      <c r="N72" s="19">
        <v>1</v>
      </c>
      <c r="O72" s="90">
        <v>17.45</v>
      </c>
      <c r="P72" s="50">
        <v>0</v>
      </c>
      <c r="Q72" s="50">
        <v>6.3683399999999999</v>
      </c>
      <c r="R72" s="50">
        <v>0</v>
      </c>
      <c r="S72" s="50">
        <v>6.3683399999999999</v>
      </c>
      <c r="T72" s="50">
        <v>9.5</v>
      </c>
      <c r="U72" s="50">
        <v>1</v>
      </c>
      <c r="V72" s="50">
        <v>0.5</v>
      </c>
      <c r="W72" s="51">
        <v>23.73668</v>
      </c>
      <c r="X72" s="50">
        <v>23.34</v>
      </c>
      <c r="Y72" s="50">
        <v>4.95</v>
      </c>
      <c r="Z72" s="91" t="s">
        <v>46</v>
      </c>
      <c r="AA72" s="50">
        <v>0</v>
      </c>
      <c r="AB72" s="92">
        <v>17.45</v>
      </c>
      <c r="AC72" s="93">
        <v>17</v>
      </c>
      <c r="AD72" s="54">
        <f t="shared" si="2"/>
        <v>8.5</v>
      </c>
      <c r="AF72" s="52">
        <v>69</v>
      </c>
      <c r="AG72" s="12" t="str">
        <f t="shared" si="3"/>
        <v>SPSNellor</v>
      </c>
      <c r="AH72" s="12" t="str">
        <f t="shared" si="3"/>
        <v>SULLURPET</v>
      </c>
      <c r="AI72" s="12">
        <v>28194503104</v>
      </c>
      <c r="AJ72" s="12" t="s">
        <v>1998</v>
      </c>
      <c r="AK72" s="58" t="s">
        <v>1999</v>
      </c>
      <c r="AL72" s="58" t="s">
        <v>1989</v>
      </c>
      <c r="AM72" s="58" t="s">
        <v>1990</v>
      </c>
      <c r="AN72" s="58">
        <v>850000</v>
      </c>
    </row>
    <row r="73" spans="1:40" ht="30.75" customHeight="1">
      <c r="A73" s="17">
        <v>148</v>
      </c>
      <c r="B73" s="17">
        <v>70</v>
      </c>
      <c r="C73" s="88" t="s">
        <v>1648</v>
      </c>
      <c r="D73" s="88" t="s">
        <v>2000</v>
      </c>
      <c r="E73" s="17">
        <v>28194600205</v>
      </c>
      <c r="F73" s="48" t="s">
        <v>2001</v>
      </c>
      <c r="G73" s="89" t="s">
        <v>2002</v>
      </c>
      <c r="H73" s="19">
        <v>1</v>
      </c>
      <c r="I73" s="19">
        <v>1</v>
      </c>
      <c r="J73" s="19">
        <v>1</v>
      </c>
      <c r="K73" s="19">
        <v>1</v>
      </c>
      <c r="L73" s="19">
        <v>1</v>
      </c>
      <c r="M73" s="19"/>
      <c r="N73" s="19"/>
      <c r="O73" s="90">
        <v>25.18</v>
      </c>
      <c r="P73" s="50">
        <v>6.3683399999999999</v>
      </c>
      <c r="Q73" s="50">
        <v>6.3683399999999999</v>
      </c>
      <c r="R73" s="50">
        <v>6.3683399999999999</v>
      </c>
      <c r="S73" s="50">
        <v>6.3683399999999999</v>
      </c>
      <c r="T73" s="50">
        <v>9.5</v>
      </c>
      <c r="U73" s="50">
        <v>0</v>
      </c>
      <c r="V73" s="50">
        <v>0</v>
      </c>
      <c r="W73" s="51">
        <v>34.97336</v>
      </c>
      <c r="X73" s="50">
        <v>34.979999999999997</v>
      </c>
      <c r="Y73" s="50">
        <v>4.67</v>
      </c>
      <c r="Z73" s="91" t="s">
        <v>46</v>
      </c>
      <c r="AA73" s="50">
        <v>0</v>
      </c>
      <c r="AB73" s="92">
        <v>25.18</v>
      </c>
      <c r="AC73" s="93">
        <v>25</v>
      </c>
      <c r="AD73" s="54">
        <f t="shared" si="2"/>
        <v>12.5</v>
      </c>
      <c r="AF73" s="52">
        <v>70</v>
      </c>
      <c r="AG73" s="12" t="str">
        <f t="shared" si="3"/>
        <v>SPSNellor</v>
      </c>
      <c r="AH73" s="12" t="str">
        <f t="shared" si="3"/>
        <v>TADA</v>
      </c>
      <c r="AI73" s="12">
        <v>28194600205</v>
      </c>
      <c r="AJ73" s="12" t="s">
        <v>2003</v>
      </c>
      <c r="AK73" s="58" t="s">
        <v>2004</v>
      </c>
      <c r="AL73" s="58" t="s">
        <v>1989</v>
      </c>
      <c r="AM73" s="58" t="s">
        <v>1990</v>
      </c>
      <c r="AN73" s="58">
        <v>1250000</v>
      </c>
    </row>
    <row r="74" spans="1:40" ht="30.75" customHeight="1">
      <c r="A74" s="17">
        <v>1</v>
      </c>
      <c r="B74" s="17">
        <v>71</v>
      </c>
      <c r="C74" s="88" t="s">
        <v>2005</v>
      </c>
      <c r="D74" s="88" t="s">
        <v>2006</v>
      </c>
      <c r="E74" s="17">
        <v>28200202406</v>
      </c>
      <c r="F74" s="48" t="s">
        <v>2007</v>
      </c>
      <c r="G74" s="89" t="s">
        <v>2008</v>
      </c>
      <c r="H74" s="19">
        <v>1</v>
      </c>
      <c r="I74" s="19">
        <v>1</v>
      </c>
      <c r="J74" s="19"/>
      <c r="K74" s="19">
        <v>1</v>
      </c>
      <c r="L74" s="19"/>
      <c r="M74" s="19"/>
      <c r="N74" s="19"/>
      <c r="O74" s="90">
        <v>13.83</v>
      </c>
      <c r="P74" s="50">
        <v>6.3683399999999999</v>
      </c>
      <c r="Q74" s="50">
        <v>6.3683399999999999</v>
      </c>
      <c r="R74" s="50">
        <v>0</v>
      </c>
      <c r="S74" s="50">
        <v>6.3683399999999999</v>
      </c>
      <c r="T74" s="50">
        <v>0</v>
      </c>
      <c r="U74" s="50">
        <v>0</v>
      </c>
      <c r="V74" s="50">
        <v>0</v>
      </c>
      <c r="W74" s="51">
        <v>19.10502</v>
      </c>
      <c r="X74" s="50">
        <v>19.11</v>
      </c>
      <c r="Y74" s="50">
        <v>5.4</v>
      </c>
      <c r="Z74" s="91" t="s">
        <v>54</v>
      </c>
      <c r="AA74" s="52">
        <v>0.747</v>
      </c>
      <c r="AB74" s="92">
        <v>13.083</v>
      </c>
      <c r="AC74" s="93">
        <v>13</v>
      </c>
      <c r="AD74" s="54">
        <f t="shared" si="2"/>
        <v>6.5</v>
      </c>
      <c r="AF74" s="52">
        <v>71</v>
      </c>
      <c r="AG74" s="12" t="str">
        <f t="shared" si="3"/>
        <v>YSRKADAPA</v>
      </c>
      <c r="AH74" s="12" t="str">
        <f t="shared" si="3"/>
        <v>MYLAVARAM</v>
      </c>
      <c r="AI74" s="12">
        <v>28200202406</v>
      </c>
      <c r="AJ74" s="12" t="s">
        <v>2009</v>
      </c>
      <c r="AK74" s="58" t="s">
        <v>2010</v>
      </c>
      <c r="AL74" s="58" t="s">
        <v>2011</v>
      </c>
      <c r="AM74" s="58" t="s">
        <v>2012</v>
      </c>
      <c r="AN74" s="58">
        <v>650000</v>
      </c>
    </row>
    <row r="75" spans="1:40" ht="30.75" customHeight="1">
      <c r="A75" s="17">
        <v>2</v>
      </c>
      <c r="B75" s="17">
        <v>72</v>
      </c>
      <c r="C75" s="88" t="s">
        <v>2005</v>
      </c>
      <c r="D75" s="88" t="s">
        <v>2013</v>
      </c>
      <c r="E75" s="17">
        <v>28200600914</v>
      </c>
      <c r="F75" s="48" t="s">
        <v>2014</v>
      </c>
      <c r="G75" s="89" t="s">
        <v>2015</v>
      </c>
      <c r="H75" s="19">
        <v>2</v>
      </c>
      <c r="I75" s="19">
        <v>1</v>
      </c>
      <c r="J75" s="19"/>
      <c r="K75" s="19">
        <v>1</v>
      </c>
      <c r="L75" s="19">
        <v>1</v>
      </c>
      <c r="M75" s="19">
        <v>1</v>
      </c>
      <c r="N75" s="19"/>
      <c r="O75" s="90">
        <v>26.21</v>
      </c>
      <c r="P75" s="50">
        <v>12.73668</v>
      </c>
      <c r="Q75" s="50">
        <v>6.3683399999999999</v>
      </c>
      <c r="R75" s="50">
        <v>0</v>
      </c>
      <c r="S75" s="50">
        <v>6.3683399999999999</v>
      </c>
      <c r="T75" s="50">
        <v>9.5</v>
      </c>
      <c r="U75" s="50">
        <v>1</v>
      </c>
      <c r="V75" s="50">
        <v>0</v>
      </c>
      <c r="W75" s="51">
        <v>35.97336</v>
      </c>
      <c r="X75" s="50">
        <v>35.979999999999997</v>
      </c>
      <c r="Y75" s="50">
        <v>5.4</v>
      </c>
      <c r="Z75" s="91" t="s">
        <v>54</v>
      </c>
      <c r="AA75" s="52">
        <v>1.415</v>
      </c>
      <c r="AB75" s="92">
        <v>24.795000000000002</v>
      </c>
      <c r="AC75" s="93">
        <v>24</v>
      </c>
      <c r="AD75" s="54">
        <f t="shared" si="2"/>
        <v>12</v>
      </c>
      <c r="AF75" s="52">
        <v>72</v>
      </c>
      <c r="AG75" s="12" t="str">
        <f t="shared" si="3"/>
        <v>YSRKADAPA</v>
      </c>
      <c r="AH75" s="12" t="str">
        <f t="shared" si="3"/>
        <v>MYDUKUR</v>
      </c>
      <c r="AI75" s="12">
        <v>28200600914</v>
      </c>
      <c r="AJ75" s="12" t="s">
        <v>2016</v>
      </c>
      <c r="AK75" s="58" t="s">
        <v>2017</v>
      </c>
      <c r="AL75" s="58" t="s">
        <v>49</v>
      </c>
      <c r="AM75" s="58" t="s">
        <v>2018</v>
      </c>
      <c r="AN75" s="58">
        <v>1200000</v>
      </c>
    </row>
    <row r="76" spans="1:40" ht="30.75" customHeight="1">
      <c r="A76" s="17">
        <v>5</v>
      </c>
      <c r="B76" s="17">
        <v>73</v>
      </c>
      <c r="C76" s="88" t="s">
        <v>2005</v>
      </c>
      <c r="D76" s="88" t="s">
        <v>2019</v>
      </c>
      <c r="E76" s="17">
        <v>28202000802</v>
      </c>
      <c r="F76" s="48" t="s">
        <v>2020</v>
      </c>
      <c r="G76" s="89" t="s">
        <v>2021</v>
      </c>
      <c r="H76" s="19">
        <v>2</v>
      </c>
      <c r="I76" s="19"/>
      <c r="J76" s="19"/>
      <c r="K76" s="19">
        <v>1</v>
      </c>
      <c r="L76" s="19">
        <v>1</v>
      </c>
      <c r="M76" s="19"/>
      <c r="N76" s="19"/>
      <c r="O76" s="90">
        <v>20.61</v>
      </c>
      <c r="P76" s="50">
        <v>12.73668</v>
      </c>
      <c r="Q76" s="50">
        <v>0</v>
      </c>
      <c r="R76" s="50">
        <v>0</v>
      </c>
      <c r="S76" s="50">
        <v>6.3683399999999999</v>
      </c>
      <c r="T76" s="50">
        <v>9.5</v>
      </c>
      <c r="U76" s="50">
        <v>0</v>
      </c>
      <c r="V76" s="50">
        <v>0</v>
      </c>
      <c r="W76" s="51">
        <v>28.60502</v>
      </c>
      <c r="X76" s="50">
        <v>28.61</v>
      </c>
      <c r="Y76" s="50">
        <v>6.09</v>
      </c>
      <c r="Z76" s="91" t="s">
        <v>54</v>
      </c>
      <c r="AA76" s="52">
        <v>1.2549999999999999</v>
      </c>
      <c r="AB76" s="92">
        <v>19.355</v>
      </c>
      <c r="AC76" s="93">
        <v>19</v>
      </c>
      <c r="AD76" s="54">
        <f t="shared" si="2"/>
        <v>9.5</v>
      </c>
      <c r="AF76" s="52">
        <v>73</v>
      </c>
      <c r="AG76" s="12" t="str">
        <f t="shared" si="3"/>
        <v>YSRKADAPA</v>
      </c>
      <c r="AH76" s="12" t="str">
        <f t="shared" si="3"/>
        <v>PULIVENDLA</v>
      </c>
      <c r="AI76" s="12">
        <v>28202000802</v>
      </c>
      <c r="AJ76" s="12" t="s">
        <v>2022</v>
      </c>
      <c r="AK76" s="58" t="s">
        <v>2023</v>
      </c>
      <c r="AL76" s="58" t="s">
        <v>49</v>
      </c>
      <c r="AM76" s="58" t="s">
        <v>2024</v>
      </c>
      <c r="AN76" s="58">
        <v>950000</v>
      </c>
    </row>
    <row r="77" spans="1:40" ht="30.75" customHeight="1">
      <c r="A77" s="17">
        <v>7</v>
      </c>
      <c r="B77" s="17">
        <v>74</v>
      </c>
      <c r="C77" s="88" t="s">
        <v>2005</v>
      </c>
      <c r="D77" s="88" t="s">
        <v>2025</v>
      </c>
      <c r="E77" s="17">
        <v>28203400739</v>
      </c>
      <c r="F77" s="48" t="s">
        <v>2026</v>
      </c>
      <c r="G77" s="89" t="s">
        <v>2027</v>
      </c>
      <c r="H77" s="19">
        <v>0</v>
      </c>
      <c r="I77" s="19">
        <v>1</v>
      </c>
      <c r="J77" s="19"/>
      <c r="K77" s="19">
        <v>1</v>
      </c>
      <c r="L77" s="19">
        <v>1</v>
      </c>
      <c r="M77" s="19"/>
      <c r="N77" s="19"/>
      <c r="O77" s="90">
        <v>15.95</v>
      </c>
      <c r="P77" s="50">
        <v>0</v>
      </c>
      <c r="Q77" s="50">
        <v>6.3683399999999999</v>
      </c>
      <c r="R77" s="50">
        <v>0</v>
      </c>
      <c r="S77" s="50">
        <v>6.3683399999999999</v>
      </c>
      <c r="T77" s="50">
        <v>9.5</v>
      </c>
      <c r="U77" s="50">
        <v>0</v>
      </c>
      <c r="V77" s="50">
        <v>0</v>
      </c>
      <c r="W77" s="51">
        <v>22.23668</v>
      </c>
      <c r="X77" s="50">
        <v>41.35</v>
      </c>
      <c r="Y77" s="50">
        <v>2.7</v>
      </c>
      <c r="Z77" s="91" t="s">
        <v>54</v>
      </c>
      <c r="AA77" s="52">
        <v>0.43099999999999999</v>
      </c>
      <c r="AB77" s="92">
        <v>15.519</v>
      </c>
      <c r="AC77" s="93">
        <v>15</v>
      </c>
      <c r="AD77" s="54">
        <f t="shared" si="2"/>
        <v>7.5</v>
      </c>
      <c r="AF77" s="52">
        <v>74</v>
      </c>
      <c r="AG77" s="12" t="str">
        <f t="shared" si="3"/>
        <v>YSRKADAPA</v>
      </c>
      <c r="AH77" s="12" t="str">
        <f t="shared" si="3"/>
        <v>VEMPALLI</v>
      </c>
      <c r="AI77" s="12">
        <v>28203400739</v>
      </c>
      <c r="AJ77" s="12" t="s">
        <v>2028</v>
      </c>
      <c r="AK77" s="58" t="s">
        <v>2029</v>
      </c>
      <c r="AL77" s="58" t="s">
        <v>932</v>
      </c>
      <c r="AM77" s="58" t="s">
        <v>2030</v>
      </c>
      <c r="AN77" s="58">
        <v>750000</v>
      </c>
    </row>
    <row r="78" spans="1:40" ht="30.75" customHeight="1">
      <c r="A78" s="17">
        <v>10</v>
      </c>
      <c r="B78" s="17">
        <v>75</v>
      </c>
      <c r="C78" s="88" t="s">
        <v>2005</v>
      </c>
      <c r="D78" s="88" t="s">
        <v>1683</v>
      </c>
      <c r="E78" s="17">
        <v>28200100205</v>
      </c>
      <c r="F78" s="48" t="s">
        <v>2031</v>
      </c>
      <c r="G78" s="89" t="s">
        <v>2032</v>
      </c>
      <c r="H78" s="19">
        <v>0</v>
      </c>
      <c r="I78" s="19">
        <v>1</v>
      </c>
      <c r="J78" s="19">
        <v>1</v>
      </c>
      <c r="K78" s="19">
        <v>1</v>
      </c>
      <c r="L78" s="19">
        <v>1</v>
      </c>
      <c r="M78" s="19">
        <v>1</v>
      </c>
      <c r="N78" s="19"/>
      <c r="O78" s="90">
        <v>21.549999999999997</v>
      </c>
      <c r="P78" s="50">
        <v>0</v>
      </c>
      <c r="Q78" s="50">
        <v>6.3683399999999999</v>
      </c>
      <c r="R78" s="50">
        <v>6.3683399999999999</v>
      </c>
      <c r="S78" s="50">
        <v>6.3683399999999999</v>
      </c>
      <c r="T78" s="50">
        <v>9.5</v>
      </c>
      <c r="U78" s="50">
        <v>1</v>
      </c>
      <c r="V78" s="50">
        <v>0</v>
      </c>
      <c r="W78" s="51">
        <v>29.60502</v>
      </c>
      <c r="X78" s="50">
        <v>29.61</v>
      </c>
      <c r="Y78" s="50">
        <v>8.11</v>
      </c>
      <c r="Z78" s="91" t="s">
        <v>54</v>
      </c>
      <c r="AA78" s="52">
        <v>1.748</v>
      </c>
      <c r="AB78" s="92">
        <v>19.801999999999996</v>
      </c>
      <c r="AC78" s="93">
        <v>19</v>
      </c>
      <c r="AD78" s="54">
        <f t="shared" si="2"/>
        <v>9.5</v>
      </c>
      <c r="AF78" s="52">
        <v>75</v>
      </c>
      <c r="AG78" s="12" t="str">
        <f t="shared" si="3"/>
        <v>YSRKADAPA</v>
      </c>
      <c r="AH78" s="12" t="str">
        <f t="shared" si="3"/>
        <v>KONDAPURAM</v>
      </c>
      <c r="AI78" s="12">
        <v>28200100205</v>
      </c>
      <c r="AJ78" s="12" t="s">
        <v>2033</v>
      </c>
      <c r="AK78" s="58" t="s">
        <v>2034</v>
      </c>
      <c r="AL78" s="58" t="s">
        <v>49</v>
      </c>
      <c r="AM78" s="58" t="s">
        <v>2035</v>
      </c>
      <c r="AN78" s="58">
        <v>950000</v>
      </c>
    </row>
    <row r="79" spans="1:40" ht="30.75" customHeight="1">
      <c r="A79" s="17">
        <v>11</v>
      </c>
      <c r="B79" s="17">
        <v>76</v>
      </c>
      <c r="C79" s="88" t="s">
        <v>2005</v>
      </c>
      <c r="D79" s="88" t="s">
        <v>1683</v>
      </c>
      <c r="E79" s="17">
        <v>28200100806</v>
      </c>
      <c r="F79" s="48" t="s">
        <v>2036</v>
      </c>
      <c r="G79" s="89" t="s">
        <v>2037</v>
      </c>
      <c r="H79" s="19">
        <v>1</v>
      </c>
      <c r="I79" s="19"/>
      <c r="J79" s="19">
        <v>1</v>
      </c>
      <c r="K79" s="19">
        <v>1</v>
      </c>
      <c r="L79" s="19">
        <v>1</v>
      </c>
      <c r="M79" s="19"/>
      <c r="N79" s="19"/>
      <c r="O79" s="90">
        <v>20.58</v>
      </c>
      <c r="P79" s="50">
        <v>6.3683399999999999</v>
      </c>
      <c r="Q79" s="50">
        <v>0</v>
      </c>
      <c r="R79" s="50">
        <v>6.3683399999999999</v>
      </c>
      <c r="S79" s="50">
        <v>6.3683399999999999</v>
      </c>
      <c r="T79" s="50">
        <v>9.5</v>
      </c>
      <c r="U79" s="50">
        <v>0</v>
      </c>
      <c r="V79" s="50">
        <v>0</v>
      </c>
      <c r="W79" s="51">
        <v>28.60502</v>
      </c>
      <c r="X79" s="50">
        <v>28.61</v>
      </c>
      <c r="Y79" s="50">
        <v>6.67</v>
      </c>
      <c r="Z79" s="91" t="s">
        <v>54</v>
      </c>
      <c r="AA79" s="52">
        <v>1.373</v>
      </c>
      <c r="AB79" s="92">
        <v>19.206999999999997</v>
      </c>
      <c r="AC79" s="93">
        <v>19</v>
      </c>
      <c r="AD79" s="54">
        <f t="shared" si="2"/>
        <v>9.5</v>
      </c>
      <c r="AF79" s="52">
        <v>76</v>
      </c>
      <c r="AG79" s="12" t="str">
        <f t="shared" si="3"/>
        <v>YSRKADAPA</v>
      </c>
      <c r="AH79" s="12" t="str">
        <f t="shared" si="3"/>
        <v>KONDAPURAM</v>
      </c>
      <c r="AI79" s="12">
        <v>28200100806</v>
      </c>
      <c r="AJ79" s="12" t="s">
        <v>2038</v>
      </c>
      <c r="AK79" s="58" t="s">
        <v>2039</v>
      </c>
      <c r="AL79" s="58" t="s">
        <v>49</v>
      </c>
      <c r="AM79" s="58" t="s">
        <v>2035</v>
      </c>
      <c r="AN79" s="58">
        <v>950000</v>
      </c>
    </row>
    <row r="80" spans="1:40" ht="30.75" customHeight="1">
      <c r="A80" s="17">
        <v>12</v>
      </c>
      <c r="B80" s="17">
        <v>77</v>
      </c>
      <c r="C80" s="88" t="s">
        <v>2005</v>
      </c>
      <c r="D80" s="88" t="s">
        <v>1683</v>
      </c>
      <c r="E80" s="17">
        <v>28200100905</v>
      </c>
      <c r="F80" s="48" t="s">
        <v>2040</v>
      </c>
      <c r="G80" s="89" t="s">
        <v>2041</v>
      </c>
      <c r="H80" s="19">
        <v>2</v>
      </c>
      <c r="I80" s="19">
        <v>1</v>
      </c>
      <c r="J80" s="19">
        <v>1</v>
      </c>
      <c r="K80" s="19">
        <v>1</v>
      </c>
      <c r="L80" s="19">
        <v>1</v>
      </c>
      <c r="M80" s="19"/>
      <c r="N80" s="19"/>
      <c r="O80" s="90">
        <v>29.810000000000002</v>
      </c>
      <c r="P80" s="50">
        <v>12.73668</v>
      </c>
      <c r="Q80" s="50">
        <v>6.3683399999999999</v>
      </c>
      <c r="R80" s="50">
        <v>6.3683399999999999</v>
      </c>
      <c r="S80" s="50">
        <v>6.3683399999999999</v>
      </c>
      <c r="T80" s="50">
        <v>9.5</v>
      </c>
      <c r="U80" s="50">
        <v>0</v>
      </c>
      <c r="V80" s="50">
        <v>0</v>
      </c>
      <c r="W80" s="51">
        <v>41.341700000000003</v>
      </c>
      <c r="X80" s="50">
        <v>41.35</v>
      </c>
      <c r="Y80" s="50">
        <v>11.11</v>
      </c>
      <c r="Z80" s="91" t="s">
        <v>54</v>
      </c>
      <c r="AA80" s="52">
        <v>3.3119999999999998</v>
      </c>
      <c r="AB80" s="92">
        <v>26.498000000000001</v>
      </c>
      <c r="AC80" s="93">
        <v>26</v>
      </c>
      <c r="AD80" s="54">
        <f t="shared" si="2"/>
        <v>13</v>
      </c>
      <c r="AF80" s="52">
        <v>77</v>
      </c>
      <c r="AG80" s="12" t="str">
        <f t="shared" si="3"/>
        <v>YSRKADAPA</v>
      </c>
      <c r="AH80" s="12" t="str">
        <f t="shared" si="3"/>
        <v>KONDAPURAM</v>
      </c>
      <c r="AI80" s="12">
        <v>28200100905</v>
      </c>
      <c r="AJ80" s="12" t="s">
        <v>2042</v>
      </c>
      <c r="AK80" s="58" t="s">
        <v>2043</v>
      </c>
      <c r="AL80" s="58" t="s">
        <v>49</v>
      </c>
      <c r="AM80" s="58" t="s">
        <v>2035</v>
      </c>
      <c r="AN80" s="58">
        <v>1300000</v>
      </c>
    </row>
    <row r="81" spans="1:40" ht="30.75" customHeight="1">
      <c r="A81" s="17">
        <v>13</v>
      </c>
      <c r="B81" s="17">
        <v>78</v>
      </c>
      <c r="C81" s="88" t="s">
        <v>2005</v>
      </c>
      <c r="D81" s="88" t="s">
        <v>1683</v>
      </c>
      <c r="E81" s="17">
        <v>28200101304</v>
      </c>
      <c r="F81" s="48" t="s">
        <v>2044</v>
      </c>
      <c r="G81" s="89" t="s">
        <v>2045</v>
      </c>
      <c r="H81" s="19">
        <v>2</v>
      </c>
      <c r="I81" s="19"/>
      <c r="J81" s="19">
        <v>1</v>
      </c>
      <c r="K81" s="19">
        <v>1</v>
      </c>
      <c r="L81" s="19">
        <v>1</v>
      </c>
      <c r="M81" s="19">
        <v>1</v>
      </c>
      <c r="N81" s="19">
        <v>1</v>
      </c>
      <c r="O81" s="90">
        <v>26.71</v>
      </c>
      <c r="P81" s="50">
        <v>12.73668</v>
      </c>
      <c r="Q81" s="50">
        <v>0</v>
      </c>
      <c r="R81" s="50">
        <v>6.3683399999999999</v>
      </c>
      <c r="S81" s="50">
        <v>6.3683399999999999</v>
      </c>
      <c r="T81" s="50">
        <v>9.5</v>
      </c>
      <c r="U81" s="50">
        <v>1</v>
      </c>
      <c r="V81" s="50">
        <v>0.5</v>
      </c>
      <c r="W81" s="51">
        <v>36.47336</v>
      </c>
      <c r="X81" s="50">
        <v>36.479999999999997</v>
      </c>
      <c r="Y81" s="50">
        <v>7.99</v>
      </c>
      <c r="Z81" s="91" t="s">
        <v>54</v>
      </c>
      <c r="AA81" s="52">
        <v>2.1339999999999999</v>
      </c>
      <c r="AB81" s="92">
        <v>24.576000000000001</v>
      </c>
      <c r="AC81" s="93">
        <v>24</v>
      </c>
      <c r="AD81" s="54">
        <f t="shared" si="2"/>
        <v>12</v>
      </c>
      <c r="AF81" s="52">
        <v>78</v>
      </c>
      <c r="AG81" s="12" t="str">
        <f t="shared" si="3"/>
        <v>YSRKADAPA</v>
      </c>
      <c r="AH81" s="12" t="str">
        <f t="shared" si="3"/>
        <v>KONDAPURAM</v>
      </c>
      <c r="AI81" s="12">
        <v>28200101304</v>
      </c>
      <c r="AJ81" s="12" t="s">
        <v>2046</v>
      </c>
      <c r="AK81" s="58" t="s">
        <v>2047</v>
      </c>
      <c r="AL81" s="58" t="s">
        <v>49</v>
      </c>
      <c r="AM81" s="58" t="s">
        <v>2035</v>
      </c>
      <c r="AN81" s="58">
        <v>1200000</v>
      </c>
    </row>
    <row r="82" spans="1:40" ht="30.75" customHeight="1">
      <c r="A82" s="17">
        <v>14</v>
      </c>
      <c r="B82" s="17">
        <v>79</v>
      </c>
      <c r="C82" s="88" t="s">
        <v>2005</v>
      </c>
      <c r="D82" s="88" t="s">
        <v>1683</v>
      </c>
      <c r="E82" s="17">
        <v>28200102409</v>
      </c>
      <c r="F82" s="48" t="s">
        <v>2048</v>
      </c>
      <c r="G82" s="89" t="s">
        <v>2049</v>
      </c>
      <c r="H82" s="19">
        <v>2</v>
      </c>
      <c r="I82" s="19">
        <v>1</v>
      </c>
      <c r="J82" s="19">
        <v>1</v>
      </c>
      <c r="K82" s="19">
        <v>1</v>
      </c>
      <c r="L82" s="19"/>
      <c r="M82" s="19"/>
      <c r="N82" s="19"/>
      <c r="O82" s="90">
        <v>23.060000000000002</v>
      </c>
      <c r="P82" s="50">
        <v>12.73668</v>
      </c>
      <c r="Q82" s="50">
        <v>6.3683399999999999</v>
      </c>
      <c r="R82" s="50">
        <v>6.3683399999999999</v>
      </c>
      <c r="S82" s="50">
        <v>6.3683399999999999</v>
      </c>
      <c r="T82" s="50">
        <v>0</v>
      </c>
      <c r="U82" s="50">
        <v>0</v>
      </c>
      <c r="V82" s="50">
        <v>0</v>
      </c>
      <c r="W82" s="51">
        <v>31.841699999999999</v>
      </c>
      <c r="X82" s="50">
        <v>31.85</v>
      </c>
      <c r="Y82" s="50">
        <v>11.11</v>
      </c>
      <c r="Z82" s="91" t="s">
        <v>54</v>
      </c>
      <c r="AA82" s="52">
        <v>2.5619999999999998</v>
      </c>
      <c r="AB82" s="92">
        <v>20.498000000000001</v>
      </c>
      <c r="AC82" s="93">
        <v>20</v>
      </c>
      <c r="AD82" s="54">
        <f t="shared" si="2"/>
        <v>10</v>
      </c>
      <c r="AF82" s="52">
        <v>79</v>
      </c>
      <c r="AG82" s="12" t="str">
        <f t="shared" si="3"/>
        <v>YSRKADAPA</v>
      </c>
      <c r="AH82" s="12" t="str">
        <f t="shared" si="3"/>
        <v>KONDAPURAM</v>
      </c>
      <c r="AI82" s="12">
        <v>28200102409</v>
      </c>
      <c r="AJ82" s="12" t="s">
        <v>2050</v>
      </c>
      <c r="AK82" s="58" t="s">
        <v>2051</v>
      </c>
      <c r="AL82" s="58" t="s">
        <v>49</v>
      </c>
      <c r="AM82" s="58" t="s">
        <v>2035</v>
      </c>
      <c r="AN82" s="58">
        <v>1000000</v>
      </c>
    </row>
    <row r="83" spans="1:40" ht="30.75" customHeight="1">
      <c r="A83" s="17">
        <v>15</v>
      </c>
      <c r="B83" s="17">
        <v>80</v>
      </c>
      <c r="C83" s="88" t="s">
        <v>2005</v>
      </c>
      <c r="D83" s="88" t="s">
        <v>1683</v>
      </c>
      <c r="E83" s="17">
        <v>28200103503</v>
      </c>
      <c r="F83" s="48" t="s">
        <v>2052</v>
      </c>
      <c r="G83" s="89" t="s">
        <v>2053</v>
      </c>
      <c r="H83" s="19">
        <v>1</v>
      </c>
      <c r="I83" s="19">
        <v>1</v>
      </c>
      <c r="J83" s="19">
        <v>1</v>
      </c>
      <c r="K83" s="19">
        <v>1</v>
      </c>
      <c r="L83" s="19">
        <v>1</v>
      </c>
      <c r="M83" s="19">
        <v>1</v>
      </c>
      <c r="N83" s="19"/>
      <c r="O83" s="90">
        <v>26.18</v>
      </c>
      <c r="P83" s="50">
        <v>6.3683399999999999</v>
      </c>
      <c r="Q83" s="50">
        <v>6.3683399999999999</v>
      </c>
      <c r="R83" s="50">
        <v>6.3683399999999999</v>
      </c>
      <c r="S83" s="50">
        <v>6.3683399999999999</v>
      </c>
      <c r="T83" s="50">
        <v>9.5</v>
      </c>
      <c r="U83" s="50">
        <v>1</v>
      </c>
      <c r="V83" s="50">
        <v>0</v>
      </c>
      <c r="W83" s="51">
        <v>35.97336</v>
      </c>
      <c r="X83" s="50">
        <v>35.979999999999997</v>
      </c>
      <c r="Y83" s="50">
        <v>11.16</v>
      </c>
      <c r="Z83" s="91" t="s">
        <v>54</v>
      </c>
      <c r="AA83" s="52">
        <v>2.9220000000000002</v>
      </c>
      <c r="AB83" s="92">
        <v>23.257999999999999</v>
      </c>
      <c r="AC83" s="93">
        <v>23</v>
      </c>
      <c r="AD83" s="54">
        <f t="shared" si="2"/>
        <v>11.5</v>
      </c>
      <c r="AF83" s="52">
        <v>80</v>
      </c>
      <c r="AG83" s="12" t="str">
        <f t="shared" si="3"/>
        <v>YSRKADAPA</v>
      </c>
      <c r="AH83" s="12" t="str">
        <f t="shared" si="3"/>
        <v>KONDAPURAM</v>
      </c>
      <c r="AI83" s="12">
        <v>28200103503</v>
      </c>
      <c r="AJ83" s="12" t="s">
        <v>2054</v>
      </c>
      <c r="AK83" s="58" t="s">
        <v>2055</v>
      </c>
      <c r="AL83" s="58" t="s">
        <v>49</v>
      </c>
      <c r="AM83" s="58" t="s">
        <v>2035</v>
      </c>
      <c r="AN83" s="58">
        <v>1150000</v>
      </c>
    </row>
    <row r="84" spans="1:40" ht="30.75" customHeight="1">
      <c r="A84" s="17">
        <v>16</v>
      </c>
      <c r="B84" s="17">
        <v>81</v>
      </c>
      <c r="C84" s="88" t="s">
        <v>2005</v>
      </c>
      <c r="D84" s="88" t="s">
        <v>2006</v>
      </c>
      <c r="E84" s="17">
        <v>28200201704</v>
      </c>
      <c r="F84" s="48" t="s">
        <v>2056</v>
      </c>
      <c r="G84" s="89" t="s">
        <v>2057</v>
      </c>
      <c r="H84" s="19">
        <v>0</v>
      </c>
      <c r="I84" s="19">
        <v>1</v>
      </c>
      <c r="J84" s="19">
        <v>1</v>
      </c>
      <c r="K84" s="19">
        <v>1</v>
      </c>
      <c r="L84" s="19">
        <v>1</v>
      </c>
      <c r="M84" s="19">
        <v>1</v>
      </c>
      <c r="N84" s="19">
        <v>1</v>
      </c>
      <c r="O84" s="90">
        <v>22.049999999999997</v>
      </c>
      <c r="P84" s="50">
        <v>0</v>
      </c>
      <c r="Q84" s="50">
        <v>6.3683399999999999</v>
      </c>
      <c r="R84" s="50">
        <v>6.3683399999999999</v>
      </c>
      <c r="S84" s="50">
        <v>6.3683399999999999</v>
      </c>
      <c r="T84" s="50">
        <v>9.5</v>
      </c>
      <c r="U84" s="50">
        <v>1</v>
      </c>
      <c r="V84" s="50">
        <v>0.5</v>
      </c>
      <c r="W84" s="51">
        <v>30.10502</v>
      </c>
      <c r="X84" s="50">
        <v>30.11</v>
      </c>
      <c r="Y84" s="50">
        <v>4.5</v>
      </c>
      <c r="Z84" s="91" t="s">
        <v>54</v>
      </c>
      <c r="AA84" s="52">
        <v>0.99199999999999999</v>
      </c>
      <c r="AB84" s="92">
        <v>21.057999999999996</v>
      </c>
      <c r="AC84" s="93">
        <v>21</v>
      </c>
      <c r="AD84" s="54">
        <f t="shared" si="2"/>
        <v>10.5</v>
      </c>
      <c r="AF84" s="52">
        <v>81</v>
      </c>
      <c r="AG84" s="12" t="str">
        <f t="shared" si="3"/>
        <v>YSRKADAPA</v>
      </c>
      <c r="AH84" s="12" t="str">
        <f t="shared" si="3"/>
        <v>MYLAVARAM</v>
      </c>
      <c r="AI84" s="12">
        <v>28200201704</v>
      </c>
      <c r="AJ84" s="12" t="s">
        <v>2058</v>
      </c>
      <c r="AK84" s="58" t="s">
        <v>2059</v>
      </c>
      <c r="AL84" s="58" t="s">
        <v>49</v>
      </c>
      <c r="AM84" s="58" t="s">
        <v>2060</v>
      </c>
      <c r="AN84" s="58">
        <v>1050000</v>
      </c>
    </row>
    <row r="85" spans="1:40" ht="30.75" customHeight="1">
      <c r="A85" s="17">
        <v>17</v>
      </c>
      <c r="B85" s="17">
        <v>82</v>
      </c>
      <c r="C85" s="88" t="s">
        <v>2005</v>
      </c>
      <c r="D85" s="88" t="s">
        <v>2006</v>
      </c>
      <c r="E85" s="17">
        <v>28200202405</v>
      </c>
      <c r="F85" s="48" t="s">
        <v>2061</v>
      </c>
      <c r="G85" s="89" t="s">
        <v>2062</v>
      </c>
      <c r="H85" s="19">
        <v>0</v>
      </c>
      <c r="I85" s="19">
        <v>1</v>
      </c>
      <c r="J85" s="19">
        <v>1</v>
      </c>
      <c r="K85" s="19">
        <v>1</v>
      </c>
      <c r="L85" s="19">
        <v>1</v>
      </c>
      <c r="M85" s="19"/>
      <c r="N85" s="19"/>
      <c r="O85" s="90">
        <v>20.549999999999997</v>
      </c>
      <c r="P85" s="50">
        <v>0</v>
      </c>
      <c r="Q85" s="50">
        <v>6.3683399999999999</v>
      </c>
      <c r="R85" s="50">
        <v>6.3683399999999999</v>
      </c>
      <c r="S85" s="50">
        <v>6.3683399999999999</v>
      </c>
      <c r="T85" s="50">
        <v>9.5</v>
      </c>
      <c r="U85" s="50">
        <v>0</v>
      </c>
      <c r="V85" s="50">
        <v>0</v>
      </c>
      <c r="W85" s="51">
        <v>28.60502</v>
      </c>
      <c r="X85" s="50">
        <v>28.61</v>
      </c>
      <c r="Y85" s="50">
        <v>5.4</v>
      </c>
      <c r="Z85" s="91" t="s">
        <v>54</v>
      </c>
      <c r="AA85" s="52">
        <v>1.1100000000000001</v>
      </c>
      <c r="AB85" s="92">
        <v>19.439999999999998</v>
      </c>
      <c r="AC85" s="93">
        <v>19</v>
      </c>
      <c r="AD85" s="54">
        <f t="shared" si="2"/>
        <v>9.5</v>
      </c>
      <c r="AF85" s="52">
        <v>82</v>
      </c>
      <c r="AG85" s="12" t="str">
        <f t="shared" si="3"/>
        <v>YSRKADAPA</v>
      </c>
      <c r="AH85" s="12" t="str">
        <f t="shared" si="3"/>
        <v>MYLAVARAM</v>
      </c>
      <c r="AI85" s="12">
        <v>28200202405</v>
      </c>
      <c r="AJ85" s="12" t="s">
        <v>2063</v>
      </c>
      <c r="AK85" s="58" t="s">
        <v>2064</v>
      </c>
      <c r="AL85" s="58" t="s">
        <v>49</v>
      </c>
      <c r="AM85" s="58" t="s">
        <v>2060</v>
      </c>
      <c r="AN85" s="58">
        <v>950000</v>
      </c>
    </row>
    <row r="86" spans="1:40" ht="30.75" customHeight="1">
      <c r="A86" s="17">
        <v>18</v>
      </c>
      <c r="B86" s="17">
        <v>83</v>
      </c>
      <c r="C86" s="88" t="s">
        <v>2005</v>
      </c>
      <c r="D86" s="88" t="s">
        <v>2006</v>
      </c>
      <c r="E86" s="17">
        <v>28200290507</v>
      </c>
      <c r="F86" s="48" t="s">
        <v>2065</v>
      </c>
      <c r="G86" s="89" t="s">
        <v>2066</v>
      </c>
      <c r="H86" s="19">
        <v>1</v>
      </c>
      <c r="I86" s="19">
        <v>1</v>
      </c>
      <c r="J86" s="19"/>
      <c r="K86" s="19">
        <v>1</v>
      </c>
      <c r="L86" s="19">
        <v>1</v>
      </c>
      <c r="M86" s="19"/>
      <c r="N86" s="19"/>
      <c r="O86" s="90">
        <v>20.58</v>
      </c>
      <c r="P86" s="50">
        <v>6.3683399999999999</v>
      </c>
      <c r="Q86" s="50">
        <v>6.3683399999999999</v>
      </c>
      <c r="R86" s="50">
        <v>0</v>
      </c>
      <c r="S86" s="50">
        <v>6.3683399999999999</v>
      </c>
      <c r="T86" s="50">
        <v>9.5</v>
      </c>
      <c r="U86" s="50">
        <v>0</v>
      </c>
      <c r="V86" s="50">
        <v>0</v>
      </c>
      <c r="W86" s="51">
        <v>28.60502</v>
      </c>
      <c r="X86" s="50">
        <v>28.61</v>
      </c>
      <c r="Y86" s="50">
        <v>6.5</v>
      </c>
      <c r="Z86" s="91" t="s">
        <v>54</v>
      </c>
      <c r="AA86" s="52">
        <v>1.3380000000000001</v>
      </c>
      <c r="AB86" s="92">
        <v>19.241999999999997</v>
      </c>
      <c r="AC86" s="93">
        <v>19</v>
      </c>
      <c r="AD86" s="54">
        <f t="shared" si="2"/>
        <v>9.5</v>
      </c>
      <c r="AF86" s="52">
        <v>83</v>
      </c>
      <c r="AG86" s="12" t="str">
        <f t="shared" si="3"/>
        <v>YSRKADAPA</v>
      </c>
      <c r="AH86" s="12" t="str">
        <f t="shared" si="3"/>
        <v>MYLAVARAM</v>
      </c>
      <c r="AI86" s="12">
        <v>28200290507</v>
      </c>
      <c r="AJ86" s="12" t="s">
        <v>2067</v>
      </c>
      <c r="AK86" s="58" t="s">
        <v>2068</v>
      </c>
      <c r="AL86" s="58" t="s">
        <v>49</v>
      </c>
      <c r="AM86" s="58" t="s">
        <v>2060</v>
      </c>
      <c r="AN86" s="58">
        <v>950000</v>
      </c>
    </row>
    <row r="87" spans="1:40" ht="30.75" customHeight="1">
      <c r="A87" s="17">
        <v>19</v>
      </c>
      <c r="B87" s="17">
        <v>84</v>
      </c>
      <c r="C87" s="88" t="s">
        <v>2005</v>
      </c>
      <c r="D87" s="88" t="s">
        <v>2006</v>
      </c>
      <c r="E87" s="17">
        <v>28200291105</v>
      </c>
      <c r="F87" s="48" t="s">
        <v>2069</v>
      </c>
      <c r="G87" s="89" t="s">
        <v>2070</v>
      </c>
      <c r="H87" s="19">
        <v>1</v>
      </c>
      <c r="I87" s="19">
        <v>1</v>
      </c>
      <c r="J87" s="19">
        <v>1</v>
      </c>
      <c r="K87" s="19">
        <v>1</v>
      </c>
      <c r="L87" s="19">
        <v>1</v>
      </c>
      <c r="M87" s="19">
        <v>1</v>
      </c>
      <c r="N87" s="19"/>
      <c r="O87" s="90">
        <v>26.18</v>
      </c>
      <c r="P87" s="50">
        <v>6.3683399999999999</v>
      </c>
      <c r="Q87" s="50">
        <v>6.3683399999999999</v>
      </c>
      <c r="R87" s="50">
        <v>6.3683399999999999</v>
      </c>
      <c r="S87" s="50">
        <v>6.3683399999999999</v>
      </c>
      <c r="T87" s="50">
        <v>9.5</v>
      </c>
      <c r="U87" s="50">
        <v>1</v>
      </c>
      <c r="V87" s="50">
        <v>0</v>
      </c>
      <c r="W87" s="51">
        <v>35.97336</v>
      </c>
      <c r="X87" s="50">
        <v>35.979999999999997</v>
      </c>
      <c r="Y87" s="50">
        <v>0.5</v>
      </c>
      <c r="Z87" s="91" t="s">
        <v>54</v>
      </c>
      <c r="AA87" s="52">
        <v>0.13100000000000001</v>
      </c>
      <c r="AB87" s="92">
        <v>26.048999999999999</v>
      </c>
      <c r="AC87" s="93">
        <v>26</v>
      </c>
      <c r="AD87" s="54">
        <f t="shared" si="2"/>
        <v>13</v>
      </c>
      <c r="AF87" s="52">
        <v>84</v>
      </c>
      <c r="AG87" s="12" t="str">
        <f t="shared" si="3"/>
        <v>YSRKADAPA</v>
      </c>
      <c r="AH87" s="12" t="str">
        <f t="shared" si="3"/>
        <v>MYLAVARAM</v>
      </c>
      <c r="AI87" s="12">
        <v>28200291105</v>
      </c>
      <c r="AJ87" s="12" t="s">
        <v>2071</v>
      </c>
      <c r="AK87" s="58" t="s">
        <v>2072</v>
      </c>
      <c r="AL87" s="58" t="s">
        <v>49</v>
      </c>
      <c r="AM87" s="58" t="s">
        <v>2060</v>
      </c>
      <c r="AN87" s="58">
        <v>1300000</v>
      </c>
    </row>
    <row r="88" spans="1:40" ht="30.75" customHeight="1">
      <c r="A88" s="17">
        <v>21</v>
      </c>
      <c r="B88" s="17">
        <v>85</v>
      </c>
      <c r="C88" s="88" t="s">
        <v>2005</v>
      </c>
      <c r="D88" s="88" t="s">
        <v>1261</v>
      </c>
      <c r="E88" s="17">
        <v>28200400602</v>
      </c>
      <c r="F88" s="48" t="s">
        <v>2073</v>
      </c>
      <c r="G88" s="89" t="s">
        <v>2074</v>
      </c>
      <c r="H88" s="19">
        <v>0</v>
      </c>
      <c r="I88" s="19">
        <v>1</v>
      </c>
      <c r="J88" s="19">
        <v>1</v>
      </c>
      <c r="K88" s="19">
        <v>1</v>
      </c>
      <c r="L88" s="19">
        <v>1</v>
      </c>
      <c r="M88" s="19">
        <v>1</v>
      </c>
      <c r="N88" s="19">
        <v>1</v>
      </c>
      <c r="O88" s="90">
        <v>22.049999999999997</v>
      </c>
      <c r="P88" s="50">
        <v>0</v>
      </c>
      <c r="Q88" s="50">
        <v>6.3683399999999999</v>
      </c>
      <c r="R88" s="50">
        <v>6.3683399999999999</v>
      </c>
      <c r="S88" s="50">
        <v>6.3683399999999999</v>
      </c>
      <c r="T88" s="50">
        <v>9.5</v>
      </c>
      <c r="U88" s="50">
        <v>1</v>
      </c>
      <c r="V88" s="50">
        <v>0.5</v>
      </c>
      <c r="W88" s="51">
        <v>30.10502</v>
      </c>
      <c r="X88" s="50">
        <v>30.11</v>
      </c>
      <c r="Y88" s="50">
        <v>2.5</v>
      </c>
      <c r="Z88" s="91" t="s">
        <v>46</v>
      </c>
      <c r="AA88" s="50">
        <v>0</v>
      </c>
      <c r="AB88" s="92">
        <v>22.049999999999997</v>
      </c>
      <c r="AC88" s="93">
        <v>22</v>
      </c>
      <c r="AD88" s="54">
        <f t="shared" si="2"/>
        <v>11</v>
      </c>
      <c r="AF88" s="52">
        <v>85</v>
      </c>
      <c r="AG88" s="12" t="str">
        <f t="shared" si="3"/>
        <v>YSRKADAPA</v>
      </c>
      <c r="AH88" s="12" t="str">
        <f t="shared" si="3"/>
        <v>RAJUPALEM</v>
      </c>
      <c r="AI88" s="12">
        <v>28200400602</v>
      </c>
      <c r="AJ88" s="12" t="s">
        <v>2075</v>
      </c>
      <c r="AK88" s="58" t="s">
        <v>2076</v>
      </c>
      <c r="AL88" s="58" t="s">
        <v>49</v>
      </c>
      <c r="AM88" s="58" t="s">
        <v>2077</v>
      </c>
      <c r="AN88" s="58">
        <v>1100000</v>
      </c>
    </row>
    <row r="89" spans="1:40" ht="30.75" customHeight="1">
      <c r="A89" s="17">
        <v>22</v>
      </c>
      <c r="B89" s="17">
        <v>86</v>
      </c>
      <c r="C89" s="88" t="s">
        <v>2005</v>
      </c>
      <c r="D89" s="88" t="s">
        <v>1261</v>
      </c>
      <c r="E89" s="17">
        <v>28200401205</v>
      </c>
      <c r="F89" s="48" t="s">
        <v>2078</v>
      </c>
      <c r="G89" s="89" t="s">
        <v>2079</v>
      </c>
      <c r="H89" s="19">
        <v>1</v>
      </c>
      <c r="I89" s="19"/>
      <c r="J89" s="19"/>
      <c r="K89" s="19">
        <v>1</v>
      </c>
      <c r="L89" s="19"/>
      <c r="M89" s="19"/>
      <c r="N89" s="19"/>
      <c r="O89" s="90">
        <v>9.23</v>
      </c>
      <c r="P89" s="50">
        <v>6.3683399999999999</v>
      </c>
      <c r="Q89" s="50">
        <v>0</v>
      </c>
      <c r="R89" s="50">
        <v>0</v>
      </c>
      <c r="S89" s="50">
        <v>6.3683399999999999</v>
      </c>
      <c r="T89" s="50">
        <v>0</v>
      </c>
      <c r="U89" s="50">
        <v>0</v>
      </c>
      <c r="V89" s="50">
        <v>0</v>
      </c>
      <c r="W89" s="51">
        <v>12.73668</v>
      </c>
      <c r="X89" s="50">
        <v>12.74</v>
      </c>
      <c r="Y89" s="50">
        <v>4.99</v>
      </c>
      <c r="Z89" s="91" t="s">
        <v>46</v>
      </c>
      <c r="AA89" s="50">
        <v>0</v>
      </c>
      <c r="AB89" s="92">
        <v>9.23</v>
      </c>
      <c r="AC89" s="93">
        <v>9</v>
      </c>
      <c r="AD89" s="54">
        <f t="shared" si="2"/>
        <v>4.5</v>
      </c>
      <c r="AF89" s="52">
        <v>86</v>
      </c>
      <c r="AG89" s="12" t="str">
        <f t="shared" si="3"/>
        <v>YSRKADAPA</v>
      </c>
      <c r="AH89" s="12" t="str">
        <f t="shared" si="3"/>
        <v>RAJUPALEM</v>
      </c>
      <c r="AI89" s="12">
        <v>28200401205</v>
      </c>
      <c r="AJ89" s="12" t="s">
        <v>2080</v>
      </c>
      <c r="AK89" s="58" t="s">
        <v>2081</v>
      </c>
      <c r="AL89" s="58" t="s">
        <v>49</v>
      </c>
      <c r="AM89" s="58" t="s">
        <v>2082</v>
      </c>
      <c r="AN89" s="58">
        <v>450000</v>
      </c>
    </row>
    <row r="90" spans="1:40" ht="30.75" customHeight="1">
      <c r="A90" s="17">
        <v>23</v>
      </c>
      <c r="B90" s="17">
        <v>87</v>
      </c>
      <c r="C90" s="88" t="s">
        <v>2005</v>
      </c>
      <c r="D90" s="88" t="s">
        <v>1261</v>
      </c>
      <c r="E90" s="17">
        <v>28200401704</v>
      </c>
      <c r="F90" s="48" t="s">
        <v>2083</v>
      </c>
      <c r="G90" s="89" t="s">
        <v>2084</v>
      </c>
      <c r="H90" s="19">
        <v>1</v>
      </c>
      <c r="I90" s="19"/>
      <c r="J90" s="19">
        <v>1</v>
      </c>
      <c r="K90" s="19">
        <v>1</v>
      </c>
      <c r="L90" s="19">
        <v>1</v>
      </c>
      <c r="M90" s="19">
        <v>1</v>
      </c>
      <c r="N90" s="19"/>
      <c r="O90" s="90">
        <v>21.58</v>
      </c>
      <c r="P90" s="50">
        <v>6.3683399999999999</v>
      </c>
      <c r="Q90" s="50">
        <v>0</v>
      </c>
      <c r="R90" s="50">
        <v>6.3683399999999999</v>
      </c>
      <c r="S90" s="50">
        <v>6.3683399999999999</v>
      </c>
      <c r="T90" s="50">
        <v>9.5</v>
      </c>
      <c r="U90" s="50">
        <v>1</v>
      </c>
      <c r="V90" s="50">
        <v>0</v>
      </c>
      <c r="W90" s="51">
        <v>29.60502</v>
      </c>
      <c r="X90" s="50">
        <v>29.61</v>
      </c>
      <c r="Y90" s="50">
        <v>5.4</v>
      </c>
      <c r="Z90" s="91" t="s">
        <v>54</v>
      </c>
      <c r="AA90" s="52">
        <v>1.165</v>
      </c>
      <c r="AB90" s="92">
        <v>20.414999999999999</v>
      </c>
      <c r="AC90" s="93">
        <v>20</v>
      </c>
      <c r="AD90" s="54">
        <f t="shared" si="2"/>
        <v>10</v>
      </c>
      <c r="AF90" s="52">
        <v>87</v>
      </c>
      <c r="AG90" s="12" t="str">
        <f t="shared" si="3"/>
        <v>YSRKADAPA</v>
      </c>
      <c r="AH90" s="12" t="str">
        <f t="shared" si="3"/>
        <v>RAJUPALEM</v>
      </c>
      <c r="AI90" s="12">
        <v>28200401704</v>
      </c>
      <c r="AJ90" s="12" t="s">
        <v>2085</v>
      </c>
      <c r="AK90" s="58" t="s">
        <v>2086</v>
      </c>
      <c r="AL90" s="58" t="s">
        <v>49</v>
      </c>
      <c r="AM90" s="58" t="s">
        <v>2087</v>
      </c>
      <c r="AN90" s="58">
        <v>1000000</v>
      </c>
    </row>
    <row r="91" spans="1:40" ht="30.75" customHeight="1">
      <c r="A91" s="17">
        <v>25</v>
      </c>
      <c r="B91" s="17">
        <v>88</v>
      </c>
      <c r="C91" s="88" t="s">
        <v>2005</v>
      </c>
      <c r="D91" s="88" t="s">
        <v>2088</v>
      </c>
      <c r="E91" s="17">
        <v>28200500817</v>
      </c>
      <c r="F91" s="48" t="s">
        <v>2089</v>
      </c>
      <c r="G91" s="89" t="s">
        <v>2090</v>
      </c>
      <c r="H91" s="19">
        <v>1</v>
      </c>
      <c r="I91" s="19">
        <v>1</v>
      </c>
      <c r="J91" s="19"/>
      <c r="K91" s="19">
        <v>1</v>
      </c>
      <c r="L91" s="19">
        <v>1</v>
      </c>
      <c r="M91" s="19"/>
      <c r="N91" s="19"/>
      <c r="O91" s="90">
        <v>20.58</v>
      </c>
      <c r="P91" s="50">
        <v>6.3683399999999999</v>
      </c>
      <c r="Q91" s="50">
        <v>6.3683399999999999</v>
      </c>
      <c r="R91" s="50">
        <v>0</v>
      </c>
      <c r="S91" s="50">
        <v>6.3683399999999999</v>
      </c>
      <c r="T91" s="50">
        <v>9.5</v>
      </c>
      <c r="U91" s="50">
        <v>0</v>
      </c>
      <c r="V91" s="50">
        <v>0</v>
      </c>
      <c r="W91" s="51">
        <v>28.60502</v>
      </c>
      <c r="X91" s="50">
        <v>28.61</v>
      </c>
      <c r="Y91" s="50">
        <v>4.99</v>
      </c>
      <c r="Z91" s="91" t="s">
        <v>46</v>
      </c>
      <c r="AA91" s="50">
        <v>0</v>
      </c>
      <c r="AB91" s="92">
        <v>20.58</v>
      </c>
      <c r="AC91" s="93">
        <v>20</v>
      </c>
      <c r="AD91" s="54">
        <f t="shared" si="2"/>
        <v>10</v>
      </c>
      <c r="AF91" s="52">
        <v>88</v>
      </c>
      <c r="AG91" s="12" t="str">
        <f t="shared" si="3"/>
        <v>YSRKADAPA</v>
      </c>
      <c r="AH91" s="12" t="str">
        <f t="shared" si="3"/>
        <v>DUVVUR</v>
      </c>
      <c r="AI91" s="12">
        <v>28200500817</v>
      </c>
      <c r="AJ91" s="12" t="s">
        <v>2091</v>
      </c>
      <c r="AK91" s="58" t="s">
        <v>2092</v>
      </c>
      <c r="AL91" s="58" t="s">
        <v>49</v>
      </c>
      <c r="AM91" s="58" t="s">
        <v>2093</v>
      </c>
      <c r="AN91" s="58">
        <v>1000000</v>
      </c>
    </row>
    <row r="92" spans="1:40" ht="30.75" customHeight="1">
      <c r="A92" s="17">
        <v>26</v>
      </c>
      <c r="B92" s="17">
        <v>89</v>
      </c>
      <c r="C92" s="88" t="s">
        <v>2005</v>
      </c>
      <c r="D92" s="88" t="s">
        <v>2088</v>
      </c>
      <c r="E92" s="17">
        <v>28200501102</v>
      </c>
      <c r="F92" s="48" t="s">
        <v>2094</v>
      </c>
      <c r="G92" s="89" t="s">
        <v>2095</v>
      </c>
      <c r="H92" s="19">
        <v>2</v>
      </c>
      <c r="I92" s="19">
        <v>1</v>
      </c>
      <c r="J92" s="19">
        <v>1</v>
      </c>
      <c r="K92" s="19">
        <v>1</v>
      </c>
      <c r="L92" s="19">
        <v>1</v>
      </c>
      <c r="M92" s="19">
        <v>1</v>
      </c>
      <c r="N92" s="19"/>
      <c r="O92" s="90">
        <v>30.810000000000002</v>
      </c>
      <c r="P92" s="50">
        <v>12.73668</v>
      </c>
      <c r="Q92" s="50">
        <v>6.3683399999999999</v>
      </c>
      <c r="R92" s="50">
        <v>6.3683399999999999</v>
      </c>
      <c r="S92" s="50">
        <v>6.3683399999999999</v>
      </c>
      <c r="T92" s="50">
        <v>9.5</v>
      </c>
      <c r="U92" s="50">
        <v>1</v>
      </c>
      <c r="V92" s="50">
        <v>0</v>
      </c>
      <c r="W92" s="51">
        <v>42.341700000000003</v>
      </c>
      <c r="X92" s="50">
        <v>42.35</v>
      </c>
      <c r="Y92" s="50">
        <v>4.95</v>
      </c>
      <c r="Z92" s="91" t="s">
        <v>46</v>
      </c>
      <c r="AA92" s="50">
        <v>0</v>
      </c>
      <c r="AB92" s="92">
        <v>30.810000000000002</v>
      </c>
      <c r="AC92" s="93">
        <v>30</v>
      </c>
      <c r="AD92" s="54">
        <f t="shared" si="2"/>
        <v>15</v>
      </c>
      <c r="AF92" s="52">
        <v>89</v>
      </c>
      <c r="AG92" s="12" t="str">
        <f t="shared" si="3"/>
        <v>YSRKADAPA</v>
      </c>
      <c r="AH92" s="12" t="str">
        <f t="shared" si="3"/>
        <v>DUVVUR</v>
      </c>
      <c r="AI92" s="12">
        <v>28200501102</v>
      </c>
      <c r="AJ92" s="12" t="s">
        <v>2096</v>
      </c>
      <c r="AK92" s="58" t="s">
        <v>2097</v>
      </c>
      <c r="AL92" s="58" t="s">
        <v>49</v>
      </c>
      <c r="AM92" s="58" t="s">
        <v>2093</v>
      </c>
      <c r="AN92" s="58">
        <v>1500000</v>
      </c>
    </row>
    <row r="93" spans="1:40" ht="30.75" customHeight="1">
      <c r="A93" s="17">
        <v>27</v>
      </c>
      <c r="B93" s="17">
        <v>90</v>
      </c>
      <c r="C93" s="88" t="s">
        <v>2005</v>
      </c>
      <c r="D93" s="88" t="s">
        <v>2088</v>
      </c>
      <c r="E93" s="17">
        <v>28200502011</v>
      </c>
      <c r="F93" s="48" t="s">
        <v>2098</v>
      </c>
      <c r="G93" s="89" t="s">
        <v>2099</v>
      </c>
      <c r="H93" s="19">
        <v>2</v>
      </c>
      <c r="I93" s="19">
        <v>1</v>
      </c>
      <c r="J93" s="19">
        <v>1</v>
      </c>
      <c r="K93" s="19">
        <v>1</v>
      </c>
      <c r="L93" s="19">
        <v>1</v>
      </c>
      <c r="M93" s="19">
        <v>1</v>
      </c>
      <c r="N93" s="19"/>
      <c r="O93" s="90">
        <v>30.810000000000002</v>
      </c>
      <c r="P93" s="50">
        <v>12.73668</v>
      </c>
      <c r="Q93" s="50">
        <v>6.3683399999999999</v>
      </c>
      <c r="R93" s="50">
        <v>6.3683399999999999</v>
      </c>
      <c r="S93" s="50">
        <v>6.3683399999999999</v>
      </c>
      <c r="T93" s="50">
        <v>9.5</v>
      </c>
      <c r="U93" s="50">
        <v>1</v>
      </c>
      <c r="V93" s="50">
        <v>0</v>
      </c>
      <c r="W93" s="51">
        <v>42.341700000000003</v>
      </c>
      <c r="X93" s="50">
        <v>42.35</v>
      </c>
      <c r="Y93" s="50">
        <v>4.5</v>
      </c>
      <c r="Z93" s="91" t="s">
        <v>54</v>
      </c>
      <c r="AA93" s="52">
        <v>1.3859999999999999</v>
      </c>
      <c r="AB93" s="92">
        <v>29.424000000000003</v>
      </c>
      <c r="AC93" s="93">
        <v>29</v>
      </c>
      <c r="AD93" s="54">
        <f t="shared" si="2"/>
        <v>14.5</v>
      </c>
      <c r="AF93" s="52">
        <v>90</v>
      </c>
      <c r="AG93" s="12" t="str">
        <f t="shared" si="3"/>
        <v>YSRKADAPA</v>
      </c>
      <c r="AH93" s="12" t="str">
        <f t="shared" si="3"/>
        <v>DUVVUR</v>
      </c>
      <c r="AI93" s="12">
        <v>28200502011</v>
      </c>
      <c r="AJ93" s="12" t="s">
        <v>2100</v>
      </c>
      <c r="AK93" s="58" t="s">
        <v>2101</v>
      </c>
      <c r="AL93" s="58" t="s">
        <v>49</v>
      </c>
      <c r="AM93" s="58" t="s">
        <v>2102</v>
      </c>
      <c r="AN93" s="58">
        <v>1450000</v>
      </c>
    </row>
    <row r="94" spans="1:40" ht="30.75" customHeight="1">
      <c r="A94" s="17">
        <v>28</v>
      </c>
      <c r="B94" s="17">
        <v>91</v>
      </c>
      <c r="C94" s="88" t="s">
        <v>2005</v>
      </c>
      <c r="D94" s="88" t="s">
        <v>2013</v>
      </c>
      <c r="E94" s="17">
        <v>28200601121</v>
      </c>
      <c r="F94" s="48" t="s">
        <v>2103</v>
      </c>
      <c r="G94" s="89" t="s">
        <v>2104</v>
      </c>
      <c r="H94" s="19">
        <v>2</v>
      </c>
      <c r="I94" s="19">
        <v>1</v>
      </c>
      <c r="J94" s="19"/>
      <c r="K94" s="19">
        <v>1</v>
      </c>
      <c r="L94" s="19">
        <v>1</v>
      </c>
      <c r="M94" s="19">
        <v>1</v>
      </c>
      <c r="N94" s="19"/>
      <c r="O94" s="90">
        <v>26.21</v>
      </c>
      <c r="P94" s="50">
        <v>12.73668</v>
      </c>
      <c r="Q94" s="50">
        <v>6.3683399999999999</v>
      </c>
      <c r="R94" s="50">
        <v>0</v>
      </c>
      <c r="S94" s="50">
        <v>6.3683399999999999</v>
      </c>
      <c r="T94" s="50">
        <v>9.5</v>
      </c>
      <c r="U94" s="50">
        <v>1</v>
      </c>
      <c r="V94" s="50">
        <v>0</v>
      </c>
      <c r="W94" s="51">
        <v>35.97336</v>
      </c>
      <c r="X94" s="50">
        <v>35.979999999999997</v>
      </c>
      <c r="Y94" s="50">
        <v>9.99</v>
      </c>
      <c r="Z94" s="91" t="s">
        <v>54</v>
      </c>
      <c r="AA94" s="52">
        <v>2.6179999999999999</v>
      </c>
      <c r="AB94" s="92">
        <v>23.592000000000002</v>
      </c>
      <c r="AC94" s="93">
        <v>23</v>
      </c>
      <c r="AD94" s="54">
        <f t="shared" si="2"/>
        <v>11.5</v>
      </c>
      <c r="AF94" s="52">
        <v>91</v>
      </c>
      <c r="AG94" s="12" t="str">
        <f t="shared" si="3"/>
        <v>YSRKADAPA</v>
      </c>
      <c r="AH94" s="12" t="str">
        <f t="shared" si="3"/>
        <v>MYDUKUR</v>
      </c>
      <c r="AI94" s="12">
        <v>28200601121</v>
      </c>
      <c r="AJ94" s="12" t="s">
        <v>2105</v>
      </c>
      <c r="AK94" s="58" t="s">
        <v>2106</v>
      </c>
      <c r="AL94" s="58" t="s">
        <v>49</v>
      </c>
      <c r="AM94" s="58" t="s">
        <v>2013</v>
      </c>
      <c r="AN94" s="58">
        <v>1150000</v>
      </c>
    </row>
    <row r="95" spans="1:40" ht="30.75" customHeight="1">
      <c r="A95" s="17">
        <v>29</v>
      </c>
      <c r="B95" s="17">
        <v>92</v>
      </c>
      <c r="C95" s="88" t="s">
        <v>2005</v>
      </c>
      <c r="D95" s="88" t="s">
        <v>2013</v>
      </c>
      <c r="E95" s="17">
        <v>28200601524</v>
      </c>
      <c r="F95" s="48" t="s">
        <v>2107</v>
      </c>
      <c r="G95" s="89" t="s">
        <v>2108</v>
      </c>
      <c r="H95" s="19">
        <v>0</v>
      </c>
      <c r="I95" s="19"/>
      <c r="J95" s="19"/>
      <c r="K95" s="19">
        <v>1</v>
      </c>
      <c r="L95" s="19">
        <v>1</v>
      </c>
      <c r="M95" s="19"/>
      <c r="N95" s="19"/>
      <c r="O95" s="90">
        <v>11.35</v>
      </c>
      <c r="P95" s="50">
        <v>0</v>
      </c>
      <c r="Q95" s="50">
        <v>0</v>
      </c>
      <c r="R95" s="50">
        <v>0</v>
      </c>
      <c r="S95" s="50">
        <v>6.3683399999999999</v>
      </c>
      <c r="T95" s="50">
        <v>9.5</v>
      </c>
      <c r="U95" s="50">
        <v>0</v>
      </c>
      <c r="V95" s="50">
        <v>0</v>
      </c>
      <c r="W95" s="51">
        <v>15.86834</v>
      </c>
      <c r="X95" s="50">
        <v>15.87</v>
      </c>
      <c r="Y95" s="50">
        <v>4.5</v>
      </c>
      <c r="Z95" s="91" t="s">
        <v>54</v>
      </c>
      <c r="AA95" s="52">
        <v>0.51100000000000001</v>
      </c>
      <c r="AB95" s="92">
        <v>10.839</v>
      </c>
      <c r="AC95" s="93">
        <v>10</v>
      </c>
      <c r="AD95" s="54">
        <f t="shared" si="2"/>
        <v>5</v>
      </c>
      <c r="AF95" s="52">
        <v>92</v>
      </c>
      <c r="AG95" s="12" t="str">
        <f t="shared" si="3"/>
        <v>YSRKADAPA</v>
      </c>
      <c r="AH95" s="12" t="str">
        <f t="shared" si="3"/>
        <v>MYDUKUR</v>
      </c>
      <c r="AI95" s="12">
        <v>28200601524</v>
      </c>
      <c r="AJ95" s="12" t="s">
        <v>2109</v>
      </c>
      <c r="AK95" s="58">
        <v>30951178499</v>
      </c>
      <c r="AL95" s="58" t="s">
        <v>49</v>
      </c>
      <c r="AM95" s="58" t="s">
        <v>2013</v>
      </c>
      <c r="AN95" s="58">
        <v>500000</v>
      </c>
    </row>
    <row r="96" spans="1:40" ht="30.75" customHeight="1">
      <c r="A96" s="17">
        <v>33</v>
      </c>
      <c r="B96" s="17">
        <v>93</v>
      </c>
      <c r="C96" s="88" t="s">
        <v>2005</v>
      </c>
      <c r="D96" s="88" t="s">
        <v>2110</v>
      </c>
      <c r="E96" s="17">
        <v>28200800921</v>
      </c>
      <c r="F96" s="48" t="s">
        <v>2111</v>
      </c>
      <c r="G96" s="89" t="s">
        <v>2112</v>
      </c>
      <c r="H96" s="19">
        <v>0</v>
      </c>
      <c r="I96" s="19"/>
      <c r="J96" s="19">
        <v>1</v>
      </c>
      <c r="K96" s="19">
        <v>1</v>
      </c>
      <c r="L96" s="19">
        <v>1</v>
      </c>
      <c r="M96" s="19">
        <v>1</v>
      </c>
      <c r="N96" s="19">
        <v>1</v>
      </c>
      <c r="O96" s="90">
        <v>17.45</v>
      </c>
      <c r="P96" s="50">
        <v>0</v>
      </c>
      <c r="Q96" s="50">
        <v>0</v>
      </c>
      <c r="R96" s="50">
        <v>6.3683399999999999</v>
      </c>
      <c r="S96" s="50">
        <v>6.3683399999999999</v>
      </c>
      <c r="T96" s="50">
        <v>9.5</v>
      </c>
      <c r="U96" s="50">
        <v>1</v>
      </c>
      <c r="V96" s="50">
        <v>0.5</v>
      </c>
      <c r="W96" s="51">
        <v>23.73668</v>
      </c>
      <c r="X96" s="50">
        <v>23.74</v>
      </c>
      <c r="Y96" s="50">
        <v>9.99</v>
      </c>
      <c r="Z96" s="91" t="s">
        <v>54</v>
      </c>
      <c r="AA96" s="52">
        <v>1.7430000000000001</v>
      </c>
      <c r="AB96" s="92">
        <v>15.706999999999999</v>
      </c>
      <c r="AC96" s="93">
        <v>15</v>
      </c>
      <c r="AD96" s="54">
        <f t="shared" si="2"/>
        <v>7.5</v>
      </c>
      <c r="AF96" s="52">
        <v>93</v>
      </c>
      <c r="AG96" s="12" t="str">
        <f t="shared" si="3"/>
        <v>YSRKADAPA</v>
      </c>
      <c r="AH96" s="12" t="str">
        <f t="shared" si="3"/>
        <v>B.KODUR</v>
      </c>
      <c r="AI96" s="12">
        <v>28200800921</v>
      </c>
      <c r="AJ96" s="12" t="s">
        <v>2113</v>
      </c>
      <c r="AK96" s="58" t="s">
        <v>2114</v>
      </c>
      <c r="AL96" s="58" t="s">
        <v>49</v>
      </c>
      <c r="AM96" s="58" t="s">
        <v>2115</v>
      </c>
      <c r="AN96" s="58">
        <v>750000</v>
      </c>
    </row>
    <row r="97" spans="1:40" ht="30.75" customHeight="1">
      <c r="A97" s="17">
        <v>34</v>
      </c>
      <c r="B97" s="17">
        <v>94</v>
      </c>
      <c r="C97" s="88" t="s">
        <v>2005</v>
      </c>
      <c r="D97" s="88" t="s">
        <v>2116</v>
      </c>
      <c r="E97" s="17">
        <v>28200900405</v>
      </c>
      <c r="F97" s="48" t="s">
        <v>2117</v>
      </c>
      <c r="G97" s="89" t="s">
        <v>2118</v>
      </c>
      <c r="H97" s="19">
        <v>2</v>
      </c>
      <c r="I97" s="19"/>
      <c r="J97" s="19">
        <v>1</v>
      </c>
      <c r="K97" s="19">
        <v>1</v>
      </c>
      <c r="L97" s="19">
        <v>1</v>
      </c>
      <c r="M97" s="19">
        <v>1</v>
      </c>
      <c r="N97" s="19"/>
      <c r="O97" s="90">
        <v>26.21</v>
      </c>
      <c r="P97" s="50">
        <v>12.73668</v>
      </c>
      <c r="Q97" s="50">
        <v>0</v>
      </c>
      <c r="R97" s="50">
        <v>6.3683399999999999</v>
      </c>
      <c r="S97" s="50">
        <v>6.3683399999999999</v>
      </c>
      <c r="T97" s="50">
        <v>9.5</v>
      </c>
      <c r="U97" s="50">
        <v>1</v>
      </c>
      <c r="V97" s="50">
        <v>0</v>
      </c>
      <c r="W97" s="51">
        <v>35.97336</v>
      </c>
      <c r="X97" s="50">
        <v>35.979999999999997</v>
      </c>
      <c r="Y97" s="50">
        <v>3.2</v>
      </c>
      <c r="Z97" s="91" t="s">
        <v>54</v>
      </c>
      <c r="AA97" s="52">
        <v>0.83899999999999997</v>
      </c>
      <c r="AB97" s="92">
        <v>25.371000000000002</v>
      </c>
      <c r="AC97" s="93">
        <v>25</v>
      </c>
      <c r="AD97" s="54">
        <f t="shared" si="2"/>
        <v>12.5</v>
      </c>
      <c r="AF97" s="52">
        <v>94</v>
      </c>
      <c r="AG97" s="12" t="str">
        <f t="shared" si="3"/>
        <v>YSRKADAPA</v>
      </c>
      <c r="AH97" s="12" t="str">
        <f t="shared" si="3"/>
        <v>KALASAPADU</v>
      </c>
      <c r="AI97" s="12">
        <v>28200900405</v>
      </c>
      <c r="AJ97" s="12" t="s">
        <v>2119</v>
      </c>
      <c r="AK97" s="58" t="s">
        <v>2120</v>
      </c>
      <c r="AL97" s="58" t="s">
        <v>49</v>
      </c>
      <c r="AM97" s="58" t="s">
        <v>2116</v>
      </c>
      <c r="AN97" s="58">
        <v>1250000</v>
      </c>
    </row>
    <row r="98" spans="1:40" ht="30.75" customHeight="1">
      <c r="A98" s="17">
        <v>35</v>
      </c>
      <c r="B98" s="17">
        <v>95</v>
      </c>
      <c r="C98" s="88" t="s">
        <v>2005</v>
      </c>
      <c r="D98" s="88" t="s">
        <v>2116</v>
      </c>
      <c r="E98" s="17">
        <v>28200901808</v>
      </c>
      <c r="F98" s="48" t="s">
        <v>2121</v>
      </c>
      <c r="G98" s="89" t="s">
        <v>2122</v>
      </c>
      <c r="H98" s="19">
        <v>0</v>
      </c>
      <c r="I98" s="19"/>
      <c r="J98" s="19"/>
      <c r="K98" s="19">
        <v>1</v>
      </c>
      <c r="L98" s="19">
        <v>1</v>
      </c>
      <c r="M98" s="19">
        <v>1</v>
      </c>
      <c r="N98" s="19"/>
      <c r="O98" s="90">
        <v>12.35</v>
      </c>
      <c r="P98" s="50">
        <v>0</v>
      </c>
      <c r="Q98" s="50">
        <v>0</v>
      </c>
      <c r="R98" s="50">
        <v>0</v>
      </c>
      <c r="S98" s="50">
        <v>6.3683399999999999</v>
      </c>
      <c r="T98" s="50">
        <v>9.5</v>
      </c>
      <c r="U98" s="50">
        <v>1</v>
      </c>
      <c r="V98" s="50">
        <v>0</v>
      </c>
      <c r="W98" s="51">
        <v>16.86834</v>
      </c>
      <c r="X98" s="50">
        <v>16.87</v>
      </c>
      <c r="Y98" s="50">
        <v>2.0499999999999998</v>
      </c>
      <c r="Z98" s="91" t="s">
        <v>54</v>
      </c>
      <c r="AA98" s="52">
        <v>0.253</v>
      </c>
      <c r="AB98" s="92">
        <v>12.097</v>
      </c>
      <c r="AC98" s="93">
        <v>12</v>
      </c>
      <c r="AD98" s="54">
        <f t="shared" si="2"/>
        <v>6</v>
      </c>
      <c r="AF98" s="52">
        <v>95</v>
      </c>
      <c r="AG98" s="12" t="str">
        <f t="shared" si="3"/>
        <v>YSRKADAPA</v>
      </c>
      <c r="AH98" s="12" t="str">
        <f t="shared" si="3"/>
        <v>KALASAPADU</v>
      </c>
      <c r="AI98" s="12">
        <v>28200901808</v>
      </c>
      <c r="AJ98" s="12" t="s">
        <v>2123</v>
      </c>
      <c r="AK98" s="58" t="s">
        <v>2124</v>
      </c>
      <c r="AL98" s="58" t="s">
        <v>49</v>
      </c>
      <c r="AM98" s="58" t="s">
        <v>2125</v>
      </c>
      <c r="AN98" s="58">
        <v>600000</v>
      </c>
    </row>
    <row r="99" spans="1:40" ht="30.75" customHeight="1">
      <c r="A99" s="17">
        <v>36</v>
      </c>
      <c r="B99" s="17">
        <v>96</v>
      </c>
      <c r="C99" s="88" t="s">
        <v>2005</v>
      </c>
      <c r="D99" s="88" t="s">
        <v>2126</v>
      </c>
      <c r="E99" s="17">
        <v>28201000916</v>
      </c>
      <c r="F99" s="48" t="s">
        <v>2127</v>
      </c>
      <c r="G99" s="89" t="s">
        <v>2128</v>
      </c>
      <c r="H99" s="19">
        <v>1</v>
      </c>
      <c r="I99" s="19">
        <v>1</v>
      </c>
      <c r="J99" s="19">
        <v>1</v>
      </c>
      <c r="K99" s="19">
        <v>1</v>
      </c>
      <c r="L99" s="19">
        <v>1</v>
      </c>
      <c r="M99" s="19">
        <v>1</v>
      </c>
      <c r="N99" s="19"/>
      <c r="O99" s="90">
        <v>26.18</v>
      </c>
      <c r="P99" s="50">
        <v>6.3683399999999999</v>
      </c>
      <c r="Q99" s="50">
        <v>6.3683399999999999</v>
      </c>
      <c r="R99" s="50">
        <v>6.3683399999999999</v>
      </c>
      <c r="S99" s="50">
        <v>6.3683399999999999</v>
      </c>
      <c r="T99" s="50">
        <v>9.5</v>
      </c>
      <c r="U99" s="50">
        <v>1</v>
      </c>
      <c r="V99" s="50">
        <v>0</v>
      </c>
      <c r="W99" s="51">
        <v>35.97336</v>
      </c>
      <c r="X99" s="50">
        <v>35.979999999999997</v>
      </c>
      <c r="Y99" s="50">
        <v>5.27</v>
      </c>
      <c r="Z99" s="91" t="s">
        <v>54</v>
      </c>
      <c r="AA99" s="52">
        <v>1.38</v>
      </c>
      <c r="AB99" s="92">
        <v>24.8</v>
      </c>
      <c r="AC99" s="93">
        <v>24</v>
      </c>
      <c r="AD99" s="54">
        <f t="shared" si="2"/>
        <v>12</v>
      </c>
      <c r="AF99" s="52">
        <v>96</v>
      </c>
      <c r="AG99" s="12" t="str">
        <f t="shared" si="3"/>
        <v>YSRKADAPA</v>
      </c>
      <c r="AH99" s="12" t="str">
        <f t="shared" si="3"/>
        <v>PORUMAMILLA</v>
      </c>
      <c r="AI99" s="12">
        <v>28201000916</v>
      </c>
      <c r="AJ99" s="12" t="s">
        <v>2129</v>
      </c>
      <c r="AK99" s="58" t="s">
        <v>2130</v>
      </c>
      <c r="AL99" s="58" t="s">
        <v>49</v>
      </c>
      <c r="AM99" s="58" t="s">
        <v>2131</v>
      </c>
      <c r="AN99" s="58">
        <v>1200000</v>
      </c>
    </row>
    <row r="100" spans="1:40" ht="30.75" customHeight="1">
      <c r="A100" s="17">
        <v>38</v>
      </c>
      <c r="B100" s="17">
        <v>97</v>
      </c>
      <c r="C100" s="88" t="s">
        <v>2005</v>
      </c>
      <c r="D100" s="88" t="s">
        <v>2115</v>
      </c>
      <c r="E100" s="17">
        <v>28201100317</v>
      </c>
      <c r="F100" s="48" t="s">
        <v>2132</v>
      </c>
      <c r="G100" s="89" t="s">
        <v>2133</v>
      </c>
      <c r="H100" s="19">
        <v>0</v>
      </c>
      <c r="I100" s="19">
        <v>1</v>
      </c>
      <c r="J100" s="19">
        <v>1</v>
      </c>
      <c r="K100" s="19">
        <v>1</v>
      </c>
      <c r="L100" s="19">
        <v>1</v>
      </c>
      <c r="M100" s="19">
        <v>1</v>
      </c>
      <c r="N100" s="19">
        <v>1</v>
      </c>
      <c r="O100" s="90">
        <v>22.049999999999997</v>
      </c>
      <c r="P100" s="50">
        <v>0</v>
      </c>
      <c r="Q100" s="50">
        <v>6.3683399999999999</v>
      </c>
      <c r="R100" s="50">
        <v>6.3683399999999999</v>
      </c>
      <c r="S100" s="50">
        <v>6.3683399999999999</v>
      </c>
      <c r="T100" s="50">
        <v>9.5</v>
      </c>
      <c r="U100" s="50">
        <v>1</v>
      </c>
      <c r="V100" s="50">
        <v>0.5</v>
      </c>
      <c r="W100" s="51">
        <v>30.10502</v>
      </c>
      <c r="X100" s="50">
        <v>30.11</v>
      </c>
      <c r="Y100" s="50">
        <v>12.34</v>
      </c>
      <c r="Z100" s="91" t="s">
        <v>54</v>
      </c>
      <c r="AA100" s="52">
        <v>2.7210000000000001</v>
      </c>
      <c r="AB100" s="92">
        <v>19.328999999999997</v>
      </c>
      <c r="AC100" s="93">
        <v>19</v>
      </c>
      <c r="AD100" s="54">
        <f t="shared" si="2"/>
        <v>9.5</v>
      </c>
      <c r="AF100" s="52">
        <v>97</v>
      </c>
      <c r="AG100" s="12" t="str">
        <f t="shared" si="3"/>
        <v>YSRKADAPA</v>
      </c>
      <c r="AH100" s="12" t="str">
        <f t="shared" si="3"/>
        <v>BADVEL</v>
      </c>
      <c r="AI100" s="12">
        <v>28201100317</v>
      </c>
      <c r="AJ100" s="12" t="s">
        <v>2134</v>
      </c>
      <c r="AK100" s="58" t="s">
        <v>2135</v>
      </c>
      <c r="AL100" s="58" t="s">
        <v>49</v>
      </c>
      <c r="AM100" s="58" t="s">
        <v>2115</v>
      </c>
      <c r="AN100" s="58">
        <v>950000</v>
      </c>
    </row>
    <row r="101" spans="1:40" ht="30.75" customHeight="1">
      <c r="A101" s="17">
        <v>39</v>
      </c>
      <c r="B101" s="17">
        <v>98</v>
      </c>
      <c r="C101" s="88" t="s">
        <v>2005</v>
      </c>
      <c r="D101" s="88" t="s">
        <v>2115</v>
      </c>
      <c r="E101" s="17">
        <v>28201100318</v>
      </c>
      <c r="F101" s="48" t="s">
        <v>2136</v>
      </c>
      <c r="G101" s="89" t="s">
        <v>2137</v>
      </c>
      <c r="H101" s="19">
        <v>0</v>
      </c>
      <c r="I101" s="19"/>
      <c r="J101" s="19"/>
      <c r="K101" s="19">
        <v>1</v>
      </c>
      <c r="L101" s="19">
        <v>1</v>
      </c>
      <c r="M101" s="19">
        <v>1</v>
      </c>
      <c r="N101" s="19"/>
      <c r="O101" s="90">
        <v>12.35</v>
      </c>
      <c r="P101" s="50">
        <v>0</v>
      </c>
      <c r="Q101" s="50">
        <v>0</v>
      </c>
      <c r="R101" s="50">
        <v>0</v>
      </c>
      <c r="S101" s="50">
        <v>6.3683399999999999</v>
      </c>
      <c r="T101" s="50">
        <v>9.5</v>
      </c>
      <c r="U101" s="50">
        <v>1</v>
      </c>
      <c r="V101" s="50">
        <v>0</v>
      </c>
      <c r="W101" s="51">
        <v>16.86834</v>
      </c>
      <c r="X101" s="50">
        <v>16.87</v>
      </c>
      <c r="Y101" s="50">
        <v>13.59</v>
      </c>
      <c r="Z101" s="91" t="s">
        <v>54</v>
      </c>
      <c r="AA101" s="52">
        <v>1.6779999999999999</v>
      </c>
      <c r="AB101" s="92">
        <v>10.672000000000001</v>
      </c>
      <c r="AC101" s="93">
        <v>10</v>
      </c>
      <c r="AD101" s="54">
        <f t="shared" si="2"/>
        <v>5</v>
      </c>
      <c r="AF101" s="52">
        <v>98</v>
      </c>
      <c r="AG101" s="12" t="str">
        <f t="shared" si="3"/>
        <v>YSRKADAPA</v>
      </c>
      <c r="AH101" s="12" t="str">
        <f t="shared" si="3"/>
        <v>BADVEL</v>
      </c>
      <c r="AI101" s="12">
        <v>28201100318</v>
      </c>
      <c r="AJ101" s="12" t="s">
        <v>2138</v>
      </c>
      <c r="AK101" s="58" t="s">
        <v>2139</v>
      </c>
      <c r="AL101" s="58" t="s">
        <v>49</v>
      </c>
      <c r="AM101" s="58" t="s">
        <v>2115</v>
      </c>
      <c r="AN101" s="58">
        <v>500000</v>
      </c>
    </row>
    <row r="102" spans="1:40" ht="30.75" customHeight="1">
      <c r="A102" s="17">
        <v>40</v>
      </c>
      <c r="B102" s="17">
        <v>99</v>
      </c>
      <c r="C102" s="88" t="s">
        <v>2005</v>
      </c>
      <c r="D102" s="88" t="s">
        <v>2140</v>
      </c>
      <c r="E102" s="17">
        <v>28201200448</v>
      </c>
      <c r="F102" s="48" t="s">
        <v>2141</v>
      </c>
      <c r="G102" s="89" t="s">
        <v>2142</v>
      </c>
      <c r="H102" s="19">
        <v>2</v>
      </c>
      <c r="I102" s="19">
        <v>1</v>
      </c>
      <c r="J102" s="19">
        <v>1</v>
      </c>
      <c r="K102" s="19">
        <v>1</v>
      </c>
      <c r="L102" s="19">
        <v>1</v>
      </c>
      <c r="M102" s="19">
        <v>1</v>
      </c>
      <c r="N102" s="19">
        <v>1</v>
      </c>
      <c r="O102" s="90">
        <v>31.310000000000002</v>
      </c>
      <c r="P102" s="50">
        <v>12.73668</v>
      </c>
      <c r="Q102" s="50">
        <v>6.3683399999999999</v>
      </c>
      <c r="R102" s="50">
        <v>6.3683399999999999</v>
      </c>
      <c r="S102" s="50">
        <v>6.3683399999999999</v>
      </c>
      <c r="T102" s="50">
        <v>9.5</v>
      </c>
      <c r="U102" s="50">
        <v>1</v>
      </c>
      <c r="V102" s="50">
        <v>0.5</v>
      </c>
      <c r="W102" s="51">
        <v>42.841700000000003</v>
      </c>
      <c r="X102" s="50">
        <v>42.35</v>
      </c>
      <c r="Y102" s="50">
        <v>15</v>
      </c>
      <c r="Z102" s="91" t="s">
        <v>54</v>
      </c>
      <c r="AA102" s="52">
        <v>4.6970000000000001</v>
      </c>
      <c r="AB102" s="92">
        <v>26.613000000000003</v>
      </c>
      <c r="AC102" s="93">
        <v>26</v>
      </c>
      <c r="AD102" s="54">
        <f t="shared" si="2"/>
        <v>13</v>
      </c>
      <c r="AF102" s="52">
        <v>99</v>
      </c>
      <c r="AG102" s="12" t="str">
        <f t="shared" si="3"/>
        <v>YSRKADAPA</v>
      </c>
      <c r="AH102" s="12" t="str">
        <f t="shared" si="3"/>
        <v>GOPAVARAM</v>
      </c>
      <c r="AI102" s="12">
        <v>28201200448</v>
      </c>
      <c r="AJ102" s="12" t="s">
        <v>2143</v>
      </c>
      <c r="AK102" s="58" t="s">
        <v>2144</v>
      </c>
      <c r="AL102" s="58" t="s">
        <v>49</v>
      </c>
      <c r="AM102" s="58" t="s">
        <v>2115</v>
      </c>
      <c r="AN102" s="58">
        <v>1300000</v>
      </c>
    </row>
    <row r="103" spans="1:40" ht="30.75" customHeight="1">
      <c r="A103" s="17">
        <v>42</v>
      </c>
      <c r="B103" s="17">
        <v>100</v>
      </c>
      <c r="C103" s="88" t="s">
        <v>2005</v>
      </c>
      <c r="D103" s="88" t="s">
        <v>2145</v>
      </c>
      <c r="E103" s="17">
        <v>28201300723</v>
      </c>
      <c r="F103" s="48" t="s">
        <v>2146</v>
      </c>
      <c r="G103" s="89" t="s">
        <v>2147</v>
      </c>
      <c r="H103" s="19">
        <v>1</v>
      </c>
      <c r="I103" s="19"/>
      <c r="J103" s="19"/>
      <c r="K103" s="19">
        <v>1</v>
      </c>
      <c r="L103" s="19">
        <v>1</v>
      </c>
      <c r="M103" s="19">
        <v>1</v>
      </c>
      <c r="N103" s="19"/>
      <c r="O103" s="90">
        <v>16.98</v>
      </c>
      <c r="P103" s="50">
        <v>6.3683399999999999</v>
      </c>
      <c r="Q103" s="50">
        <v>0</v>
      </c>
      <c r="R103" s="50">
        <v>0</v>
      </c>
      <c r="S103" s="50">
        <v>6.3683399999999999</v>
      </c>
      <c r="T103" s="50">
        <v>9.5</v>
      </c>
      <c r="U103" s="50">
        <v>1</v>
      </c>
      <c r="V103" s="50">
        <v>0</v>
      </c>
      <c r="W103" s="51">
        <v>23.23668</v>
      </c>
      <c r="X103" s="50">
        <v>23.24</v>
      </c>
      <c r="Y103" s="50">
        <v>4.99</v>
      </c>
      <c r="Z103" s="91" t="s">
        <v>46</v>
      </c>
      <c r="AA103" s="50">
        <v>0</v>
      </c>
      <c r="AB103" s="92">
        <v>16.98</v>
      </c>
      <c r="AC103" s="93">
        <v>16</v>
      </c>
      <c r="AD103" s="54">
        <f t="shared" si="2"/>
        <v>8</v>
      </c>
      <c r="AF103" s="52">
        <v>100</v>
      </c>
      <c r="AG103" s="12" t="str">
        <f t="shared" si="3"/>
        <v>YSRKADAPA</v>
      </c>
      <c r="AH103" s="12" t="str">
        <f t="shared" si="3"/>
        <v>KHAJIPET</v>
      </c>
      <c r="AI103" s="12">
        <v>28201300723</v>
      </c>
      <c r="AJ103" s="12" t="s">
        <v>2148</v>
      </c>
      <c r="AK103" s="58" t="s">
        <v>2149</v>
      </c>
      <c r="AL103" s="58" t="s">
        <v>49</v>
      </c>
      <c r="AM103" s="58" t="s">
        <v>2145</v>
      </c>
      <c r="AN103" s="58">
        <v>800000</v>
      </c>
    </row>
    <row r="104" spans="1:40" ht="30.75" customHeight="1">
      <c r="A104" s="17">
        <v>43</v>
      </c>
      <c r="B104" s="17">
        <v>101</v>
      </c>
      <c r="C104" s="88" t="s">
        <v>2005</v>
      </c>
      <c r="D104" s="88" t="s">
        <v>2150</v>
      </c>
      <c r="E104" s="17">
        <v>28201400110</v>
      </c>
      <c r="F104" s="48" t="s">
        <v>2151</v>
      </c>
      <c r="G104" s="89" t="s">
        <v>2152</v>
      </c>
      <c r="H104" s="19">
        <v>0</v>
      </c>
      <c r="I104" s="19">
        <v>1</v>
      </c>
      <c r="J104" s="19"/>
      <c r="K104" s="19">
        <v>1</v>
      </c>
      <c r="L104" s="19">
        <v>1</v>
      </c>
      <c r="M104" s="19"/>
      <c r="N104" s="19"/>
      <c r="O104" s="90">
        <v>15.95</v>
      </c>
      <c r="P104" s="50">
        <v>0</v>
      </c>
      <c r="Q104" s="50">
        <v>6.3683399999999999</v>
      </c>
      <c r="R104" s="50">
        <v>0</v>
      </c>
      <c r="S104" s="50">
        <v>6.3683399999999999</v>
      </c>
      <c r="T104" s="50">
        <v>9.5</v>
      </c>
      <c r="U104" s="50">
        <v>0</v>
      </c>
      <c r="V104" s="50">
        <v>0</v>
      </c>
      <c r="W104" s="51">
        <v>22.23668</v>
      </c>
      <c r="X104" s="50">
        <v>22.24</v>
      </c>
      <c r="Y104" s="50">
        <v>4.5</v>
      </c>
      <c r="Z104" s="91" t="s">
        <v>46</v>
      </c>
      <c r="AA104" s="50">
        <v>0</v>
      </c>
      <c r="AB104" s="92">
        <v>15.95</v>
      </c>
      <c r="AC104" s="93">
        <v>15</v>
      </c>
      <c r="AD104" s="54">
        <f t="shared" si="2"/>
        <v>7.5</v>
      </c>
      <c r="AF104" s="52">
        <v>101</v>
      </c>
      <c r="AG104" s="12" t="str">
        <f t="shared" si="3"/>
        <v>YSRKADAPA</v>
      </c>
      <c r="AH104" s="12" t="str">
        <f t="shared" si="3"/>
        <v>CHAPADU</v>
      </c>
      <c r="AI104" s="12">
        <v>28201400110</v>
      </c>
      <c r="AJ104" s="12" t="s">
        <v>2153</v>
      </c>
      <c r="AK104" s="58" t="s">
        <v>2154</v>
      </c>
      <c r="AL104" s="58" t="s">
        <v>49</v>
      </c>
      <c r="AM104" s="58" t="s">
        <v>2155</v>
      </c>
      <c r="AN104" s="58">
        <v>750000</v>
      </c>
    </row>
    <row r="105" spans="1:40" ht="30.75" customHeight="1">
      <c r="A105" s="17">
        <v>45</v>
      </c>
      <c r="B105" s="17">
        <v>102</v>
      </c>
      <c r="C105" s="88" t="s">
        <v>2005</v>
      </c>
      <c r="D105" s="88" t="s">
        <v>2150</v>
      </c>
      <c r="E105" s="17">
        <v>28201401305</v>
      </c>
      <c r="F105" s="48" t="s">
        <v>2156</v>
      </c>
      <c r="G105" s="89" t="s">
        <v>2157</v>
      </c>
      <c r="H105" s="19">
        <v>1</v>
      </c>
      <c r="I105" s="19">
        <v>1</v>
      </c>
      <c r="J105" s="19"/>
      <c r="K105" s="19">
        <v>1</v>
      </c>
      <c r="L105" s="19">
        <v>1</v>
      </c>
      <c r="M105" s="19"/>
      <c r="N105" s="19"/>
      <c r="O105" s="90">
        <v>20.58</v>
      </c>
      <c r="P105" s="50">
        <v>6.3683399999999999</v>
      </c>
      <c r="Q105" s="50">
        <v>6.3683399999999999</v>
      </c>
      <c r="R105" s="50">
        <v>0</v>
      </c>
      <c r="S105" s="50">
        <v>6.3683399999999999</v>
      </c>
      <c r="T105" s="50">
        <v>9.5</v>
      </c>
      <c r="U105" s="50">
        <v>0</v>
      </c>
      <c r="V105" s="50">
        <v>0</v>
      </c>
      <c r="W105" s="51">
        <v>28.60502</v>
      </c>
      <c r="X105" s="50">
        <v>28.61</v>
      </c>
      <c r="Y105" s="50">
        <v>3.11</v>
      </c>
      <c r="Z105" s="91" t="s">
        <v>54</v>
      </c>
      <c r="AA105" s="52">
        <v>0.64</v>
      </c>
      <c r="AB105" s="92">
        <v>19.939999999999998</v>
      </c>
      <c r="AC105" s="93">
        <v>19</v>
      </c>
      <c r="AD105" s="54">
        <f t="shared" si="2"/>
        <v>9.5</v>
      </c>
      <c r="AF105" s="52">
        <v>102</v>
      </c>
      <c r="AG105" s="12" t="str">
        <f t="shared" si="3"/>
        <v>YSRKADAPA</v>
      </c>
      <c r="AH105" s="12" t="str">
        <f t="shared" si="3"/>
        <v>CHAPADU</v>
      </c>
      <c r="AI105" s="12">
        <v>28201401305</v>
      </c>
      <c r="AJ105" s="12" t="s">
        <v>2158</v>
      </c>
      <c r="AK105" s="58" t="s">
        <v>2159</v>
      </c>
      <c r="AL105" s="58" t="s">
        <v>49</v>
      </c>
      <c r="AM105" s="58" t="s">
        <v>2155</v>
      </c>
      <c r="AN105" s="58">
        <v>950000</v>
      </c>
    </row>
    <row r="106" spans="1:40" ht="30.75" customHeight="1">
      <c r="A106" s="17">
        <v>46</v>
      </c>
      <c r="B106" s="17">
        <v>103</v>
      </c>
      <c r="C106" s="88" t="s">
        <v>2005</v>
      </c>
      <c r="D106" s="88" t="s">
        <v>2150</v>
      </c>
      <c r="E106" s="17">
        <v>28201401504</v>
      </c>
      <c r="F106" s="48" t="s">
        <v>2160</v>
      </c>
      <c r="G106" s="89" t="s">
        <v>2161</v>
      </c>
      <c r="H106" s="19">
        <v>0</v>
      </c>
      <c r="I106" s="19"/>
      <c r="J106" s="19"/>
      <c r="K106" s="19">
        <v>1</v>
      </c>
      <c r="L106" s="19">
        <v>1</v>
      </c>
      <c r="M106" s="19">
        <v>1</v>
      </c>
      <c r="N106" s="19"/>
      <c r="O106" s="90">
        <v>12.35</v>
      </c>
      <c r="P106" s="50">
        <v>0</v>
      </c>
      <c r="Q106" s="50">
        <v>0</v>
      </c>
      <c r="R106" s="50">
        <v>0</v>
      </c>
      <c r="S106" s="50">
        <v>6.3683399999999999</v>
      </c>
      <c r="T106" s="50">
        <v>9.5</v>
      </c>
      <c r="U106" s="50">
        <v>1</v>
      </c>
      <c r="V106" s="50">
        <v>0</v>
      </c>
      <c r="W106" s="51">
        <v>16.86834</v>
      </c>
      <c r="X106" s="50">
        <v>16.87</v>
      </c>
      <c r="Y106" s="50">
        <v>4.59</v>
      </c>
      <c r="Z106" s="91" t="s">
        <v>46</v>
      </c>
      <c r="AA106" s="50">
        <v>0</v>
      </c>
      <c r="AB106" s="92">
        <v>12.35</v>
      </c>
      <c r="AC106" s="93">
        <v>12</v>
      </c>
      <c r="AD106" s="54">
        <f t="shared" si="2"/>
        <v>6</v>
      </c>
      <c r="AF106" s="52">
        <v>103</v>
      </c>
      <c r="AG106" s="12" t="str">
        <f t="shared" si="3"/>
        <v>YSRKADAPA</v>
      </c>
      <c r="AH106" s="12" t="str">
        <f t="shared" si="3"/>
        <v>CHAPADU</v>
      </c>
      <c r="AI106" s="12">
        <v>28201401504</v>
      </c>
      <c r="AJ106" s="12" t="s">
        <v>2162</v>
      </c>
      <c r="AK106" s="58" t="s">
        <v>2163</v>
      </c>
      <c r="AL106" s="58" t="s">
        <v>49</v>
      </c>
      <c r="AM106" s="58" t="s">
        <v>2164</v>
      </c>
      <c r="AN106" s="58">
        <v>600000</v>
      </c>
    </row>
    <row r="107" spans="1:40" ht="30.75" customHeight="1">
      <c r="A107" s="17">
        <v>52</v>
      </c>
      <c r="B107" s="17">
        <v>104</v>
      </c>
      <c r="C107" s="88" t="s">
        <v>2005</v>
      </c>
      <c r="D107" s="88" t="s">
        <v>2165</v>
      </c>
      <c r="E107" s="17">
        <v>28201591306</v>
      </c>
      <c r="F107" s="48" t="s">
        <v>2166</v>
      </c>
      <c r="G107" s="89" t="s">
        <v>2167</v>
      </c>
      <c r="H107" s="19">
        <v>1</v>
      </c>
      <c r="I107" s="19">
        <v>1</v>
      </c>
      <c r="J107" s="19"/>
      <c r="K107" s="19">
        <v>1</v>
      </c>
      <c r="L107" s="19">
        <v>1</v>
      </c>
      <c r="M107" s="19"/>
      <c r="N107" s="19"/>
      <c r="O107" s="90">
        <v>20.58</v>
      </c>
      <c r="P107" s="50">
        <v>6.3683399999999999</v>
      </c>
      <c r="Q107" s="50">
        <v>6.3683399999999999</v>
      </c>
      <c r="R107" s="50">
        <v>0</v>
      </c>
      <c r="S107" s="50">
        <v>6.3683399999999999</v>
      </c>
      <c r="T107" s="50">
        <v>9.5</v>
      </c>
      <c r="U107" s="50">
        <v>0</v>
      </c>
      <c r="V107" s="50">
        <v>0</v>
      </c>
      <c r="W107" s="51">
        <v>28.60502</v>
      </c>
      <c r="X107" s="50">
        <v>28.61</v>
      </c>
      <c r="Y107" s="50">
        <v>4.59</v>
      </c>
      <c r="Z107" s="91" t="s">
        <v>54</v>
      </c>
      <c r="AA107" s="52">
        <v>0.94499999999999995</v>
      </c>
      <c r="AB107" s="92">
        <v>19.634999999999998</v>
      </c>
      <c r="AC107" s="93">
        <v>19</v>
      </c>
      <c r="AD107" s="54">
        <f t="shared" si="2"/>
        <v>9.5</v>
      </c>
      <c r="AF107" s="52">
        <v>104</v>
      </c>
      <c r="AG107" s="12" t="str">
        <f t="shared" si="3"/>
        <v>YSRKADAPA</v>
      </c>
      <c r="AH107" s="12" t="str">
        <f t="shared" si="3"/>
        <v>PRODDUTUR</v>
      </c>
      <c r="AI107" s="12">
        <v>28201591306</v>
      </c>
      <c r="AJ107" s="12" t="s">
        <v>2168</v>
      </c>
      <c r="AK107" s="58" t="s">
        <v>2169</v>
      </c>
      <c r="AL107" s="58" t="s">
        <v>49</v>
      </c>
      <c r="AM107" s="58" t="s">
        <v>2164</v>
      </c>
      <c r="AN107" s="58">
        <v>950000</v>
      </c>
    </row>
    <row r="108" spans="1:40" ht="30.75" customHeight="1">
      <c r="A108" s="17">
        <v>55</v>
      </c>
      <c r="B108" s="17">
        <v>105</v>
      </c>
      <c r="C108" s="88" t="s">
        <v>2005</v>
      </c>
      <c r="D108" s="88" t="s">
        <v>2165</v>
      </c>
      <c r="E108" s="17">
        <v>28201591309</v>
      </c>
      <c r="F108" s="48" t="s">
        <v>2170</v>
      </c>
      <c r="G108" s="89" t="s">
        <v>2171</v>
      </c>
      <c r="H108" s="19">
        <v>2</v>
      </c>
      <c r="I108" s="19">
        <v>1</v>
      </c>
      <c r="J108" s="19">
        <v>1</v>
      </c>
      <c r="K108" s="19">
        <v>1</v>
      </c>
      <c r="L108" s="19">
        <v>1</v>
      </c>
      <c r="M108" s="19"/>
      <c r="N108" s="19"/>
      <c r="O108" s="90">
        <v>29.810000000000002</v>
      </c>
      <c r="P108" s="50">
        <v>12.73668</v>
      </c>
      <c r="Q108" s="50">
        <v>6.3683399999999999</v>
      </c>
      <c r="R108" s="50">
        <v>6.3683399999999999</v>
      </c>
      <c r="S108" s="50">
        <v>6.3683399999999999</v>
      </c>
      <c r="T108" s="50">
        <v>9.5</v>
      </c>
      <c r="U108" s="50">
        <v>0</v>
      </c>
      <c r="V108" s="50">
        <v>0</v>
      </c>
      <c r="W108" s="51">
        <v>41.341700000000003</v>
      </c>
      <c r="X108" s="50">
        <v>41.35</v>
      </c>
      <c r="Y108" s="50">
        <v>6.89</v>
      </c>
      <c r="Z108" s="91" t="s">
        <v>54</v>
      </c>
      <c r="AA108" s="52">
        <v>2.0539999999999998</v>
      </c>
      <c r="AB108" s="92">
        <v>27.756000000000004</v>
      </c>
      <c r="AC108" s="93">
        <v>27</v>
      </c>
      <c r="AD108" s="54">
        <f t="shared" si="2"/>
        <v>13.5</v>
      </c>
      <c r="AF108" s="52">
        <v>105</v>
      </c>
      <c r="AG108" s="12" t="str">
        <f t="shared" si="3"/>
        <v>YSRKADAPA</v>
      </c>
      <c r="AH108" s="12" t="str">
        <f t="shared" si="3"/>
        <v>PRODDUTUR</v>
      </c>
      <c r="AI108" s="12">
        <v>28201590909</v>
      </c>
      <c r="AJ108" s="12" t="s">
        <v>2172</v>
      </c>
      <c r="AK108" s="58" t="s">
        <v>2173</v>
      </c>
      <c r="AL108" s="58" t="s">
        <v>932</v>
      </c>
      <c r="AM108" s="58" t="s">
        <v>2174</v>
      </c>
      <c r="AN108" s="58">
        <v>1350000</v>
      </c>
    </row>
    <row r="109" spans="1:40" ht="30.75" customHeight="1">
      <c r="A109" s="17">
        <v>56</v>
      </c>
      <c r="B109" s="17">
        <v>106</v>
      </c>
      <c r="C109" s="88" t="s">
        <v>2005</v>
      </c>
      <c r="D109" s="88" t="s">
        <v>2012</v>
      </c>
      <c r="E109" s="17">
        <v>28201601303</v>
      </c>
      <c r="F109" s="48" t="s">
        <v>2175</v>
      </c>
      <c r="G109" s="89" t="s">
        <v>2176</v>
      </c>
      <c r="H109" s="19">
        <v>2</v>
      </c>
      <c r="I109" s="19">
        <v>1</v>
      </c>
      <c r="J109" s="19">
        <v>1</v>
      </c>
      <c r="K109" s="19">
        <v>1</v>
      </c>
      <c r="L109" s="19">
        <v>1</v>
      </c>
      <c r="M109" s="19"/>
      <c r="N109" s="19"/>
      <c r="O109" s="90">
        <v>29.810000000000002</v>
      </c>
      <c r="P109" s="50">
        <v>12.73668</v>
      </c>
      <c r="Q109" s="50">
        <v>6.3683399999999999</v>
      </c>
      <c r="R109" s="50">
        <v>6.3683399999999999</v>
      </c>
      <c r="S109" s="50">
        <v>6.3683399999999999</v>
      </c>
      <c r="T109" s="50">
        <v>9.5</v>
      </c>
      <c r="U109" s="50">
        <v>0</v>
      </c>
      <c r="V109" s="50">
        <v>0</v>
      </c>
      <c r="W109" s="51">
        <v>41.341700000000003</v>
      </c>
      <c r="X109" s="50">
        <v>41.35</v>
      </c>
      <c r="Y109" s="50">
        <v>4.95</v>
      </c>
      <c r="Z109" s="91" t="s">
        <v>46</v>
      </c>
      <c r="AA109" s="50">
        <v>0</v>
      </c>
      <c r="AB109" s="92">
        <v>29.810000000000002</v>
      </c>
      <c r="AC109" s="93">
        <v>29</v>
      </c>
      <c r="AD109" s="54">
        <f t="shared" si="2"/>
        <v>14.5</v>
      </c>
      <c r="AF109" s="52">
        <v>106</v>
      </c>
      <c r="AG109" s="12" t="str">
        <f t="shared" si="3"/>
        <v>YSRKADAPA</v>
      </c>
      <c r="AH109" s="12" t="str">
        <f t="shared" si="3"/>
        <v>JAMMALAMADUGU</v>
      </c>
      <c r="AI109" s="12">
        <v>28201601303</v>
      </c>
      <c r="AJ109" s="12" t="s">
        <v>2177</v>
      </c>
      <c r="AK109" s="58" t="s">
        <v>2178</v>
      </c>
      <c r="AL109" s="58" t="s">
        <v>49</v>
      </c>
      <c r="AM109" s="58" t="s">
        <v>2060</v>
      </c>
      <c r="AN109" s="58">
        <v>1450000</v>
      </c>
    </row>
    <row r="110" spans="1:40" ht="30.75" customHeight="1">
      <c r="A110" s="17">
        <v>57</v>
      </c>
      <c r="B110" s="17">
        <v>107</v>
      </c>
      <c r="C110" s="88" t="s">
        <v>2005</v>
      </c>
      <c r="D110" s="88" t="s">
        <v>2012</v>
      </c>
      <c r="E110" s="17">
        <v>28201690644</v>
      </c>
      <c r="F110" s="48" t="s">
        <v>2179</v>
      </c>
      <c r="G110" s="89" t="s">
        <v>2180</v>
      </c>
      <c r="H110" s="19">
        <v>0</v>
      </c>
      <c r="I110" s="19"/>
      <c r="J110" s="19"/>
      <c r="K110" s="19">
        <v>1</v>
      </c>
      <c r="L110" s="19">
        <v>1</v>
      </c>
      <c r="M110" s="19"/>
      <c r="N110" s="19"/>
      <c r="O110" s="90">
        <v>11.35</v>
      </c>
      <c r="P110" s="50">
        <v>0</v>
      </c>
      <c r="Q110" s="50">
        <v>0</v>
      </c>
      <c r="R110" s="50">
        <v>0</v>
      </c>
      <c r="S110" s="50">
        <v>6.3683399999999999</v>
      </c>
      <c r="T110" s="50">
        <v>9.5</v>
      </c>
      <c r="U110" s="50">
        <v>0</v>
      </c>
      <c r="V110" s="50">
        <v>0</v>
      </c>
      <c r="W110" s="51">
        <v>15.86834</v>
      </c>
      <c r="X110" s="50">
        <v>15.87</v>
      </c>
      <c r="Y110" s="50">
        <v>9.06</v>
      </c>
      <c r="Z110" s="91" t="s">
        <v>54</v>
      </c>
      <c r="AA110" s="52">
        <v>1.028</v>
      </c>
      <c r="AB110" s="92">
        <v>10.321999999999999</v>
      </c>
      <c r="AC110" s="93">
        <v>10</v>
      </c>
      <c r="AD110" s="54">
        <f t="shared" si="2"/>
        <v>5</v>
      </c>
      <c r="AF110" s="52">
        <v>107</v>
      </c>
      <c r="AG110" s="12" t="str">
        <f t="shared" si="3"/>
        <v>YSRKADAPA</v>
      </c>
      <c r="AH110" s="12" t="str">
        <f t="shared" si="3"/>
        <v>JAMMALAMADUGU</v>
      </c>
      <c r="AI110" s="12">
        <v>28201690644</v>
      </c>
      <c r="AJ110" s="12" t="s">
        <v>2181</v>
      </c>
      <c r="AK110" s="58" t="s">
        <v>2182</v>
      </c>
      <c r="AL110" s="58" t="s">
        <v>49</v>
      </c>
      <c r="AM110" s="58" t="s">
        <v>2060</v>
      </c>
      <c r="AN110" s="58">
        <v>500000</v>
      </c>
    </row>
    <row r="111" spans="1:40" ht="30.75" customHeight="1">
      <c r="A111" s="17">
        <v>58</v>
      </c>
      <c r="B111" s="17">
        <v>108</v>
      </c>
      <c r="C111" s="88" t="s">
        <v>2005</v>
      </c>
      <c r="D111" s="88" t="s">
        <v>2012</v>
      </c>
      <c r="E111" s="17">
        <v>28201690706</v>
      </c>
      <c r="F111" s="48" t="s">
        <v>2183</v>
      </c>
      <c r="G111" s="89" t="s">
        <v>2184</v>
      </c>
      <c r="H111" s="19">
        <v>2</v>
      </c>
      <c r="I111" s="19">
        <v>1</v>
      </c>
      <c r="J111" s="19">
        <v>1</v>
      </c>
      <c r="K111" s="19">
        <v>1</v>
      </c>
      <c r="L111" s="19">
        <v>1</v>
      </c>
      <c r="M111" s="19">
        <v>1</v>
      </c>
      <c r="N111" s="19"/>
      <c r="O111" s="90">
        <v>30.810000000000002</v>
      </c>
      <c r="P111" s="50">
        <v>12.73668</v>
      </c>
      <c r="Q111" s="50">
        <v>6.3683399999999999</v>
      </c>
      <c r="R111" s="50">
        <v>6.3683399999999999</v>
      </c>
      <c r="S111" s="50">
        <v>6.3683399999999999</v>
      </c>
      <c r="T111" s="50">
        <v>9.5</v>
      </c>
      <c r="U111" s="50">
        <v>1</v>
      </c>
      <c r="V111" s="50">
        <v>0</v>
      </c>
      <c r="W111" s="51">
        <v>42.341700000000003</v>
      </c>
      <c r="X111" s="50">
        <v>42.35</v>
      </c>
      <c r="Y111" s="50">
        <v>8</v>
      </c>
      <c r="Z111" s="91" t="s">
        <v>54</v>
      </c>
      <c r="AA111" s="52">
        <v>2.4649999999999999</v>
      </c>
      <c r="AB111" s="92">
        <v>28.345000000000002</v>
      </c>
      <c r="AC111" s="93">
        <v>28</v>
      </c>
      <c r="AD111" s="54">
        <f t="shared" si="2"/>
        <v>14</v>
      </c>
      <c r="AF111" s="52">
        <v>108</v>
      </c>
      <c r="AG111" s="12" t="str">
        <f t="shared" si="3"/>
        <v>YSRKADAPA</v>
      </c>
      <c r="AH111" s="12" t="str">
        <f t="shared" si="3"/>
        <v>JAMMALAMADUGU</v>
      </c>
      <c r="AI111" s="12">
        <v>28201690706</v>
      </c>
      <c r="AJ111" s="12" t="s">
        <v>2185</v>
      </c>
      <c r="AK111" s="58" t="s">
        <v>2186</v>
      </c>
      <c r="AL111" s="58" t="s">
        <v>49</v>
      </c>
      <c r="AM111" s="58" t="s">
        <v>2060</v>
      </c>
      <c r="AN111" s="58">
        <v>1400000</v>
      </c>
    </row>
    <row r="112" spans="1:40" ht="30.75" customHeight="1">
      <c r="A112" s="17">
        <v>60</v>
      </c>
      <c r="B112" s="17">
        <v>109</v>
      </c>
      <c r="C112" s="88" t="s">
        <v>2005</v>
      </c>
      <c r="D112" s="88" t="s">
        <v>2187</v>
      </c>
      <c r="E112" s="17">
        <v>28201701013</v>
      </c>
      <c r="F112" s="48" t="s">
        <v>2188</v>
      </c>
      <c r="G112" s="89" t="s">
        <v>2189</v>
      </c>
      <c r="H112" s="19">
        <v>0</v>
      </c>
      <c r="I112" s="19">
        <v>1</v>
      </c>
      <c r="J112" s="19"/>
      <c r="K112" s="19">
        <v>1</v>
      </c>
      <c r="L112" s="19">
        <v>1</v>
      </c>
      <c r="M112" s="19">
        <v>1</v>
      </c>
      <c r="N112" s="19"/>
      <c r="O112" s="90">
        <v>16.95</v>
      </c>
      <c r="P112" s="50">
        <v>0</v>
      </c>
      <c r="Q112" s="50">
        <v>6.3683399999999999</v>
      </c>
      <c r="R112" s="50">
        <v>0</v>
      </c>
      <c r="S112" s="50">
        <v>6.3683399999999999</v>
      </c>
      <c r="T112" s="50">
        <v>9.5</v>
      </c>
      <c r="U112" s="50">
        <v>1</v>
      </c>
      <c r="V112" s="50">
        <v>0</v>
      </c>
      <c r="W112" s="51">
        <v>23.23668</v>
      </c>
      <c r="X112" s="50">
        <v>23.24</v>
      </c>
      <c r="Y112" s="50">
        <v>2.1</v>
      </c>
      <c r="Z112" s="91" t="s">
        <v>54</v>
      </c>
      <c r="AA112" s="52">
        <v>0.35599999999999998</v>
      </c>
      <c r="AB112" s="92">
        <v>16.593999999999998</v>
      </c>
      <c r="AC112" s="93">
        <v>16</v>
      </c>
      <c r="AD112" s="54">
        <f t="shared" si="2"/>
        <v>8</v>
      </c>
      <c r="AF112" s="52">
        <v>109</v>
      </c>
      <c r="AG112" s="12" t="str">
        <f t="shared" si="3"/>
        <v>YSRKADAPA</v>
      </c>
      <c r="AH112" s="12" t="str">
        <f t="shared" si="3"/>
        <v>MUDDANUR</v>
      </c>
      <c r="AI112" s="12">
        <v>28201701013</v>
      </c>
      <c r="AJ112" s="12" t="s">
        <v>2190</v>
      </c>
      <c r="AK112" s="58" t="s">
        <v>2191</v>
      </c>
      <c r="AL112" s="58" t="s">
        <v>49</v>
      </c>
      <c r="AM112" s="58" t="s">
        <v>2192</v>
      </c>
      <c r="AN112" s="58">
        <v>800000</v>
      </c>
    </row>
    <row r="113" spans="1:40" ht="30.75" customHeight="1">
      <c r="A113" s="17">
        <v>61</v>
      </c>
      <c r="B113" s="17">
        <v>110</v>
      </c>
      <c r="C113" s="88" t="s">
        <v>2005</v>
      </c>
      <c r="D113" s="88" t="s">
        <v>2187</v>
      </c>
      <c r="E113" s="17">
        <v>28201701014</v>
      </c>
      <c r="F113" s="48" t="s">
        <v>2193</v>
      </c>
      <c r="G113" s="89" t="s">
        <v>2194</v>
      </c>
      <c r="H113" s="19">
        <v>1</v>
      </c>
      <c r="I113" s="19">
        <v>1</v>
      </c>
      <c r="J113" s="19">
        <v>1</v>
      </c>
      <c r="K113" s="19">
        <v>1</v>
      </c>
      <c r="L113" s="19">
        <v>1</v>
      </c>
      <c r="M113" s="19">
        <v>1</v>
      </c>
      <c r="N113" s="19"/>
      <c r="O113" s="90">
        <v>26.18</v>
      </c>
      <c r="P113" s="50">
        <v>6.3683399999999999</v>
      </c>
      <c r="Q113" s="50">
        <v>6.3683399999999999</v>
      </c>
      <c r="R113" s="50">
        <v>6.3683399999999999</v>
      </c>
      <c r="S113" s="50">
        <v>6.3683399999999999</v>
      </c>
      <c r="T113" s="50">
        <v>9.5</v>
      </c>
      <c r="U113" s="50">
        <v>1</v>
      </c>
      <c r="V113" s="50">
        <v>0</v>
      </c>
      <c r="W113" s="51">
        <v>35.97336</v>
      </c>
      <c r="X113" s="50">
        <v>35.979999999999997</v>
      </c>
      <c r="Y113" s="50">
        <v>2.1</v>
      </c>
      <c r="Z113" s="91" t="s">
        <v>54</v>
      </c>
      <c r="AA113" s="52">
        <v>0.55000000000000004</v>
      </c>
      <c r="AB113" s="92">
        <v>25.63</v>
      </c>
      <c r="AC113" s="93">
        <v>25</v>
      </c>
      <c r="AD113" s="54">
        <f t="shared" si="2"/>
        <v>12.5</v>
      </c>
      <c r="AF113" s="52">
        <v>110</v>
      </c>
      <c r="AG113" s="12" t="str">
        <f t="shared" si="3"/>
        <v>YSRKADAPA</v>
      </c>
      <c r="AH113" s="12" t="str">
        <f t="shared" si="3"/>
        <v>MUDDANUR</v>
      </c>
      <c r="AI113" s="12">
        <v>28201701014</v>
      </c>
      <c r="AJ113" s="12" t="s">
        <v>2195</v>
      </c>
      <c r="AK113" s="58" t="s">
        <v>2196</v>
      </c>
      <c r="AL113" s="58" t="s">
        <v>49</v>
      </c>
      <c r="AM113" s="58" t="s">
        <v>2192</v>
      </c>
      <c r="AN113" s="58">
        <v>1250000</v>
      </c>
    </row>
    <row r="114" spans="1:40" ht="30.75" customHeight="1">
      <c r="A114" s="17">
        <v>62</v>
      </c>
      <c r="B114" s="17">
        <v>111</v>
      </c>
      <c r="C114" s="88" t="s">
        <v>2005</v>
      </c>
      <c r="D114" s="88" t="s">
        <v>2187</v>
      </c>
      <c r="E114" s="17">
        <v>28201701402</v>
      </c>
      <c r="F114" s="48" t="s">
        <v>2197</v>
      </c>
      <c r="G114" s="89" t="s">
        <v>2198</v>
      </c>
      <c r="H114" s="19">
        <v>1</v>
      </c>
      <c r="I114" s="19">
        <v>1</v>
      </c>
      <c r="J114" s="19"/>
      <c r="K114" s="19">
        <v>1</v>
      </c>
      <c r="L114" s="19">
        <v>1</v>
      </c>
      <c r="M114" s="19"/>
      <c r="N114" s="19"/>
      <c r="O114" s="90">
        <v>20.58</v>
      </c>
      <c r="P114" s="50">
        <v>6.3683399999999999</v>
      </c>
      <c r="Q114" s="50">
        <v>6.3683399999999999</v>
      </c>
      <c r="R114" s="50">
        <v>0</v>
      </c>
      <c r="S114" s="50">
        <v>6.3683399999999999</v>
      </c>
      <c r="T114" s="50">
        <v>9.5</v>
      </c>
      <c r="U114" s="50">
        <v>0</v>
      </c>
      <c r="V114" s="50">
        <v>0</v>
      </c>
      <c r="W114" s="51">
        <v>28.60502</v>
      </c>
      <c r="X114" s="50">
        <v>28.61</v>
      </c>
      <c r="Y114" s="50">
        <v>6.11</v>
      </c>
      <c r="Z114" s="91" t="s">
        <v>54</v>
      </c>
      <c r="AA114" s="52">
        <v>1.2569999999999999</v>
      </c>
      <c r="AB114" s="92">
        <v>19.322999999999997</v>
      </c>
      <c r="AC114" s="93">
        <v>19</v>
      </c>
      <c r="AD114" s="54">
        <f t="shared" si="2"/>
        <v>9.5</v>
      </c>
      <c r="AF114" s="52">
        <v>111</v>
      </c>
      <c r="AG114" s="12" t="str">
        <f t="shared" si="3"/>
        <v>YSRKADAPA</v>
      </c>
      <c r="AH114" s="12" t="str">
        <f t="shared" si="3"/>
        <v>MUDDANUR</v>
      </c>
      <c r="AI114" s="12">
        <v>28201701402</v>
      </c>
      <c r="AJ114" s="12" t="s">
        <v>2199</v>
      </c>
      <c r="AK114" s="58" t="s">
        <v>2200</v>
      </c>
      <c r="AL114" s="58" t="s">
        <v>49</v>
      </c>
      <c r="AM114" s="58" t="s">
        <v>2192</v>
      </c>
      <c r="AN114" s="58">
        <v>950000</v>
      </c>
    </row>
    <row r="115" spans="1:40" ht="30.75" customHeight="1">
      <c r="A115" s="17">
        <v>63</v>
      </c>
      <c r="B115" s="17">
        <v>112</v>
      </c>
      <c r="C115" s="88" t="s">
        <v>2005</v>
      </c>
      <c r="D115" s="88" t="s">
        <v>2187</v>
      </c>
      <c r="E115" s="17">
        <v>28201702206</v>
      </c>
      <c r="F115" s="48" t="s">
        <v>2201</v>
      </c>
      <c r="G115" s="89" t="s">
        <v>2202</v>
      </c>
      <c r="H115" s="19">
        <v>2</v>
      </c>
      <c r="I115" s="19">
        <v>1</v>
      </c>
      <c r="J115" s="19">
        <v>1</v>
      </c>
      <c r="K115" s="19">
        <v>1</v>
      </c>
      <c r="L115" s="19">
        <v>1</v>
      </c>
      <c r="M115" s="19"/>
      <c r="N115" s="19"/>
      <c r="O115" s="90">
        <v>29.810000000000002</v>
      </c>
      <c r="P115" s="50">
        <v>12.73668</v>
      </c>
      <c r="Q115" s="50">
        <v>6.3683399999999999</v>
      </c>
      <c r="R115" s="50">
        <v>6.3683399999999999</v>
      </c>
      <c r="S115" s="50">
        <v>6.3683399999999999</v>
      </c>
      <c r="T115" s="50">
        <v>9.5</v>
      </c>
      <c r="U115" s="50">
        <v>0</v>
      </c>
      <c r="V115" s="50">
        <v>0</v>
      </c>
      <c r="W115" s="51">
        <v>41.341700000000003</v>
      </c>
      <c r="X115" s="50">
        <v>41.35</v>
      </c>
      <c r="Y115" s="50">
        <v>4.99</v>
      </c>
      <c r="Z115" s="91" t="s">
        <v>46</v>
      </c>
      <c r="AA115" s="50">
        <v>0</v>
      </c>
      <c r="AB115" s="92">
        <v>29.810000000000002</v>
      </c>
      <c r="AC115" s="93">
        <v>29</v>
      </c>
      <c r="AD115" s="54">
        <f t="shared" si="2"/>
        <v>14.5</v>
      </c>
      <c r="AF115" s="52">
        <v>112</v>
      </c>
      <c r="AG115" s="12" t="str">
        <f t="shared" si="3"/>
        <v>YSRKADAPA</v>
      </c>
      <c r="AH115" s="12" t="str">
        <f t="shared" si="3"/>
        <v>MUDDANUR</v>
      </c>
      <c r="AI115" s="12">
        <v>28201702206</v>
      </c>
      <c r="AJ115" s="12" t="s">
        <v>2203</v>
      </c>
      <c r="AK115" s="58" t="s">
        <v>2204</v>
      </c>
      <c r="AL115" s="58" t="s">
        <v>49</v>
      </c>
      <c r="AM115" s="58" t="s">
        <v>2205</v>
      </c>
      <c r="AN115" s="58">
        <v>1450000</v>
      </c>
    </row>
    <row r="116" spans="1:40" ht="30.75" customHeight="1">
      <c r="A116" s="17">
        <v>65</v>
      </c>
      <c r="B116" s="17">
        <v>113</v>
      </c>
      <c r="C116" s="88" t="s">
        <v>2005</v>
      </c>
      <c r="D116" s="88" t="s">
        <v>2206</v>
      </c>
      <c r="E116" s="17">
        <v>28201801303</v>
      </c>
      <c r="F116" s="48" t="s">
        <v>2207</v>
      </c>
      <c r="G116" s="89" t="s">
        <v>2208</v>
      </c>
      <c r="H116" s="19">
        <v>0</v>
      </c>
      <c r="I116" s="19">
        <v>1</v>
      </c>
      <c r="J116" s="19">
        <v>1</v>
      </c>
      <c r="K116" s="19">
        <v>1</v>
      </c>
      <c r="L116" s="19">
        <v>1</v>
      </c>
      <c r="M116" s="19"/>
      <c r="N116" s="19"/>
      <c r="O116" s="90">
        <v>20.549999999999997</v>
      </c>
      <c r="P116" s="50">
        <v>0</v>
      </c>
      <c r="Q116" s="50">
        <v>6.3683399999999999</v>
      </c>
      <c r="R116" s="50">
        <v>6.3683399999999999</v>
      </c>
      <c r="S116" s="50">
        <v>6.3683399999999999</v>
      </c>
      <c r="T116" s="50">
        <v>9.5</v>
      </c>
      <c r="U116" s="50">
        <v>0</v>
      </c>
      <c r="V116" s="50">
        <v>0</v>
      </c>
      <c r="W116" s="51">
        <v>28.60502</v>
      </c>
      <c r="X116" s="50">
        <v>28.61</v>
      </c>
      <c r="Y116" s="50">
        <v>2.99</v>
      </c>
      <c r="Z116" s="91" t="s">
        <v>46</v>
      </c>
      <c r="AA116" s="50">
        <v>0</v>
      </c>
      <c r="AB116" s="92">
        <v>20.549999999999997</v>
      </c>
      <c r="AC116" s="93">
        <v>20</v>
      </c>
      <c r="AD116" s="54">
        <f t="shared" si="2"/>
        <v>10</v>
      </c>
      <c r="AF116" s="52">
        <v>113</v>
      </c>
      <c r="AG116" s="12" t="str">
        <f t="shared" si="3"/>
        <v>YSRKADAPA</v>
      </c>
      <c r="AH116" s="12" t="str">
        <f t="shared" si="3"/>
        <v>SIMHADRIPURAM</v>
      </c>
      <c r="AI116" s="12">
        <v>28201801303</v>
      </c>
      <c r="AJ116" s="12" t="s">
        <v>2209</v>
      </c>
      <c r="AK116" s="58" t="s">
        <v>2210</v>
      </c>
      <c r="AL116" s="58" t="s">
        <v>49</v>
      </c>
      <c r="AM116" s="58" t="s">
        <v>2024</v>
      </c>
      <c r="AN116" s="58">
        <v>1000000</v>
      </c>
    </row>
    <row r="117" spans="1:40" ht="30.75" customHeight="1">
      <c r="A117" s="17">
        <v>74</v>
      </c>
      <c r="B117" s="17">
        <v>114</v>
      </c>
      <c r="C117" s="88" t="s">
        <v>2005</v>
      </c>
      <c r="D117" s="88" t="s">
        <v>2211</v>
      </c>
      <c r="E117" s="17">
        <v>28202200604</v>
      </c>
      <c r="F117" s="48" t="s">
        <v>2212</v>
      </c>
      <c r="G117" s="89" t="s">
        <v>2213</v>
      </c>
      <c r="H117" s="19">
        <v>1</v>
      </c>
      <c r="I117" s="19">
        <v>1</v>
      </c>
      <c r="J117" s="19"/>
      <c r="K117" s="19">
        <v>1</v>
      </c>
      <c r="L117" s="19">
        <v>1</v>
      </c>
      <c r="M117" s="19">
        <v>1</v>
      </c>
      <c r="N117" s="19"/>
      <c r="O117" s="90">
        <v>21.58</v>
      </c>
      <c r="P117" s="50">
        <v>6.3683399999999999</v>
      </c>
      <c r="Q117" s="50">
        <v>6.3683399999999999</v>
      </c>
      <c r="R117" s="50">
        <v>0</v>
      </c>
      <c r="S117" s="50">
        <v>6.3683399999999999</v>
      </c>
      <c r="T117" s="50">
        <v>9.5</v>
      </c>
      <c r="U117" s="50">
        <v>1</v>
      </c>
      <c r="V117" s="50">
        <v>0</v>
      </c>
      <c r="W117" s="51">
        <v>29.60502</v>
      </c>
      <c r="X117" s="50">
        <v>29.61</v>
      </c>
      <c r="Y117" s="50">
        <v>6.31</v>
      </c>
      <c r="Z117" s="91" t="s">
        <v>54</v>
      </c>
      <c r="AA117" s="52">
        <v>1.3620000000000001</v>
      </c>
      <c r="AB117" s="92">
        <v>20.217999999999996</v>
      </c>
      <c r="AC117" s="93">
        <v>20</v>
      </c>
      <c r="AD117" s="54">
        <f t="shared" si="2"/>
        <v>10</v>
      </c>
      <c r="AF117" s="52">
        <v>114</v>
      </c>
      <c r="AG117" s="12" t="str">
        <f t="shared" si="3"/>
        <v>YSRKADAPA</v>
      </c>
      <c r="AH117" s="12" t="str">
        <f t="shared" si="3"/>
        <v>THONDUR</v>
      </c>
      <c r="AI117" s="12">
        <v>28202200604</v>
      </c>
      <c r="AJ117" s="12" t="s">
        <v>2214</v>
      </c>
      <c r="AK117" s="58" t="s">
        <v>2215</v>
      </c>
      <c r="AL117" s="58" t="s">
        <v>2011</v>
      </c>
      <c r="AM117" s="58" t="s">
        <v>2024</v>
      </c>
      <c r="AN117" s="58">
        <v>1000000</v>
      </c>
    </row>
    <row r="118" spans="1:40" ht="30.75" customHeight="1">
      <c r="A118" s="17">
        <v>75</v>
      </c>
      <c r="B118" s="17">
        <v>115</v>
      </c>
      <c r="C118" s="88" t="s">
        <v>2005</v>
      </c>
      <c r="D118" s="88" t="s">
        <v>2216</v>
      </c>
      <c r="E118" s="17">
        <v>28202300308</v>
      </c>
      <c r="F118" s="48" t="s">
        <v>2217</v>
      </c>
      <c r="G118" s="89" t="s">
        <v>2218</v>
      </c>
      <c r="H118" s="19">
        <v>1</v>
      </c>
      <c r="I118" s="19">
        <v>1</v>
      </c>
      <c r="J118" s="19">
        <v>1</v>
      </c>
      <c r="K118" s="19">
        <v>1</v>
      </c>
      <c r="L118" s="19">
        <v>1</v>
      </c>
      <c r="M118" s="19">
        <v>1</v>
      </c>
      <c r="N118" s="19"/>
      <c r="O118" s="90">
        <v>26.18</v>
      </c>
      <c r="P118" s="50">
        <v>6.3683399999999999</v>
      </c>
      <c r="Q118" s="50">
        <v>6.3683399999999999</v>
      </c>
      <c r="R118" s="50">
        <v>6.3683399999999999</v>
      </c>
      <c r="S118" s="50">
        <v>6.3683399999999999</v>
      </c>
      <c r="T118" s="50">
        <v>9.5</v>
      </c>
      <c r="U118" s="50">
        <v>1</v>
      </c>
      <c r="V118" s="50">
        <v>0</v>
      </c>
      <c r="W118" s="51">
        <v>35.97336</v>
      </c>
      <c r="X118" s="50">
        <v>35.979999999999997</v>
      </c>
      <c r="Y118" s="50">
        <v>1.0900000000000001</v>
      </c>
      <c r="Z118" s="91" t="s">
        <v>54</v>
      </c>
      <c r="AA118" s="52">
        <v>0.28499999999999998</v>
      </c>
      <c r="AB118" s="92">
        <v>25.895</v>
      </c>
      <c r="AC118" s="93">
        <v>25</v>
      </c>
      <c r="AD118" s="54">
        <f t="shared" si="2"/>
        <v>12.5</v>
      </c>
      <c r="AF118" s="52">
        <v>115</v>
      </c>
      <c r="AG118" s="12" t="str">
        <f t="shared" si="3"/>
        <v>YSRKADAPA</v>
      </c>
      <c r="AH118" s="12" t="str">
        <f t="shared" si="3"/>
        <v>V.N.PALLE</v>
      </c>
      <c r="AI118" s="12">
        <v>28202300308</v>
      </c>
      <c r="AJ118" s="12" t="s">
        <v>2219</v>
      </c>
      <c r="AK118" s="58" t="s">
        <v>2220</v>
      </c>
      <c r="AL118" s="58" t="s">
        <v>49</v>
      </c>
      <c r="AM118" s="58" t="s">
        <v>2221</v>
      </c>
      <c r="AN118" s="58">
        <v>1250000</v>
      </c>
    </row>
    <row r="119" spans="1:40" ht="30.75" customHeight="1">
      <c r="A119" s="17">
        <v>76</v>
      </c>
      <c r="B119" s="17">
        <v>116</v>
      </c>
      <c r="C119" s="88" t="s">
        <v>2005</v>
      </c>
      <c r="D119" s="88" t="s">
        <v>2216</v>
      </c>
      <c r="E119" s="17">
        <v>28202300503</v>
      </c>
      <c r="F119" s="48" t="s">
        <v>2222</v>
      </c>
      <c r="G119" s="89" t="s">
        <v>2223</v>
      </c>
      <c r="H119" s="19">
        <v>2</v>
      </c>
      <c r="I119" s="19">
        <v>1</v>
      </c>
      <c r="J119" s="19">
        <v>1</v>
      </c>
      <c r="K119" s="19">
        <v>1</v>
      </c>
      <c r="L119" s="19">
        <v>1</v>
      </c>
      <c r="M119" s="19">
        <v>1</v>
      </c>
      <c r="N119" s="19">
        <v>1</v>
      </c>
      <c r="O119" s="90">
        <v>31.310000000000002</v>
      </c>
      <c r="P119" s="50">
        <v>12.73668</v>
      </c>
      <c r="Q119" s="50">
        <v>6.3683399999999999</v>
      </c>
      <c r="R119" s="50">
        <v>6.3683399999999999</v>
      </c>
      <c r="S119" s="50">
        <v>6.3683399999999999</v>
      </c>
      <c r="T119" s="50">
        <v>9.5</v>
      </c>
      <c r="U119" s="50">
        <v>1</v>
      </c>
      <c r="V119" s="50">
        <v>0.5</v>
      </c>
      <c r="W119" s="51">
        <v>42.841700000000003</v>
      </c>
      <c r="X119" s="50">
        <v>42.85</v>
      </c>
      <c r="Y119" s="50">
        <v>3</v>
      </c>
      <c r="Z119" s="91" t="s">
        <v>46</v>
      </c>
      <c r="AA119" s="50">
        <v>0</v>
      </c>
      <c r="AB119" s="92">
        <v>31.310000000000002</v>
      </c>
      <c r="AC119" s="93">
        <v>31</v>
      </c>
      <c r="AD119" s="54">
        <f t="shared" si="2"/>
        <v>15.5</v>
      </c>
      <c r="AF119" s="52">
        <v>116</v>
      </c>
      <c r="AG119" s="12" t="str">
        <f t="shared" si="3"/>
        <v>YSRKADAPA</v>
      </c>
      <c r="AH119" s="12" t="str">
        <f t="shared" si="3"/>
        <v>V.N.PALLE</v>
      </c>
      <c r="AI119" s="12">
        <v>28202300503</v>
      </c>
      <c r="AJ119" s="12" t="s">
        <v>2224</v>
      </c>
      <c r="AK119" s="58" t="s">
        <v>2225</v>
      </c>
      <c r="AL119" s="58" t="s">
        <v>49</v>
      </c>
      <c r="AM119" s="58" t="s">
        <v>2226</v>
      </c>
      <c r="AN119" s="58">
        <v>1550000</v>
      </c>
    </row>
    <row r="120" spans="1:40" ht="30.75" customHeight="1">
      <c r="A120" s="17">
        <v>77</v>
      </c>
      <c r="B120" s="17">
        <v>117</v>
      </c>
      <c r="C120" s="88" t="s">
        <v>2005</v>
      </c>
      <c r="D120" s="88" t="s">
        <v>2227</v>
      </c>
      <c r="E120" s="17">
        <v>28202400606</v>
      </c>
      <c r="F120" s="48" t="s">
        <v>2228</v>
      </c>
      <c r="G120" s="89" t="s">
        <v>2229</v>
      </c>
      <c r="H120" s="19">
        <v>0</v>
      </c>
      <c r="I120" s="19">
        <v>1</v>
      </c>
      <c r="J120" s="19"/>
      <c r="K120" s="19">
        <v>1</v>
      </c>
      <c r="L120" s="19">
        <v>1</v>
      </c>
      <c r="M120" s="19"/>
      <c r="N120" s="19"/>
      <c r="O120" s="90">
        <v>15.95</v>
      </c>
      <c r="P120" s="50">
        <v>0</v>
      </c>
      <c r="Q120" s="50">
        <v>6.3683399999999999</v>
      </c>
      <c r="R120" s="50">
        <v>0</v>
      </c>
      <c r="S120" s="50">
        <v>6.3683399999999999</v>
      </c>
      <c r="T120" s="50">
        <v>9.5</v>
      </c>
      <c r="U120" s="50">
        <v>0</v>
      </c>
      <c r="V120" s="50">
        <v>0</v>
      </c>
      <c r="W120" s="51">
        <v>22.23668</v>
      </c>
      <c r="X120" s="50">
        <v>22.24</v>
      </c>
      <c r="Y120" s="50">
        <v>4.9000000000000004</v>
      </c>
      <c r="Z120" s="91" t="s">
        <v>46</v>
      </c>
      <c r="AA120" s="50">
        <v>0</v>
      </c>
      <c r="AB120" s="92">
        <v>15.95</v>
      </c>
      <c r="AC120" s="93">
        <v>15</v>
      </c>
      <c r="AD120" s="54">
        <f t="shared" si="2"/>
        <v>7.5</v>
      </c>
      <c r="AF120" s="52">
        <v>117</v>
      </c>
      <c r="AG120" s="12" t="str">
        <f t="shared" si="3"/>
        <v>YSRKADAPA</v>
      </c>
      <c r="AH120" s="12" t="str">
        <f t="shared" si="3"/>
        <v>YERRAGUNTLA</v>
      </c>
      <c r="AI120" s="12">
        <v>28202400606</v>
      </c>
      <c r="AJ120" s="12" t="s">
        <v>2230</v>
      </c>
      <c r="AK120" s="58" t="s">
        <v>2231</v>
      </c>
      <c r="AL120" s="58" t="s">
        <v>49</v>
      </c>
      <c r="AM120" s="58" t="s">
        <v>2232</v>
      </c>
      <c r="AN120" s="58">
        <v>750000</v>
      </c>
    </row>
    <row r="121" spans="1:40" ht="30.75" customHeight="1">
      <c r="A121" s="17">
        <v>80</v>
      </c>
      <c r="B121" s="17">
        <v>118</v>
      </c>
      <c r="C121" s="88" t="s">
        <v>2005</v>
      </c>
      <c r="D121" s="88" t="s">
        <v>2227</v>
      </c>
      <c r="E121" s="17">
        <v>28202401112</v>
      </c>
      <c r="F121" s="48" t="s">
        <v>2233</v>
      </c>
      <c r="G121" s="89" t="s">
        <v>2234</v>
      </c>
      <c r="H121" s="19">
        <v>0</v>
      </c>
      <c r="I121" s="19">
        <v>1</v>
      </c>
      <c r="J121" s="19"/>
      <c r="K121" s="19">
        <v>1</v>
      </c>
      <c r="L121" s="19">
        <v>1</v>
      </c>
      <c r="M121" s="19">
        <v>1</v>
      </c>
      <c r="N121" s="19"/>
      <c r="O121" s="90">
        <v>16.95</v>
      </c>
      <c r="P121" s="50">
        <v>0</v>
      </c>
      <c r="Q121" s="50">
        <v>6.3683399999999999</v>
      </c>
      <c r="R121" s="50">
        <v>0</v>
      </c>
      <c r="S121" s="50">
        <v>6.3683399999999999</v>
      </c>
      <c r="T121" s="50">
        <v>9.5</v>
      </c>
      <c r="U121" s="50">
        <v>1</v>
      </c>
      <c r="V121" s="50">
        <v>0</v>
      </c>
      <c r="W121" s="51">
        <v>23.23668</v>
      </c>
      <c r="X121" s="50">
        <v>23.24</v>
      </c>
      <c r="Y121" s="50">
        <v>5.0199999999999996</v>
      </c>
      <c r="Z121" s="91" t="s">
        <v>54</v>
      </c>
      <c r="AA121" s="52">
        <v>0.85099999999999998</v>
      </c>
      <c r="AB121" s="92">
        <v>16.099</v>
      </c>
      <c r="AC121" s="93">
        <v>16</v>
      </c>
      <c r="AD121" s="54">
        <f t="shared" si="2"/>
        <v>8</v>
      </c>
      <c r="AF121" s="52">
        <v>118</v>
      </c>
      <c r="AG121" s="12" t="str">
        <f t="shared" si="3"/>
        <v>YSRKADAPA</v>
      </c>
      <c r="AH121" s="12" t="str">
        <f t="shared" si="3"/>
        <v>YERRAGUNTLA</v>
      </c>
      <c r="AI121" s="12">
        <v>28202401112</v>
      </c>
      <c r="AJ121" s="12" t="s">
        <v>2235</v>
      </c>
      <c r="AK121" s="58" t="s">
        <v>2236</v>
      </c>
      <c r="AL121" s="58" t="s">
        <v>49</v>
      </c>
      <c r="AM121" s="58" t="s">
        <v>2205</v>
      </c>
      <c r="AN121" s="58">
        <v>800000</v>
      </c>
    </row>
    <row r="122" spans="1:40" ht="30.75" customHeight="1">
      <c r="A122" s="17">
        <v>81</v>
      </c>
      <c r="B122" s="17">
        <v>119</v>
      </c>
      <c r="C122" s="88" t="s">
        <v>2005</v>
      </c>
      <c r="D122" s="88" t="s">
        <v>2237</v>
      </c>
      <c r="E122" s="17">
        <v>28202500521</v>
      </c>
      <c r="F122" s="48" t="s">
        <v>2238</v>
      </c>
      <c r="G122" s="89" t="s">
        <v>2239</v>
      </c>
      <c r="H122" s="19">
        <v>0</v>
      </c>
      <c r="I122" s="19"/>
      <c r="J122" s="19"/>
      <c r="K122" s="19">
        <v>1</v>
      </c>
      <c r="L122" s="19">
        <v>1</v>
      </c>
      <c r="M122" s="19"/>
      <c r="N122" s="19">
        <v>1</v>
      </c>
      <c r="O122" s="90">
        <v>11.85</v>
      </c>
      <c r="P122" s="50">
        <v>0</v>
      </c>
      <c r="Q122" s="50">
        <v>0</v>
      </c>
      <c r="R122" s="50">
        <v>0</v>
      </c>
      <c r="S122" s="50">
        <v>6.3683399999999999</v>
      </c>
      <c r="T122" s="50">
        <v>9.5</v>
      </c>
      <c r="U122" s="50">
        <v>0</v>
      </c>
      <c r="V122" s="50">
        <v>0.5</v>
      </c>
      <c r="W122" s="51">
        <v>16.36834</v>
      </c>
      <c r="X122" s="50">
        <v>16.37</v>
      </c>
      <c r="Y122" s="50">
        <v>0.09</v>
      </c>
      <c r="Z122" s="91" t="s">
        <v>54</v>
      </c>
      <c r="AA122" s="52">
        <v>1.0999999999999999E-2</v>
      </c>
      <c r="AB122" s="92">
        <v>11.839</v>
      </c>
      <c r="AC122" s="93">
        <v>11</v>
      </c>
      <c r="AD122" s="54">
        <f t="shared" si="2"/>
        <v>5.5</v>
      </c>
      <c r="AF122" s="52">
        <v>119</v>
      </c>
      <c r="AG122" s="12" t="str">
        <f t="shared" si="3"/>
        <v>YSRKADAPA</v>
      </c>
      <c r="AH122" s="12" t="str">
        <f t="shared" si="3"/>
        <v>KAMALAPURAM</v>
      </c>
      <c r="AI122" s="12">
        <v>28202500521</v>
      </c>
      <c r="AJ122" s="12" t="s">
        <v>2240</v>
      </c>
      <c r="AK122" s="58" t="s">
        <v>2241</v>
      </c>
      <c r="AL122" s="58" t="s">
        <v>49</v>
      </c>
      <c r="AM122" s="58" t="s">
        <v>2237</v>
      </c>
      <c r="AN122" s="58">
        <v>550000</v>
      </c>
    </row>
    <row r="123" spans="1:40" ht="30.75" customHeight="1">
      <c r="A123" s="17">
        <v>82</v>
      </c>
      <c r="B123" s="17">
        <v>120</v>
      </c>
      <c r="C123" s="88" t="s">
        <v>2005</v>
      </c>
      <c r="D123" s="88" t="s">
        <v>2237</v>
      </c>
      <c r="E123" s="17">
        <v>28202500903</v>
      </c>
      <c r="F123" s="48" t="s">
        <v>2242</v>
      </c>
      <c r="G123" s="89" t="s">
        <v>2243</v>
      </c>
      <c r="H123" s="19">
        <v>2</v>
      </c>
      <c r="I123" s="19">
        <v>1</v>
      </c>
      <c r="J123" s="19">
        <v>1</v>
      </c>
      <c r="K123" s="19">
        <v>1</v>
      </c>
      <c r="L123" s="19">
        <v>1</v>
      </c>
      <c r="M123" s="19">
        <v>1</v>
      </c>
      <c r="N123" s="19"/>
      <c r="O123" s="90">
        <v>30.810000000000002</v>
      </c>
      <c r="P123" s="50">
        <v>12.73668</v>
      </c>
      <c r="Q123" s="50">
        <v>6.3683399999999999</v>
      </c>
      <c r="R123" s="50">
        <v>6.3683399999999999</v>
      </c>
      <c r="S123" s="50">
        <v>6.3683399999999999</v>
      </c>
      <c r="T123" s="50">
        <v>9.5</v>
      </c>
      <c r="U123" s="50">
        <v>1</v>
      </c>
      <c r="V123" s="50">
        <v>0</v>
      </c>
      <c r="W123" s="51">
        <v>42.341700000000003</v>
      </c>
      <c r="X123" s="50">
        <v>42.35</v>
      </c>
      <c r="Y123" s="50">
        <v>5.49</v>
      </c>
      <c r="Z123" s="91" t="s">
        <v>54</v>
      </c>
      <c r="AA123" s="52">
        <v>1.6910000000000001</v>
      </c>
      <c r="AB123" s="92">
        <v>29.119000000000003</v>
      </c>
      <c r="AC123" s="93">
        <v>29</v>
      </c>
      <c r="AD123" s="54">
        <f t="shared" si="2"/>
        <v>14.5</v>
      </c>
      <c r="AF123" s="52">
        <v>120</v>
      </c>
      <c r="AG123" s="12" t="str">
        <f t="shared" si="3"/>
        <v>YSRKADAPA</v>
      </c>
      <c r="AH123" s="12" t="str">
        <f t="shared" si="3"/>
        <v>KAMALAPURAM</v>
      </c>
      <c r="AI123" s="12">
        <v>28202500903</v>
      </c>
      <c r="AJ123" s="12" t="s">
        <v>2244</v>
      </c>
      <c r="AK123" s="58" t="s">
        <v>2245</v>
      </c>
      <c r="AL123" s="58" t="s">
        <v>49</v>
      </c>
      <c r="AM123" s="58" t="s">
        <v>2237</v>
      </c>
      <c r="AN123" s="58">
        <v>1450000</v>
      </c>
    </row>
    <row r="124" spans="1:40" ht="30.75" customHeight="1">
      <c r="A124" s="17">
        <v>83</v>
      </c>
      <c r="B124" s="17">
        <v>121</v>
      </c>
      <c r="C124" s="88" t="s">
        <v>2005</v>
      </c>
      <c r="D124" s="88" t="s">
        <v>2237</v>
      </c>
      <c r="E124" s="17">
        <v>28202501102</v>
      </c>
      <c r="F124" s="48" t="s">
        <v>2246</v>
      </c>
      <c r="G124" s="89" t="s">
        <v>2247</v>
      </c>
      <c r="H124" s="19">
        <v>0</v>
      </c>
      <c r="I124" s="19">
        <v>1</v>
      </c>
      <c r="J124" s="19">
        <v>1</v>
      </c>
      <c r="K124" s="19">
        <v>1</v>
      </c>
      <c r="L124" s="19">
        <v>1</v>
      </c>
      <c r="M124" s="19"/>
      <c r="N124" s="19"/>
      <c r="O124" s="90">
        <v>20.549999999999997</v>
      </c>
      <c r="P124" s="50">
        <v>0</v>
      </c>
      <c r="Q124" s="50">
        <v>6.3683399999999999</v>
      </c>
      <c r="R124" s="50">
        <v>6.3683399999999999</v>
      </c>
      <c r="S124" s="50">
        <v>6.3683399999999999</v>
      </c>
      <c r="T124" s="50">
        <v>9.5</v>
      </c>
      <c r="U124" s="50">
        <v>0</v>
      </c>
      <c r="V124" s="50">
        <v>0</v>
      </c>
      <c r="W124" s="51">
        <v>28.60502</v>
      </c>
      <c r="X124" s="50">
        <v>28.61</v>
      </c>
      <c r="Y124" s="50">
        <v>1.0900000000000001</v>
      </c>
      <c r="Z124" s="91" t="s">
        <v>54</v>
      </c>
      <c r="AA124" s="52">
        <v>0.224</v>
      </c>
      <c r="AB124" s="92">
        <v>20.325999999999997</v>
      </c>
      <c r="AC124" s="93">
        <v>20</v>
      </c>
      <c r="AD124" s="54">
        <f t="shared" si="2"/>
        <v>10</v>
      </c>
      <c r="AF124" s="52">
        <v>121</v>
      </c>
      <c r="AG124" s="12" t="str">
        <f t="shared" si="3"/>
        <v>YSRKADAPA</v>
      </c>
      <c r="AH124" s="12" t="str">
        <f t="shared" si="3"/>
        <v>KAMALAPURAM</v>
      </c>
      <c r="AI124" s="12">
        <v>28202501102</v>
      </c>
      <c r="AJ124" s="12" t="s">
        <v>2248</v>
      </c>
      <c r="AK124" s="58" t="s">
        <v>2249</v>
      </c>
      <c r="AL124" s="58" t="s">
        <v>49</v>
      </c>
      <c r="AM124" s="58" t="s">
        <v>2237</v>
      </c>
      <c r="AN124" s="58">
        <v>1000000</v>
      </c>
    </row>
    <row r="125" spans="1:40" ht="30.75" customHeight="1">
      <c r="A125" s="17">
        <v>84</v>
      </c>
      <c r="B125" s="17">
        <v>122</v>
      </c>
      <c r="C125" s="88" t="s">
        <v>2005</v>
      </c>
      <c r="D125" s="88" t="s">
        <v>2237</v>
      </c>
      <c r="E125" s="17">
        <v>28202501513</v>
      </c>
      <c r="F125" s="48" t="s">
        <v>2250</v>
      </c>
      <c r="G125" s="89" t="s">
        <v>2251</v>
      </c>
      <c r="H125" s="19">
        <v>1</v>
      </c>
      <c r="I125" s="19">
        <v>1</v>
      </c>
      <c r="J125" s="19"/>
      <c r="K125" s="19">
        <v>1</v>
      </c>
      <c r="L125" s="19"/>
      <c r="M125" s="19"/>
      <c r="N125" s="19"/>
      <c r="O125" s="90">
        <v>13.83</v>
      </c>
      <c r="P125" s="50">
        <v>6.3683399999999999</v>
      </c>
      <c r="Q125" s="50">
        <v>6.3683399999999999</v>
      </c>
      <c r="R125" s="50">
        <v>0</v>
      </c>
      <c r="S125" s="50">
        <v>6.3683399999999999</v>
      </c>
      <c r="T125" s="50">
        <v>0</v>
      </c>
      <c r="U125" s="50">
        <v>0</v>
      </c>
      <c r="V125" s="50">
        <v>0</v>
      </c>
      <c r="W125" s="51">
        <v>19.10502</v>
      </c>
      <c r="X125" s="50">
        <v>19.11</v>
      </c>
      <c r="Y125" s="50">
        <v>4.5</v>
      </c>
      <c r="Z125" s="91" t="s">
        <v>54</v>
      </c>
      <c r="AA125" s="52">
        <v>0.622</v>
      </c>
      <c r="AB125" s="92">
        <v>13.208</v>
      </c>
      <c r="AC125" s="93">
        <v>13</v>
      </c>
      <c r="AD125" s="54">
        <f t="shared" si="2"/>
        <v>6.5</v>
      </c>
      <c r="AF125" s="52">
        <v>122</v>
      </c>
      <c r="AG125" s="12" t="str">
        <f t="shared" si="3"/>
        <v>YSRKADAPA</v>
      </c>
      <c r="AH125" s="12" t="str">
        <f t="shared" si="3"/>
        <v>KAMALAPURAM</v>
      </c>
      <c r="AI125" s="12">
        <v>28202501513</v>
      </c>
      <c r="AJ125" s="12" t="s">
        <v>2252</v>
      </c>
      <c r="AK125" s="58" t="s">
        <v>2253</v>
      </c>
      <c r="AL125" s="58" t="s">
        <v>49</v>
      </c>
      <c r="AM125" s="58" t="s">
        <v>2237</v>
      </c>
      <c r="AN125" s="58">
        <v>650000</v>
      </c>
    </row>
    <row r="126" spans="1:40" ht="30.75" customHeight="1">
      <c r="A126" s="17">
        <v>85</v>
      </c>
      <c r="B126" s="17">
        <v>123</v>
      </c>
      <c r="C126" s="88" t="s">
        <v>2005</v>
      </c>
      <c r="D126" s="88" t="s">
        <v>2254</v>
      </c>
      <c r="E126" s="17">
        <v>28202600213</v>
      </c>
      <c r="F126" s="48" t="s">
        <v>2255</v>
      </c>
      <c r="G126" s="89" t="s">
        <v>2256</v>
      </c>
      <c r="H126" s="19">
        <v>0</v>
      </c>
      <c r="I126" s="19">
        <v>1</v>
      </c>
      <c r="J126" s="19"/>
      <c r="K126" s="19">
        <v>1</v>
      </c>
      <c r="L126" s="19">
        <v>1</v>
      </c>
      <c r="M126" s="19"/>
      <c r="N126" s="19"/>
      <c r="O126" s="90">
        <v>15.95</v>
      </c>
      <c r="P126" s="50">
        <v>0</v>
      </c>
      <c r="Q126" s="50">
        <v>6.3683399999999999</v>
      </c>
      <c r="R126" s="50">
        <v>0</v>
      </c>
      <c r="S126" s="50">
        <v>6.3683399999999999</v>
      </c>
      <c r="T126" s="50">
        <v>9.5</v>
      </c>
      <c r="U126" s="50">
        <v>0</v>
      </c>
      <c r="V126" s="50">
        <v>0</v>
      </c>
      <c r="W126" s="51">
        <v>22.23668</v>
      </c>
      <c r="X126" s="50">
        <v>22.24</v>
      </c>
      <c r="Y126" s="50">
        <v>3.5</v>
      </c>
      <c r="Z126" s="91" t="s">
        <v>54</v>
      </c>
      <c r="AA126" s="52">
        <v>0.55800000000000005</v>
      </c>
      <c r="AB126" s="92">
        <v>15.391999999999999</v>
      </c>
      <c r="AC126" s="93">
        <v>15</v>
      </c>
      <c r="AD126" s="54">
        <f t="shared" si="2"/>
        <v>7.5</v>
      </c>
      <c r="AF126" s="52">
        <v>123</v>
      </c>
      <c r="AG126" s="12" t="str">
        <f t="shared" si="3"/>
        <v>YSRKADAPA</v>
      </c>
      <c r="AH126" s="12" t="str">
        <f t="shared" si="3"/>
        <v>VALLUR</v>
      </c>
      <c r="AI126" s="12">
        <v>28202600213</v>
      </c>
      <c r="AJ126" s="12" t="s">
        <v>2257</v>
      </c>
      <c r="AK126" s="58" t="s">
        <v>2258</v>
      </c>
      <c r="AL126" s="58" t="s">
        <v>49</v>
      </c>
      <c r="AM126" s="58" t="s">
        <v>2259</v>
      </c>
      <c r="AN126" s="58">
        <v>750000</v>
      </c>
    </row>
    <row r="127" spans="1:40" ht="30.75" customHeight="1">
      <c r="A127" s="17">
        <v>86</v>
      </c>
      <c r="B127" s="17">
        <v>124</v>
      </c>
      <c r="C127" s="88" t="s">
        <v>2005</v>
      </c>
      <c r="D127" s="88" t="s">
        <v>2254</v>
      </c>
      <c r="E127" s="17">
        <v>28202600214</v>
      </c>
      <c r="F127" s="48" t="s">
        <v>2260</v>
      </c>
      <c r="G127" s="89" t="s">
        <v>2261</v>
      </c>
      <c r="H127" s="19">
        <v>0</v>
      </c>
      <c r="I127" s="19"/>
      <c r="J127" s="19">
        <v>1</v>
      </c>
      <c r="K127" s="19">
        <v>1</v>
      </c>
      <c r="L127" s="19">
        <v>1</v>
      </c>
      <c r="M127" s="19"/>
      <c r="N127" s="19"/>
      <c r="O127" s="90">
        <v>15.95</v>
      </c>
      <c r="P127" s="50">
        <v>0</v>
      </c>
      <c r="Q127" s="50">
        <v>0</v>
      </c>
      <c r="R127" s="50">
        <v>6.3683399999999999</v>
      </c>
      <c r="S127" s="50">
        <v>6.3683399999999999</v>
      </c>
      <c r="T127" s="50">
        <v>9.5</v>
      </c>
      <c r="U127" s="50">
        <v>0</v>
      </c>
      <c r="V127" s="50">
        <v>0</v>
      </c>
      <c r="W127" s="51">
        <v>22.23668</v>
      </c>
      <c r="X127" s="50">
        <v>22.24</v>
      </c>
      <c r="Y127" s="50">
        <v>4.5</v>
      </c>
      <c r="Z127" s="91" t="s">
        <v>54</v>
      </c>
      <c r="AA127" s="52">
        <v>0.71799999999999997</v>
      </c>
      <c r="AB127" s="92">
        <v>15.231999999999999</v>
      </c>
      <c r="AC127" s="93">
        <v>15</v>
      </c>
      <c r="AD127" s="54">
        <f t="shared" si="2"/>
        <v>7.5</v>
      </c>
      <c r="AF127" s="52">
        <v>124</v>
      </c>
      <c r="AG127" s="12" t="str">
        <f t="shared" si="3"/>
        <v>YSRKADAPA</v>
      </c>
      <c r="AH127" s="12" t="str">
        <f t="shared" si="3"/>
        <v>VALLUR</v>
      </c>
      <c r="AI127" s="12">
        <v>28202600214</v>
      </c>
      <c r="AJ127" s="12" t="s">
        <v>2262</v>
      </c>
      <c r="AK127" s="58" t="s">
        <v>2263</v>
      </c>
      <c r="AL127" s="58" t="s">
        <v>49</v>
      </c>
      <c r="AM127" s="58" t="s">
        <v>2259</v>
      </c>
      <c r="AN127" s="58">
        <v>750000</v>
      </c>
    </row>
    <row r="128" spans="1:40" ht="30.75" customHeight="1">
      <c r="A128" s="17">
        <v>88</v>
      </c>
      <c r="B128" s="17">
        <v>125</v>
      </c>
      <c r="C128" s="88" t="s">
        <v>2005</v>
      </c>
      <c r="D128" s="88" t="s">
        <v>2264</v>
      </c>
      <c r="E128" s="17">
        <v>28202700503</v>
      </c>
      <c r="F128" s="48" t="s">
        <v>2265</v>
      </c>
      <c r="G128" s="89" t="s">
        <v>2266</v>
      </c>
      <c r="H128" s="19">
        <v>2</v>
      </c>
      <c r="I128" s="19">
        <v>1</v>
      </c>
      <c r="J128" s="19">
        <v>1</v>
      </c>
      <c r="K128" s="19">
        <v>1</v>
      </c>
      <c r="L128" s="19">
        <v>1</v>
      </c>
      <c r="M128" s="19">
        <v>1</v>
      </c>
      <c r="N128" s="19"/>
      <c r="O128" s="90">
        <v>30.810000000000002</v>
      </c>
      <c r="P128" s="50">
        <v>12.73668</v>
      </c>
      <c r="Q128" s="50">
        <v>6.3683399999999999</v>
      </c>
      <c r="R128" s="50">
        <v>6.3683399999999999</v>
      </c>
      <c r="S128" s="50">
        <v>6.3683399999999999</v>
      </c>
      <c r="T128" s="50">
        <v>9.5</v>
      </c>
      <c r="U128" s="50">
        <v>1</v>
      </c>
      <c r="V128" s="50">
        <v>0</v>
      </c>
      <c r="W128" s="51">
        <v>42.341700000000003</v>
      </c>
      <c r="X128" s="50">
        <v>42.35</v>
      </c>
      <c r="Y128" s="50">
        <v>9.99</v>
      </c>
      <c r="Z128" s="91" t="s">
        <v>54</v>
      </c>
      <c r="AA128" s="52">
        <v>3.0779999999999998</v>
      </c>
      <c r="AB128" s="92">
        <v>27.732000000000003</v>
      </c>
      <c r="AC128" s="93">
        <v>27</v>
      </c>
      <c r="AD128" s="54">
        <f t="shared" si="2"/>
        <v>13.5</v>
      </c>
      <c r="AF128" s="52">
        <v>125</v>
      </c>
      <c r="AG128" s="12" t="str">
        <f t="shared" si="3"/>
        <v>YSRKADAPA</v>
      </c>
      <c r="AH128" s="12" t="str">
        <f t="shared" si="3"/>
        <v>CHENNUR</v>
      </c>
      <c r="AI128" s="12">
        <v>28202700503</v>
      </c>
      <c r="AJ128" s="12" t="s">
        <v>2267</v>
      </c>
      <c r="AK128" s="58" t="s">
        <v>2268</v>
      </c>
      <c r="AL128" s="58" t="s">
        <v>49</v>
      </c>
      <c r="AM128" s="58" t="s">
        <v>2259</v>
      </c>
      <c r="AN128" s="58">
        <v>1350000</v>
      </c>
    </row>
    <row r="129" spans="1:40" ht="30.75" customHeight="1">
      <c r="A129" s="17">
        <v>89</v>
      </c>
      <c r="B129" s="17">
        <v>126</v>
      </c>
      <c r="C129" s="88" t="s">
        <v>2005</v>
      </c>
      <c r="D129" s="88" t="s">
        <v>2264</v>
      </c>
      <c r="E129" s="17">
        <v>28202700905</v>
      </c>
      <c r="F129" s="48" t="s">
        <v>2269</v>
      </c>
      <c r="G129" s="89" t="s">
        <v>2270</v>
      </c>
      <c r="H129" s="19">
        <v>2</v>
      </c>
      <c r="I129" s="19">
        <v>1</v>
      </c>
      <c r="J129" s="19"/>
      <c r="K129" s="19">
        <v>1</v>
      </c>
      <c r="L129" s="19">
        <v>1</v>
      </c>
      <c r="M129" s="19">
        <v>1</v>
      </c>
      <c r="N129" s="19"/>
      <c r="O129" s="90">
        <v>26.21</v>
      </c>
      <c r="P129" s="50">
        <v>12.73668</v>
      </c>
      <c r="Q129" s="50">
        <v>6.3683399999999999</v>
      </c>
      <c r="R129" s="50">
        <v>0</v>
      </c>
      <c r="S129" s="50">
        <v>6.3683399999999999</v>
      </c>
      <c r="T129" s="50">
        <v>9.5</v>
      </c>
      <c r="U129" s="50">
        <v>1</v>
      </c>
      <c r="V129" s="50">
        <v>0</v>
      </c>
      <c r="W129" s="51">
        <v>35.97336</v>
      </c>
      <c r="X129" s="50">
        <v>35.979999999999997</v>
      </c>
      <c r="Y129" s="50">
        <v>14.5</v>
      </c>
      <c r="Z129" s="91" t="s">
        <v>54</v>
      </c>
      <c r="AA129" s="52">
        <v>3.8</v>
      </c>
      <c r="AB129" s="92">
        <v>22.41</v>
      </c>
      <c r="AC129" s="93">
        <v>22</v>
      </c>
      <c r="AD129" s="54">
        <f t="shared" si="2"/>
        <v>11</v>
      </c>
      <c r="AF129" s="52">
        <v>126</v>
      </c>
      <c r="AG129" s="12" t="str">
        <f t="shared" si="3"/>
        <v>YSRKADAPA</v>
      </c>
      <c r="AH129" s="12" t="str">
        <f t="shared" si="3"/>
        <v>CHENNUR</v>
      </c>
      <c r="AI129" s="12">
        <v>28202700905</v>
      </c>
      <c r="AJ129" s="12" t="s">
        <v>2271</v>
      </c>
      <c r="AK129" s="58" t="s">
        <v>2272</v>
      </c>
      <c r="AL129" s="58" t="s">
        <v>49</v>
      </c>
      <c r="AM129" s="58" t="s">
        <v>2259</v>
      </c>
      <c r="AN129" s="58">
        <v>1100000</v>
      </c>
    </row>
    <row r="130" spans="1:40" ht="30.75" customHeight="1">
      <c r="A130" s="17">
        <v>90</v>
      </c>
      <c r="B130" s="17">
        <v>127</v>
      </c>
      <c r="C130" s="88" t="s">
        <v>2005</v>
      </c>
      <c r="D130" s="88" t="s">
        <v>2273</v>
      </c>
      <c r="E130" s="17">
        <v>28202800307</v>
      </c>
      <c r="F130" s="48" t="s">
        <v>2274</v>
      </c>
      <c r="G130" s="89" t="s">
        <v>2275</v>
      </c>
      <c r="H130" s="19">
        <v>0</v>
      </c>
      <c r="I130" s="19">
        <v>1</v>
      </c>
      <c r="J130" s="19">
        <v>1</v>
      </c>
      <c r="K130" s="19">
        <v>1</v>
      </c>
      <c r="L130" s="19">
        <v>1</v>
      </c>
      <c r="M130" s="19">
        <v>1</v>
      </c>
      <c r="N130" s="19"/>
      <c r="O130" s="90">
        <v>21.549999999999997</v>
      </c>
      <c r="P130" s="50">
        <v>0</v>
      </c>
      <c r="Q130" s="50">
        <v>6.3683399999999999</v>
      </c>
      <c r="R130" s="50">
        <v>6.3683399999999999</v>
      </c>
      <c r="S130" s="50">
        <v>6.3683399999999999</v>
      </c>
      <c r="T130" s="50">
        <v>9.5</v>
      </c>
      <c r="U130" s="50">
        <v>1</v>
      </c>
      <c r="V130" s="50">
        <v>0</v>
      </c>
      <c r="W130" s="51">
        <v>29.60502</v>
      </c>
      <c r="X130" s="50">
        <v>29.61</v>
      </c>
      <c r="Y130" s="12">
        <v>8.19</v>
      </c>
      <c r="Z130" s="91" t="s">
        <v>54</v>
      </c>
      <c r="AA130" s="52">
        <v>1.7649999999999999</v>
      </c>
      <c r="AB130" s="92">
        <v>19.784999999999997</v>
      </c>
      <c r="AC130" s="93">
        <v>19</v>
      </c>
      <c r="AD130" s="54">
        <f t="shared" si="2"/>
        <v>9.5</v>
      </c>
      <c r="AF130" s="52">
        <v>127</v>
      </c>
      <c r="AG130" s="12" t="str">
        <f t="shared" si="3"/>
        <v>YSRKADAPA</v>
      </c>
      <c r="AH130" s="12" t="str">
        <f t="shared" si="3"/>
        <v>ATLUR</v>
      </c>
      <c r="AI130" s="12">
        <v>28202800307</v>
      </c>
      <c r="AJ130" s="12" t="s">
        <v>2276</v>
      </c>
      <c r="AK130" s="58" t="s">
        <v>2277</v>
      </c>
      <c r="AL130" s="58" t="s">
        <v>49</v>
      </c>
      <c r="AM130" s="58" t="s">
        <v>2115</v>
      </c>
      <c r="AN130" s="58">
        <v>950000</v>
      </c>
    </row>
    <row r="131" spans="1:40" ht="30.75" customHeight="1">
      <c r="A131" s="17">
        <v>91</v>
      </c>
      <c r="B131" s="17">
        <v>128</v>
      </c>
      <c r="C131" s="88" t="s">
        <v>2005</v>
      </c>
      <c r="D131" s="88" t="s">
        <v>2273</v>
      </c>
      <c r="E131" s="17">
        <v>28202801208</v>
      </c>
      <c r="F131" s="48" t="s">
        <v>2278</v>
      </c>
      <c r="G131" s="89" t="s">
        <v>2273</v>
      </c>
      <c r="H131" s="19">
        <v>0</v>
      </c>
      <c r="I131" s="19">
        <v>1</v>
      </c>
      <c r="J131" s="19">
        <v>1</v>
      </c>
      <c r="K131" s="19">
        <v>1</v>
      </c>
      <c r="L131" s="19">
        <v>1</v>
      </c>
      <c r="M131" s="19">
        <v>1</v>
      </c>
      <c r="N131" s="19"/>
      <c r="O131" s="90">
        <v>21.549999999999997</v>
      </c>
      <c r="P131" s="50">
        <v>0</v>
      </c>
      <c r="Q131" s="50">
        <v>6.3683399999999999</v>
      </c>
      <c r="R131" s="50">
        <v>6.3683399999999999</v>
      </c>
      <c r="S131" s="50">
        <v>6.3683399999999999</v>
      </c>
      <c r="T131" s="50">
        <v>9.5</v>
      </c>
      <c r="U131" s="50">
        <v>1</v>
      </c>
      <c r="V131" s="50">
        <v>0</v>
      </c>
      <c r="W131" s="51">
        <v>29.60502</v>
      </c>
      <c r="X131" s="50">
        <v>29.61</v>
      </c>
      <c r="Y131" s="50">
        <v>7.2</v>
      </c>
      <c r="Z131" s="91" t="s">
        <v>54</v>
      </c>
      <c r="AA131" s="52">
        <v>1.552</v>
      </c>
      <c r="AB131" s="92">
        <v>19.997999999999998</v>
      </c>
      <c r="AC131" s="93">
        <v>19</v>
      </c>
      <c r="AD131" s="54">
        <f t="shared" si="2"/>
        <v>9.5</v>
      </c>
      <c r="AF131" s="52">
        <v>128</v>
      </c>
      <c r="AG131" s="12" t="str">
        <f t="shared" si="3"/>
        <v>YSRKADAPA</v>
      </c>
      <c r="AH131" s="12" t="str">
        <f t="shared" si="3"/>
        <v>ATLUR</v>
      </c>
      <c r="AI131" s="12">
        <v>28202801208</v>
      </c>
      <c r="AJ131" s="12" t="s">
        <v>2279</v>
      </c>
      <c r="AK131" s="58" t="s">
        <v>2280</v>
      </c>
      <c r="AL131" s="58" t="s">
        <v>49</v>
      </c>
      <c r="AM131" s="58" t="s">
        <v>2281</v>
      </c>
      <c r="AN131" s="58">
        <v>950000</v>
      </c>
    </row>
    <row r="132" spans="1:40" ht="30.75" customHeight="1">
      <c r="A132" s="17">
        <v>92</v>
      </c>
      <c r="B132" s="17">
        <v>129</v>
      </c>
      <c r="C132" s="88" t="s">
        <v>2005</v>
      </c>
      <c r="D132" s="88" t="s">
        <v>2273</v>
      </c>
      <c r="E132" s="17">
        <v>28202801210</v>
      </c>
      <c r="F132" s="48" t="s">
        <v>2282</v>
      </c>
      <c r="G132" s="89" t="s">
        <v>2283</v>
      </c>
      <c r="H132" s="19">
        <v>2</v>
      </c>
      <c r="I132" s="19">
        <v>1</v>
      </c>
      <c r="J132" s="19">
        <v>1</v>
      </c>
      <c r="K132" s="19">
        <v>1</v>
      </c>
      <c r="L132" s="19">
        <v>1</v>
      </c>
      <c r="M132" s="19">
        <v>1</v>
      </c>
      <c r="N132" s="19"/>
      <c r="O132" s="90">
        <v>30.810000000000002</v>
      </c>
      <c r="P132" s="50">
        <v>12.73668</v>
      </c>
      <c r="Q132" s="50">
        <v>6.3683399999999999</v>
      </c>
      <c r="R132" s="50">
        <v>6.3683399999999999</v>
      </c>
      <c r="S132" s="50">
        <v>6.3683399999999999</v>
      </c>
      <c r="T132" s="50">
        <v>9.5</v>
      </c>
      <c r="U132" s="50">
        <v>1</v>
      </c>
      <c r="V132" s="50">
        <v>0</v>
      </c>
      <c r="W132" s="51">
        <v>42.341700000000003</v>
      </c>
      <c r="X132" s="50">
        <v>42.35</v>
      </c>
      <c r="Y132" s="50">
        <v>9.99</v>
      </c>
      <c r="Z132" s="91" t="s">
        <v>54</v>
      </c>
      <c r="AA132" s="52">
        <v>3.0779999999999998</v>
      </c>
      <c r="AB132" s="92">
        <v>27.732000000000003</v>
      </c>
      <c r="AC132" s="93">
        <v>27</v>
      </c>
      <c r="AD132" s="54">
        <f t="shared" si="2"/>
        <v>13.5</v>
      </c>
      <c r="AF132" s="52">
        <v>129</v>
      </c>
      <c r="AG132" s="12" t="str">
        <f t="shared" si="3"/>
        <v>YSRKADAPA</v>
      </c>
      <c r="AH132" s="12" t="str">
        <f t="shared" si="3"/>
        <v>ATLUR</v>
      </c>
      <c r="AI132" s="12">
        <v>28202800507</v>
      </c>
      <c r="AJ132" s="12" t="s">
        <v>2284</v>
      </c>
      <c r="AK132" s="58" t="s">
        <v>2285</v>
      </c>
      <c r="AL132" s="58" t="s">
        <v>2011</v>
      </c>
      <c r="AM132" s="58" t="s">
        <v>2281</v>
      </c>
      <c r="AN132" s="58">
        <v>1350000</v>
      </c>
    </row>
    <row r="133" spans="1:40" ht="30.75" customHeight="1">
      <c r="A133" s="17">
        <v>93</v>
      </c>
      <c r="B133" s="17">
        <v>130</v>
      </c>
      <c r="C133" s="88" t="s">
        <v>2005</v>
      </c>
      <c r="D133" s="88" t="s">
        <v>2286</v>
      </c>
      <c r="E133" s="17">
        <v>28202901207</v>
      </c>
      <c r="F133" s="48" t="s">
        <v>2287</v>
      </c>
      <c r="G133" s="89" t="s">
        <v>2288</v>
      </c>
      <c r="H133" s="19">
        <v>2</v>
      </c>
      <c r="I133" s="19">
        <v>1</v>
      </c>
      <c r="J133" s="19">
        <v>1</v>
      </c>
      <c r="K133" s="19">
        <v>1</v>
      </c>
      <c r="L133" s="19">
        <v>1</v>
      </c>
      <c r="M133" s="19">
        <v>1</v>
      </c>
      <c r="N133" s="19">
        <v>1</v>
      </c>
      <c r="O133" s="90">
        <v>31.310000000000002</v>
      </c>
      <c r="P133" s="50">
        <v>12.73668</v>
      </c>
      <c r="Q133" s="50">
        <v>6.3683399999999999</v>
      </c>
      <c r="R133" s="50">
        <v>6.3683399999999999</v>
      </c>
      <c r="S133" s="50">
        <v>6.3683399999999999</v>
      </c>
      <c r="T133" s="50">
        <v>9.5</v>
      </c>
      <c r="U133" s="50">
        <v>1</v>
      </c>
      <c r="V133" s="50">
        <v>0.5</v>
      </c>
      <c r="W133" s="51">
        <v>42.841700000000003</v>
      </c>
      <c r="X133" s="50">
        <v>42.85</v>
      </c>
      <c r="Y133" s="50">
        <v>2.52</v>
      </c>
      <c r="Z133" s="91" t="s">
        <v>46</v>
      </c>
      <c r="AA133" s="50">
        <v>0</v>
      </c>
      <c r="AB133" s="92">
        <v>31.310000000000002</v>
      </c>
      <c r="AC133" s="93">
        <v>31</v>
      </c>
      <c r="AD133" s="54">
        <f t="shared" ref="AD133:AD196" si="4">AC133/2</f>
        <v>15.5</v>
      </c>
      <c r="AF133" s="52">
        <v>130</v>
      </c>
      <c r="AG133" s="12" t="str">
        <f t="shared" ref="AG133:AH196" si="5">C133</f>
        <v>YSRKADAPA</v>
      </c>
      <c r="AH133" s="12" t="str">
        <f t="shared" si="5"/>
        <v>VONTIMITTA</v>
      </c>
      <c r="AI133" s="12">
        <v>28202901207</v>
      </c>
      <c r="AJ133" s="12" t="s">
        <v>2289</v>
      </c>
      <c r="AK133" s="58" t="s">
        <v>2290</v>
      </c>
      <c r="AL133" s="58" t="s">
        <v>49</v>
      </c>
      <c r="AM133" s="58" t="s">
        <v>2286</v>
      </c>
      <c r="AN133" s="58">
        <v>1550000</v>
      </c>
    </row>
    <row r="134" spans="1:40" ht="30.75" customHeight="1">
      <c r="A134" s="17">
        <v>96</v>
      </c>
      <c r="B134" s="17">
        <v>131</v>
      </c>
      <c r="C134" s="88" t="s">
        <v>2005</v>
      </c>
      <c r="D134" s="88" t="s">
        <v>2291</v>
      </c>
      <c r="E134" s="17">
        <v>28203001622</v>
      </c>
      <c r="F134" s="48" t="s">
        <v>2292</v>
      </c>
      <c r="G134" s="89" t="s">
        <v>2293</v>
      </c>
      <c r="H134" s="19">
        <v>2</v>
      </c>
      <c r="I134" s="19">
        <v>1</v>
      </c>
      <c r="J134" s="19">
        <v>1</v>
      </c>
      <c r="K134" s="19">
        <v>1</v>
      </c>
      <c r="L134" s="19">
        <v>1</v>
      </c>
      <c r="M134" s="19">
        <v>1</v>
      </c>
      <c r="N134" s="19">
        <v>1</v>
      </c>
      <c r="O134" s="90">
        <v>31.310000000000002</v>
      </c>
      <c r="P134" s="50">
        <v>12.73668</v>
      </c>
      <c r="Q134" s="50">
        <v>6.3683399999999999</v>
      </c>
      <c r="R134" s="50">
        <v>6.3683399999999999</v>
      </c>
      <c r="S134" s="50">
        <v>6.3683399999999999</v>
      </c>
      <c r="T134" s="50">
        <v>9.5</v>
      </c>
      <c r="U134" s="50">
        <v>1</v>
      </c>
      <c r="V134" s="50">
        <v>0.5</v>
      </c>
      <c r="W134" s="51">
        <v>42.841700000000003</v>
      </c>
      <c r="X134" s="50">
        <v>42.85</v>
      </c>
      <c r="Y134" s="50">
        <v>2.99</v>
      </c>
      <c r="Z134" s="91" t="s">
        <v>54</v>
      </c>
      <c r="AA134" s="52">
        <v>0.93600000000000005</v>
      </c>
      <c r="AB134" s="92">
        <v>30.374000000000002</v>
      </c>
      <c r="AC134" s="93">
        <v>30</v>
      </c>
      <c r="AD134" s="54">
        <f t="shared" si="4"/>
        <v>15</v>
      </c>
      <c r="AF134" s="52">
        <v>131</v>
      </c>
      <c r="AG134" s="12" t="str">
        <f t="shared" si="5"/>
        <v>YSRKADAPA</v>
      </c>
      <c r="AH134" s="12" t="str">
        <f t="shared" si="5"/>
        <v>SIDHOUT</v>
      </c>
      <c r="AI134" s="12">
        <v>28203001622</v>
      </c>
      <c r="AJ134" s="12" t="s">
        <v>2294</v>
      </c>
      <c r="AK134" s="58" t="s">
        <v>2295</v>
      </c>
      <c r="AL134" s="58" t="s">
        <v>49</v>
      </c>
      <c r="AM134" s="58" t="s">
        <v>2296</v>
      </c>
      <c r="AN134" s="58">
        <v>1500000</v>
      </c>
    </row>
    <row r="135" spans="1:40" ht="30.75" customHeight="1">
      <c r="A135" s="17">
        <v>97</v>
      </c>
      <c r="B135" s="17">
        <v>132</v>
      </c>
      <c r="C135" s="88" t="s">
        <v>2005</v>
      </c>
      <c r="D135" s="88" t="s">
        <v>2291</v>
      </c>
      <c r="E135" s="17">
        <v>28203001628</v>
      </c>
      <c r="F135" s="48" t="s">
        <v>2297</v>
      </c>
      <c r="G135" s="89" t="s">
        <v>2298</v>
      </c>
      <c r="H135" s="19">
        <v>2</v>
      </c>
      <c r="I135" s="19">
        <v>1</v>
      </c>
      <c r="J135" s="19">
        <v>1</v>
      </c>
      <c r="K135" s="19">
        <v>1</v>
      </c>
      <c r="L135" s="19">
        <v>1</v>
      </c>
      <c r="M135" s="19"/>
      <c r="N135" s="19"/>
      <c r="O135" s="90">
        <v>29.810000000000002</v>
      </c>
      <c r="P135" s="50">
        <v>12.73668</v>
      </c>
      <c r="Q135" s="50">
        <v>6.3683399999999999</v>
      </c>
      <c r="R135" s="50">
        <v>6.3683399999999999</v>
      </c>
      <c r="S135" s="50">
        <v>6.3683399999999999</v>
      </c>
      <c r="T135" s="50">
        <v>9.5</v>
      </c>
      <c r="U135" s="50">
        <v>0</v>
      </c>
      <c r="V135" s="50">
        <v>0</v>
      </c>
      <c r="W135" s="51">
        <v>41.341700000000003</v>
      </c>
      <c r="X135" s="50">
        <v>41.38</v>
      </c>
      <c r="Y135" s="50">
        <v>3.11</v>
      </c>
      <c r="Z135" s="91" t="s">
        <v>46</v>
      </c>
      <c r="AA135" s="50">
        <v>0</v>
      </c>
      <c r="AB135" s="92">
        <v>29.810000000000002</v>
      </c>
      <c r="AC135" s="93">
        <v>29</v>
      </c>
      <c r="AD135" s="54">
        <f t="shared" si="4"/>
        <v>14.5</v>
      </c>
      <c r="AF135" s="52">
        <v>132</v>
      </c>
      <c r="AG135" s="12" t="str">
        <f t="shared" si="5"/>
        <v>YSRKADAPA</v>
      </c>
      <c r="AH135" s="12" t="str">
        <f t="shared" si="5"/>
        <v>SIDHOUT</v>
      </c>
      <c r="AI135" s="12">
        <v>28203001628</v>
      </c>
      <c r="AJ135" s="12" t="s">
        <v>2299</v>
      </c>
      <c r="AK135" s="58" t="s">
        <v>2300</v>
      </c>
      <c r="AL135" s="58" t="s">
        <v>49</v>
      </c>
      <c r="AM135" s="58" t="s">
        <v>2301</v>
      </c>
      <c r="AN135" s="58">
        <v>1450000</v>
      </c>
    </row>
    <row r="136" spans="1:40" ht="30.75" customHeight="1">
      <c r="A136" s="17">
        <v>98</v>
      </c>
      <c r="B136" s="17">
        <v>133</v>
      </c>
      <c r="C136" s="88" t="s">
        <v>2005</v>
      </c>
      <c r="D136" s="88" t="s">
        <v>2302</v>
      </c>
      <c r="E136" s="17">
        <v>28203100216</v>
      </c>
      <c r="F136" s="48" t="s">
        <v>2303</v>
      </c>
      <c r="G136" s="89" t="s">
        <v>2304</v>
      </c>
      <c r="H136" s="19">
        <v>0</v>
      </c>
      <c r="I136" s="19">
        <v>1</v>
      </c>
      <c r="J136" s="19"/>
      <c r="K136" s="19">
        <v>1</v>
      </c>
      <c r="L136" s="19">
        <v>1</v>
      </c>
      <c r="M136" s="19"/>
      <c r="N136" s="19"/>
      <c r="O136" s="90">
        <v>15.95</v>
      </c>
      <c r="P136" s="50">
        <v>0</v>
      </c>
      <c r="Q136" s="50">
        <v>6.3683399999999999</v>
      </c>
      <c r="R136" s="50">
        <v>0</v>
      </c>
      <c r="S136" s="50">
        <v>6.3683399999999999</v>
      </c>
      <c r="T136" s="50">
        <v>9.5</v>
      </c>
      <c r="U136" s="50">
        <v>0</v>
      </c>
      <c r="V136" s="50">
        <v>0</v>
      </c>
      <c r="W136" s="51">
        <v>22.23668</v>
      </c>
      <c r="X136" s="50">
        <v>22.24</v>
      </c>
      <c r="Y136" s="50">
        <v>0</v>
      </c>
      <c r="Z136" s="91" t="s">
        <v>2305</v>
      </c>
      <c r="AA136" s="50">
        <v>0</v>
      </c>
      <c r="AB136" s="92">
        <v>15.95</v>
      </c>
      <c r="AC136" s="93">
        <v>15</v>
      </c>
      <c r="AD136" s="54">
        <f t="shared" si="4"/>
        <v>7.5</v>
      </c>
      <c r="AF136" s="52">
        <v>133</v>
      </c>
      <c r="AG136" s="12" t="str">
        <f t="shared" si="5"/>
        <v>YSRKADAPA</v>
      </c>
      <c r="AH136" s="12" t="str">
        <f t="shared" si="5"/>
        <v>CUDDAPAH</v>
      </c>
      <c r="AI136" s="12">
        <v>28203100216</v>
      </c>
      <c r="AJ136" s="12" t="s">
        <v>2306</v>
      </c>
      <c r="AK136" s="58" t="s">
        <v>2307</v>
      </c>
      <c r="AL136" s="58" t="s">
        <v>49</v>
      </c>
      <c r="AM136" s="58" t="s">
        <v>2308</v>
      </c>
      <c r="AN136" s="58">
        <v>750000</v>
      </c>
    </row>
    <row r="137" spans="1:40" ht="30.75" customHeight="1">
      <c r="A137" s="17">
        <v>99</v>
      </c>
      <c r="B137" s="17">
        <v>134</v>
      </c>
      <c r="C137" s="88" t="s">
        <v>2005</v>
      </c>
      <c r="D137" s="88" t="s">
        <v>2302</v>
      </c>
      <c r="E137" s="17">
        <v>28203191450</v>
      </c>
      <c r="F137" s="48" t="s">
        <v>2309</v>
      </c>
      <c r="G137" s="89" t="s">
        <v>2310</v>
      </c>
      <c r="H137" s="19">
        <v>2</v>
      </c>
      <c r="I137" s="19">
        <v>1</v>
      </c>
      <c r="J137" s="19">
        <v>1</v>
      </c>
      <c r="K137" s="19">
        <v>1</v>
      </c>
      <c r="L137" s="19">
        <v>1</v>
      </c>
      <c r="M137" s="19"/>
      <c r="N137" s="19"/>
      <c r="O137" s="90">
        <v>29.810000000000002</v>
      </c>
      <c r="P137" s="50">
        <v>12.73668</v>
      </c>
      <c r="Q137" s="50">
        <v>6.3683399999999999</v>
      </c>
      <c r="R137" s="50">
        <v>6.3683399999999999</v>
      </c>
      <c r="S137" s="50">
        <v>6.3683399999999999</v>
      </c>
      <c r="T137" s="50">
        <v>9.5</v>
      </c>
      <c r="U137" s="50">
        <v>0</v>
      </c>
      <c r="V137" s="50">
        <v>0</v>
      </c>
      <c r="W137" s="51">
        <v>41.341700000000003</v>
      </c>
      <c r="X137" s="50">
        <v>41.35</v>
      </c>
      <c r="Y137" s="50">
        <v>2.59</v>
      </c>
      <c r="Z137" s="91" t="s">
        <v>54</v>
      </c>
      <c r="AA137" s="52">
        <v>0.77200000000000002</v>
      </c>
      <c r="AB137" s="92">
        <v>29.038000000000004</v>
      </c>
      <c r="AC137" s="93">
        <v>29</v>
      </c>
      <c r="AD137" s="54">
        <f t="shared" si="4"/>
        <v>14.5</v>
      </c>
      <c r="AF137" s="52">
        <v>134</v>
      </c>
      <c r="AG137" s="12" t="str">
        <f t="shared" si="5"/>
        <v>YSRKADAPA</v>
      </c>
      <c r="AH137" s="12" t="str">
        <f t="shared" si="5"/>
        <v>CUDDAPAH</v>
      </c>
      <c r="AI137" s="12">
        <v>28203191450</v>
      </c>
      <c r="AJ137" s="12" t="s">
        <v>2311</v>
      </c>
      <c r="AK137" s="58" t="s">
        <v>2312</v>
      </c>
      <c r="AL137" s="58" t="s">
        <v>49</v>
      </c>
      <c r="AM137" s="58" t="s">
        <v>2259</v>
      </c>
      <c r="AN137" s="58">
        <v>1450000</v>
      </c>
    </row>
    <row r="138" spans="1:40" ht="30.75" customHeight="1">
      <c r="A138" s="17">
        <v>100</v>
      </c>
      <c r="B138" s="17">
        <v>135</v>
      </c>
      <c r="C138" s="88" t="s">
        <v>2005</v>
      </c>
      <c r="D138" s="88" t="s">
        <v>2302</v>
      </c>
      <c r="E138" s="17">
        <v>28203191455</v>
      </c>
      <c r="F138" s="48" t="s">
        <v>2313</v>
      </c>
      <c r="G138" s="89" t="s">
        <v>2314</v>
      </c>
      <c r="H138" s="19">
        <v>0</v>
      </c>
      <c r="I138" s="19">
        <v>1</v>
      </c>
      <c r="J138" s="19">
        <v>1</v>
      </c>
      <c r="K138" s="19">
        <v>1</v>
      </c>
      <c r="L138" s="19">
        <v>1</v>
      </c>
      <c r="M138" s="19"/>
      <c r="N138" s="19"/>
      <c r="O138" s="90">
        <v>20.549999999999997</v>
      </c>
      <c r="P138" s="50">
        <v>0</v>
      </c>
      <c r="Q138" s="50">
        <v>6.3683399999999999</v>
      </c>
      <c r="R138" s="50">
        <v>6.3683399999999999</v>
      </c>
      <c r="S138" s="50">
        <v>6.3683399999999999</v>
      </c>
      <c r="T138" s="50">
        <v>9.5</v>
      </c>
      <c r="U138" s="50">
        <v>0</v>
      </c>
      <c r="V138" s="50">
        <v>0</v>
      </c>
      <c r="W138" s="51">
        <v>28.60502</v>
      </c>
      <c r="X138" s="50">
        <v>28.61</v>
      </c>
      <c r="Y138" s="50">
        <v>5.99</v>
      </c>
      <c r="Z138" s="91" t="s">
        <v>54</v>
      </c>
      <c r="AA138" s="52">
        <v>1.2310000000000001</v>
      </c>
      <c r="AB138" s="92">
        <v>19.318999999999996</v>
      </c>
      <c r="AC138" s="93">
        <v>19</v>
      </c>
      <c r="AD138" s="54">
        <f t="shared" si="4"/>
        <v>9.5</v>
      </c>
      <c r="AF138" s="52">
        <v>135</v>
      </c>
      <c r="AG138" s="12" t="str">
        <f t="shared" si="5"/>
        <v>YSRKADAPA</v>
      </c>
      <c r="AH138" s="12" t="str">
        <f t="shared" si="5"/>
        <v>CUDDAPAH</v>
      </c>
      <c r="AI138" s="12">
        <v>28203191455</v>
      </c>
      <c r="AJ138" s="12" t="s">
        <v>2315</v>
      </c>
      <c r="AK138" s="58" t="s">
        <v>2316</v>
      </c>
      <c r="AL138" s="58" t="s">
        <v>49</v>
      </c>
      <c r="AM138" s="58" t="s">
        <v>2259</v>
      </c>
      <c r="AN138" s="58">
        <v>950000</v>
      </c>
    </row>
    <row r="139" spans="1:40" ht="30.75" customHeight="1">
      <c r="A139" s="17">
        <v>105</v>
      </c>
      <c r="B139" s="17">
        <v>136</v>
      </c>
      <c r="C139" s="88" t="s">
        <v>2005</v>
      </c>
      <c r="D139" s="88" t="s">
        <v>2317</v>
      </c>
      <c r="E139" s="17">
        <v>28203301001</v>
      </c>
      <c r="F139" s="48" t="s">
        <v>2318</v>
      </c>
      <c r="G139" s="89" t="s">
        <v>2319</v>
      </c>
      <c r="H139" s="19">
        <v>2</v>
      </c>
      <c r="I139" s="19"/>
      <c r="J139" s="19"/>
      <c r="K139" s="19">
        <v>1</v>
      </c>
      <c r="L139" s="19">
        <v>1</v>
      </c>
      <c r="M139" s="19">
        <v>1</v>
      </c>
      <c r="N139" s="19"/>
      <c r="O139" s="90">
        <v>21.61</v>
      </c>
      <c r="P139" s="50">
        <v>12.73668</v>
      </c>
      <c r="Q139" s="50">
        <v>0</v>
      </c>
      <c r="R139" s="50">
        <v>0</v>
      </c>
      <c r="S139" s="50">
        <v>6.3683399999999999</v>
      </c>
      <c r="T139" s="50">
        <v>9.5</v>
      </c>
      <c r="U139" s="50">
        <v>1</v>
      </c>
      <c r="V139" s="50">
        <v>0</v>
      </c>
      <c r="W139" s="51">
        <v>29.60502</v>
      </c>
      <c r="X139" s="50">
        <v>29.61</v>
      </c>
      <c r="Y139" s="50">
        <v>2.0699999999999998</v>
      </c>
      <c r="Z139" s="91" t="s">
        <v>54</v>
      </c>
      <c r="AA139" s="52">
        <v>0.44700000000000001</v>
      </c>
      <c r="AB139" s="92">
        <v>21.163</v>
      </c>
      <c r="AC139" s="93">
        <v>21</v>
      </c>
      <c r="AD139" s="54">
        <f t="shared" si="4"/>
        <v>10.5</v>
      </c>
      <c r="AF139" s="52">
        <v>136</v>
      </c>
      <c r="AG139" s="12" t="str">
        <f t="shared" si="5"/>
        <v>YSRKADAPA</v>
      </c>
      <c r="AH139" s="12" t="str">
        <f t="shared" si="5"/>
        <v>PENDLIMARRY</v>
      </c>
      <c r="AI139" s="12">
        <v>28203301001</v>
      </c>
      <c r="AJ139" s="12" t="s">
        <v>2320</v>
      </c>
      <c r="AK139" s="58" t="s">
        <v>2321</v>
      </c>
      <c r="AL139" s="58" t="s">
        <v>49</v>
      </c>
      <c r="AM139" s="58" t="s">
        <v>2259</v>
      </c>
      <c r="AN139" s="58">
        <v>1050000</v>
      </c>
    </row>
    <row r="140" spans="1:40" ht="30.75" customHeight="1">
      <c r="A140" s="17">
        <v>106</v>
      </c>
      <c r="B140" s="17">
        <v>137</v>
      </c>
      <c r="C140" s="88" t="s">
        <v>2005</v>
      </c>
      <c r="D140" s="88" t="s">
        <v>2317</v>
      </c>
      <c r="E140" s="17">
        <v>28203301507</v>
      </c>
      <c r="F140" s="48" t="s">
        <v>2322</v>
      </c>
      <c r="G140" s="89" t="s">
        <v>2323</v>
      </c>
      <c r="H140" s="19">
        <v>2</v>
      </c>
      <c r="I140" s="19"/>
      <c r="J140" s="19">
        <v>1</v>
      </c>
      <c r="K140" s="19">
        <v>1</v>
      </c>
      <c r="L140" s="19">
        <v>1</v>
      </c>
      <c r="M140" s="19">
        <v>1</v>
      </c>
      <c r="N140" s="19">
        <v>1</v>
      </c>
      <c r="O140" s="90">
        <v>26.71</v>
      </c>
      <c r="P140" s="50">
        <v>12.73668</v>
      </c>
      <c r="Q140" s="50">
        <v>0</v>
      </c>
      <c r="R140" s="50">
        <v>6.3683399999999999</v>
      </c>
      <c r="S140" s="50">
        <v>6.3683399999999999</v>
      </c>
      <c r="T140" s="50">
        <v>9.5</v>
      </c>
      <c r="U140" s="50">
        <v>1</v>
      </c>
      <c r="V140" s="50">
        <v>0.5</v>
      </c>
      <c r="W140" s="51">
        <v>36.47336</v>
      </c>
      <c r="X140" s="50">
        <v>36.479999999999997</v>
      </c>
      <c r="Y140" s="50">
        <v>3</v>
      </c>
      <c r="Z140" s="91" t="s">
        <v>46</v>
      </c>
      <c r="AA140" s="50">
        <v>0</v>
      </c>
      <c r="AB140" s="92">
        <v>26.71</v>
      </c>
      <c r="AC140" s="93">
        <v>26</v>
      </c>
      <c r="AD140" s="54">
        <f t="shared" si="4"/>
        <v>13</v>
      </c>
      <c r="AF140" s="52">
        <v>137</v>
      </c>
      <c r="AG140" s="12" t="str">
        <f t="shared" si="5"/>
        <v>YSRKADAPA</v>
      </c>
      <c r="AH140" s="12" t="str">
        <f t="shared" si="5"/>
        <v>PENDLIMARRY</v>
      </c>
      <c r="AI140" s="12">
        <v>28203301507</v>
      </c>
      <c r="AJ140" s="12" t="s">
        <v>2324</v>
      </c>
      <c r="AK140" s="58">
        <v>32454594908</v>
      </c>
      <c r="AL140" s="58" t="s">
        <v>49</v>
      </c>
      <c r="AM140" s="58" t="s">
        <v>2259</v>
      </c>
      <c r="AN140" s="58">
        <v>1300000</v>
      </c>
    </row>
    <row r="141" spans="1:40" ht="30.75" customHeight="1">
      <c r="A141" s="17">
        <v>107</v>
      </c>
      <c r="B141" s="17">
        <v>138</v>
      </c>
      <c r="C141" s="88" t="s">
        <v>2005</v>
      </c>
      <c r="D141" s="88" t="s">
        <v>2317</v>
      </c>
      <c r="E141" s="17">
        <v>28203302206</v>
      </c>
      <c r="F141" s="48" t="s">
        <v>2325</v>
      </c>
      <c r="G141" s="89" t="s">
        <v>2326</v>
      </c>
      <c r="H141" s="19">
        <v>0</v>
      </c>
      <c r="I141" s="19"/>
      <c r="J141" s="19"/>
      <c r="K141" s="19">
        <v>1</v>
      </c>
      <c r="L141" s="19">
        <v>1</v>
      </c>
      <c r="M141" s="19">
        <v>1</v>
      </c>
      <c r="N141" s="19"/>
      <c r="O141" s="90">
        <v>12.35</v>
      </c>
      <c r="P141" s="50">
        <v>0</v>
      </c>
      <c r="Q141" s="50">
        <v>0</v>
      </c>
      <c r="R141" s="50">
        <v>0</v>
      </c>
      <c r="S141" s="50">
        <v>6.3683399999999999</v>
      </c>
      <c r="T141" s="50">
        <v>9.5</v>
      </c>
      <c r="U141" s="50">
        <v>1</v>
      </c>
      <c r="V141" s="50">
        <v>0</v>
      </c>
      <c r="W141" s="51">
        <v>16.86834</v>
      </c>
      <c r="X141" s="50">
        <v>16.87</v>
      </c>
      <c r="Y141" s="50">
        <v>3</v>
      </c>
      <c r="Z141" s="91" t="s">
        <v>46</v>
      </c>
      <c r="AA141" s="50">
        <v>0</v>
      </c>
      <c r="AB141" s="92">
        <v>12.35</v>
      </c>
      <c r="AC141" s="93">
        <v>12</v>
      </c>
      <c r="AD141" s="54">
        <f t="shared" si="4"/>
        <v>6</v>
      </c>
      <c r="AF141" s="52">
        <v>138</v>
      </c>
      <c r="AG141" s="12" t="str">
        <f t="shared" si="5"/>
        <v>YSRKADAPA</v>
      </c>
      <c r="AH141" s="12" t="str">
        <f t="shared" si="5"/>
        <v>PENDLIMARRY</v>
      </c>
      <c r="AI141" s="12">
        <v>28203302206</v>
      </c>
      <c r="AJ141" s="12" t="s">
        <v>2327</v>
      </c>
      <c r="AK141" s="58" t="s">
        <v>2328</v>
      </c>
      <c r="AL141" s="58" t="s">
        <v>49</v>
      </c>
      <c r="AM141" s="58" t="s">
        <v>2259</v>
      </c>
      <c r="AN141" s="58">
        <v>600000</v>
      </c>
    </row>
    <row r="142" spans="1:40" ht="30.75" customHeight="1">
      <c r="A142" s="17">
        <v>108</v>
      </c>
      <c r="B142" s="17">
        <v>139</v>
      </c>
      <c r="C142" s="88" t="s">
        <v>2005</v>
      </c>
      <c r="D142" s="88" t="s">
        <v>2317</v>
      </c>
      <c r="E142" s="17">
        <v>28203302411</v>
      </c>
      <c r="F142" s="48" t="s">
        <v>2329</v>
      </c>
      <c r="G142" s="89" t="s">
        <v>2330</v>
      </c>
      <c r="H142" s="19">
        <v>1</v>
      </c>
      <c r="I142" s="19"/>
      <c r="J142" s="19">
        <v>1</v>
      </c>
      <c r="K142" s="19">
        <v>1</v>
      </c>
      <c r="L142" s="19">
        <v>1</v>
      </c>
      <c r="M142" s="19">
        <v>1</v>
      </c>
      <c r="N142" s="19"/>
      <c r="O142" s="90">
        <v>21.58</v>
      </c>
      <c r="P142" s="50">
        <v>6.3683399999999999</v>
      </c>
      <c r="Q142" s="50">
        <v>0</v>
      </c>
      <c r="R142" s="50">
        <v>6.3683399999999999</v>
      </c>
      <c r="S142" s="50">
        <v>6.3683399999999999</v>
      </c>
      <c r="T142" s="50">
        <v>9.5</v>
      </c>
      <c r="U142" s="50">
        <v>1</v>
      </c>
      <c r="V142" s="50">
        <v>0</v>
      </c>
      <c r="W142" s="51">
        <v>29.60502</v>
      </c>
      <c r="X142" s="50">
        <v>29.61</v>
      </c>
      <c r="Y142" s="50">
        <v>4.9800000000000004</v>
      </c>
      <c r="Z142" s="91" t="s">
        <v>46</v>
      </c>
      <c r="AA142" s="50">
        <v>0</v>
      </c>
      <c r="AB142" s="92">
        <v>21.58</v>
      </c>
      <c r="AC142" s="93">
        <v>21</v>
      </c>
      <c r="AD142" s="54">
        <f t="shared" si="4"/>
        <v>10.5</v>
      </c>
      <c r="AF142" s="52">
        <v>139</v>
      </c>
      <c r="AG142" s="12" t="str">
        <f t="shared" si="5"/>
        <v>YSRKADAPA</v>
      </c>
      <c r="AH142" s="12" t="str">
        <f t="shared" si="5"/>
        <v>PENDLIMARRY</v>
      </c>
      <c r="AI142" s="12">
        <v>28203302411</v>
      </c>
      <c r="AJ142" s="12" t="s">
        <v>2331</v>
      </c>
      <c r="AK142" s="58" t="s">
        <v>2332</v>
      </c>
      <c r="AL142" s="58" t="s">
        <v>49</v>
      </c>
      <c r="AM142" s="58" t="s">
        <v>2259</v>
      </c>
      <c r="AN142" s="58">
        <v>1050000</v>
      </c>
    </row>
    <row r="143" spans="1:40" ht="30.75" customHeight="1">
      <c r="A143" s="17">
        <v>109</v>
      </c>
      <c r="B143" s="17">
        <v>140</v>
      </c>
      <c r="C143" s="88" t="s">
        <v>2005</v>
      </c>
      <c r="D143" s="88" t="s">
        <v>2025</v>
      </c>
      <c r="E143" s="17">
        <v>28203400203</v>
      </c>
      <c r="F143" s="48" t="s">
        <v>2333</v>
      </c>
      <c r="G143" s="89" t="s">
        <v>2334</v>
      </c>
      <c r="H143" s="19">
        <v>1</v>
      </c>
      <c r="I143" s="19">
        <v>1</v>
      </c>
      <c r="J143" s="19"/>
      <c r="K143" s="19">
        <v>1</v>
      </c>
      <c r="L143" s="19">
        <v>1</v>
      </c>
      <c r="M143" s="19"/>
      <c r="N143" s="19"/>
      <c r="O143" s="90">
        <v>20.58</v>
      </c>
      <c r="P143" s="50">
        <v>6.3683399999999999</v>
      </c>
      <c r="Q143" s="50">
        <v>6.3683399999999999</v>
      </c>
      <c r="R143" s="50">
        <v>0</v>
      </c>
      <c r="S143" s="50">
        <v>6.3683399999999999</v>
      </c>
      <c r="T143" s="50">
        <v>9.5</v>
      </c>
      <c r="U143" s="50">
        <v>0</v>
      </c>
      <c r="V143" s="50">
        <v>0</v>
      </c>
      <c r="W143" s="51">
        <v>28.60502</v>
      </c>
      <c r="X143" s="50">
        <v>28.61</v>
      </c>
      <c r="Y143" s="12" t="s">
        <v>2335</v>
      </c>
      <c r="Z143" s="91" t="s">
        <v>1670</v>
      </c>
      <c r="AA143" s="50">
        <v>0</v>
      </c>
      <c r="AB143" s="92">
        <v>20.58</v>
      </c>
      <c r="AC143" s="93">
        <v>20</v>
      </c>
      <c r="AD143" s="54">
        <f t="shared" si="4"/>
        <v>10</v>
      </c>
      <c r="AF143" s="52">
        <v>140</v>
      </c>
      <c r="AG143" s="12" t="str">
        <f t="shared" si="5"/>
        <v>YSRKADAPA</v>
      </c>
      <c r="AH143" s="12" t="str">
        <f t="shared" si="5"/>
        <v>VEMPALLI</v>
      </c>
      <c r="AI143" s="12">
        <v>28203400203</v>
      </c>
      <c r="AJ143" s="12" t="s">
        <v>2336</v>
      </c>
      <c r="AK143" s="58" t="s">
        <v>2337</v>
      </c>
      <c r="AL143" s="58" t="s">
        <v>49</v>
      </c>
      <c r="AM143" s="58" t="s">
        <v>2338</v>
      </c>
      <c r="AN143" s="58">
        <v>1000000</v>
      </c>
    </row>
    <row r="144" spans="1:40" ht="30.75" customHeight="1">
      <c r="A144" s="17">
        <v>113</v>
      </c>
      <c r="B144" s="17">
        <v>141</v>
      </c>
      <c r="C144" s="88" t="s">
        <v>2005</v>
      </c>
      <c r="D144" s="88" t="s">
        <v>2339</v>
      </c>
      <c r="E144" s="17">
        <v>28203500710</v>
      </c>
      <c r="F144" s="48" t="s">
        <v>2340</v>
      </c>
      <c r="G144" s="89" t="s">
        <v>2341</v>
      </c>
      <c r="H144" s="19">
        <v>1</v>
      </c>
      <c r="I144" s="19">
        <v>1</v>
      </c>
      <c r="J144" s="19">
        <v>1</v>
      </c>
      <c r="K144" s="19">
        <v>1</v>
      </c>
      <c r="L144" s="19">
        <v>1</v>
      </c>
      <c r="M144" s="19">
        <v>1</v>
      </c>
      <c r="N144" s="19"/>
      <c r="O144" s="90">
        <v>26.18</v>
      </c>
      <c r="P144" s="50">
        <v>6.3683399999999999</v>
      </c>
      <c r="Q144" s="50">
        <v>6.3683399999999999</v>
      </c>
      <c r="R144" s="50">
        <v>6.3683399999999999</v>
      </c>
      <c r="S144" s="50">
        <v>6.3683399999999999</v>
      </c>
      <c r="T144" s="50">
        <v>9.5</v>
      </c>
      <c r="U144" s="50">
        <v>1</v>
      </c>
      <c r="V144" s="50">
        <v>0</v>
      </c>
      <c r="W144" s="51">
        <v>35.97336</v>
      </c>
      <c r="X144" s="50">
        <v>35.979999999999997</v>
      </c>
      <c r="Y144" s="50">
        <v>0.2</v>
      </c>
      <c r="Z144" s="91" t="s">
        <v>54</v>
      </c>
      <c r="AA144" s="52">
        <v>5.1999999999999998E-2</v>
      </c>
      <c r="AB144" s="92">
        <v>26.128</v>
      </c>
      <c r="AC144" s="93">
        <v>26</v>
      </c>
      <c r="AD144" s="54">
        <f t="shared" si="4"/>
        <v>13</v>
      </c>
      <c r="AF144" s="52">
        <v>141</v>
      </c>
      <c r="AG144" s="12" t="str">
        <f t="shared" si="5"/>
        <v>YSRKADAPA</v>
      </c>
      <c r="AH144" s="12" t="str">
        <f t="shared" si="5"/>
        <v>CHAKRAYAPET</v>
      </c>
      <c r="AI144" s="12">
        <v>28203500710</v>
      </c>
      <c r="AJ144" s="12" t="s">
        <v>2342</v>
      </c>
      <c r="AK144" s="58" t="s">
        <v>2343</v>
      </c>
      <c r="AL144" s="58" t="s">
        <v>49</v>
      </c>
      <c r="AM144" s="58" t="s">
        <v>2344</v>
      </c>
      <c r="AN144" s="58">
        <v>1300000</v>
      </c>
    </row>
    <row r="145" spans="1:40" ht="30.75" customHeight="1">
      <c r="A145" s="17">
        <v>114</v>
      </c>
      <c r="B145" s="17">
        <v>142</v>
      </c>
      <c r="C145" s="88" t="s">
        <v>2005</v>
      </c>
      <c r="D145" s="88" t="s">
        <v>2339</v>
      </c>
      <c r="E145" s="17">
        <v>28203500801</v>
      </c>
      <c r="F145" s="48" t="s">
        <v>2345</v>
      </c>
      <c r="G145" s="89" t="s">
        <v>2346</v>
      </c>
      <c r="H145" s="19">
        <v>2</v>
      </c>
      <c r="I145" s="19">
        <v>1</v>
      </c>
      <c r="J145" s="19">
        <v>1</v>
      </c>
      <c r="K145" s="19">
        <v>1</v>
      </c>
      <c r="L145" s="19">
        <v>1</v>
      </c>
      <c r="M145" s="19">
        <v>1</v>
      </c>
      <c r="N145" s="19"/>
      <c r="O145" s="90">
        <v>30.810000000000002</v>
      </c>
      <c r="P145" s="50">
        <v>12.73668</v>
      </c>
      <c r="Q145" s="50">
        <v>6.3683399999999999</v>
      </c>
      <c r="R145" s="50">
        <v>6.3683399999999999</v>
      </c>
      <c r="S145" s="50">
        <v>6.3683399999999999</v>
      </c>
      <c r="T145" s="50">
        <v>9.5</v>
      </c>
      <c r="U145" s="50">
        <v>1</v>
      </c>
      <c r="V145" s="50">
        <v>0</v>
      </c>
      <c r="W145" s="51">
        <v>42.341700000000003</v>
      </c>
      <c r="X145" s="50">
        <v>42.35</v>
      </c>
      <c r="Y145" s="50">
        <v>4.6500000000000004</v>
      </c>
      <c r="Z145" s="91" t="s">
        <v>46</v>
      </c>
      <c r="AA145" s="50">
        <v>0</v>
      </c>
      <c r="AB145" s="92">
        <v>30.810000000000002</v>
      </c>
      <c r="AC145" s="93">
        <v>30</v>
      </c>
      <c r="AD145" s="54">
        <f t="shared" si="4"/>
        <v>15</v>
      </c>
      <c r="AF145" s="52">
        <v>142</v>
      </c>
      <c r="AG145" s="12" t="str">
        <f t="shared" si="5"/>
        <v>YSRKADAPA</v>
      </c>
      <c r="AH145" s="12" t="str">
        <f t="shared" si="5"/>
        <v>CHAKRAYAPET</v>
      </c>
      <c r="AI145" s="12">
        <v>28203500811</v>
      </c>
      <c r="AJ145" s="12" t="s">
        <v>2347</v>
      </c>
      <c r="AK145" s="58" t="s">
        <v>2348</v>
      </c>
      <c r="AL145" s="58" t="s">
        <v>49</v>
      </c>
      <c r="AM145" s="58" t="s">
        <v>2339</v>
      </c>
      <c r="AN145" s="58">
        <v>1500000</v>
      </c>
    </row>
    <row r="146" spans="1:40" ht="30.75" customHeight="1">
      <c r="A146" s="17">
        <v>115</v>
      </c>
      <c r="B146" s="17">
        <v>143</v>
      </c>
      <c r="C146" s="88" t="s">
        <v>2005</v>
      </c>
      <c r="D146" s="88" t="s">
        <v>2339</v>
      </c>
      <c r="E146" s="17">
        <v>28203501303</v>
      </c>
      <c r="F146" s="48" t="s">
        <v>2349</v>
      </c>
      <c r="G146" s="89" t="s">
        <v>2350</v>
      </c>
      <c r="H146" s="19">
        <v>2</v>
      </c>
      <c r="I146" s="19">
        <v>1</v>
      </c>
      <c r="J146" s="19">
        <v>1</v>
      </c>
      <c r="K146" s="19">
        <v>1</v>
      </c>
      <c r="L146" s="19">
        <v>1</v>
      </c>
      <c r="M146" s="19">
        <v>1</v>
      </c>
      <c r="N146" s="19"/>
      <c r="O146" s="90">
        <v>30.810000000000002</v>
      </c>
      <c r="P146" s="50">
        <v>12.73668</v>
      </c>
      <c r="Q146" s="50">
        <v>6.3683399999999999</v>
      </c>
      <c r="R146" s="50">
        <v>6.3683399999999999</v>
      </c>
      <c r="S146" s="50">
        <v>6.3683399999999999</v>
      </c>
      <c r="T146" s="50">
        <v>9.5</v>
      </c>
      <c r="U146" s="50">
        <v>1</v>
      </c>
      <c r="V146" s="50">
        <v>0</v>
      </c>
      <c r="W146" s="51">
        <v>42.341700000000003</v>
      </c>
      <c r="X146" s="50">
        <v>42.35</v>
      </c>
      <c r="Y146" s="50">
        <v>4.5</v>
      </c>
      <c r="Z146" s="91" t="s">
        <v>46</v>
      </c>
      <c r="AA146" s="50">
        <v>0</v>
      </c>
      <c r="AB146" s="92">
        <v>30.810000000000002</v>
      </c>
      <c r="AC146" s="93">
        <v>30</v>
      </c>
      <c r="AD146" s="54">
        <f t="shared" si="4"/>
        <v>15</v>
      </c>
      <c r="AF146" s="52">
        <v>143</v>
      </c>
      <c r="AG146" s="12" t="str">
        <f t="shared" si="5"/>
        <v>YSRKADAPA</v>
      </c>
      <c r="AH146" s="12" t="str">
        <f t="shared" si="5"/>
        <v>CHAKRAYAPET</v>
      </c>
      <c r="AI146" s="12">
        <v>28203501303</v>
      </c>
      <c r="AJ146" s="12" t="s">
        <v>2351</v>
      </c>
      <c r="AK146" s="58">
        <v>30498300832</v>
      </c>
      <c r="AL146" s="58" t="s">
        <v>49</v>
      </c>
      <c r="AM146" s="58" t="s">
        <v>2344</v>
      </c>
      <c r="AN146" s="58">
        <v>1500000</v>
      </c>
    </row>
    <row r="147" spans="1:40" ht="30.75" customHeight="1">
      <c r="A147" s="17">
        <v>116</v>
      </c>
      <c r="B147" s="17">
        <v>144</v>
      </c>
      <c r="C147" s="88" t="s">
        <v>2005</v>
      </c>
      <c r="D147" s="88" t="s">
        <v>2352</v>
      </c>
      <c r="E147" s="17">
        <v>28203600209</v>
      </c>
      <c r="F147" s="48" t="s">
        <v>2353</v>
      </c>
      <c r="G147" s="89" t="s">
        <v>2354</v>
      </c>
      <c r="H147" s="19">
        <v>0</v>
      </c>
      <c r="I147" s="19">
        <v>1</v>
      </c>
      <c r="J147" s="19">
        <v>1</v>
      </c>
      <c r="K147" s="19">
        <v>1</v>
      </c>
      <c r="L147" s="19">
        <v>1</v>
      </c>
      <c r="M147" s="19">
        <v>1</v>
      </c>
      <c r="N147" s="19"/>
      <c r="O147" s="90">
        <v>21.549999999999997</v>
      </c>
      <c r="P147" s="50">
        <v>0</v>
      </c>
      <c r="Q147" s="50">
        <v>6.3683399999999999</v>
      </c>
      <c r="R147" s="50">
        <v>6.3683399999999999</v>
      </c>
      <c r="S147" s="50">
        <v>6.3683399999999999</v>
      </c>
      <c r="T147" s="50">
        <v>9.5</v>
      </c>
      <c r="U147" s="50">
        <v>1</v>
      </c>
      <c r="V147" s="50">
        <v>0</v>
      </c>
      <c r="W147" s="51">
        <v>29.60502</v>
      </c>
      <c r="X147" s="50">
        <v>29.61</v>
      </c>
      <c r="Y147" s="50">
        <v>4.8899999999999997</v>
      </c>
      <c r="Z147" s="91" t="s">
        <v>46</v>
      </c>
      <c r="AA147" s="50">
        <v>0</v>
      </c>
      <c r="AB147" s="92">
        <v>21.549999999999997</v>
      </c>
      <c r="AC147" s="93">
        <v>21</v>
      </c>
      <c r="AD147" s="54">
        <f t="shared" si="4"/>
        <v>10.5</v>
      </c>
      <c r="AF147" s="52">
        <v>144</v>
      </c>
      <c r="AG147" s="12" t="str">
        <f t="shared" si="5"/>
        <v>YSRKADAPA</v>
      </c>
      <c r="AH147" s="12" t="str">
        <f t="shared" si="5"/>
        <v>L.R.PALLI</v>
      </c>
      <c r="AI147" s="12">
        <v>28203600209</v>
      </c>
      <c r="AJ147" s="12" t="s">
        <v>2355</v>
      </c>
      <c r="AK147" s="58" t="s">
        <v>2356</v>
      </c>
      <c r="AL147" s="58" t="s">
        <v>49</v>
      </c>
      <c r="AM147" s="58" t="s">
        <v>2344</v>
      </c>
      <c r="AN147" s="58">
        <v>1050000</v>
      </c>
    </row>
    <row r="148" spans="1:40" ht="30.75" customHeight="1">
      <c r="A148" s="17">
        <v>120</v>
      </c>
      <c r="B148" s="17">
        <v>145</v>
      </c>
      <c r="C148" s="88" t="s">
        <v>2005</v>
      </c>
      <c r="D148" s="88" t="s">
        <v>2357</v>
      </c>
      <c r="E148" s="17">
        <v>28203800313</v>
      </c>
      <c r="F148" s="48" t="s">
        <v>2358</v>
      </c>
      <c r="G148" s="89" t="s">
        <v>2359</v>
      </c>
      <c r="H148" s="19">
        <v>2</v>
      </c>
      <c r="I148" s="19">
        <v>1</v>
      </c>
      <c r="J148" s="19"/>
      <c r="K148" s="19">
        <v>1</v>
      </c>
      <c r="L148" s="19">
        <v>1</v>
      </c>
      <c r="M148" s="19"/>
      <c r="N148" s="19"/>
      <c r="O148" s="90">
        <v>25.21</v>
      </c>
      <c r="P148" s="50">
        <v>12.73668</v>
      </c>
      <c r="Q148" s="50">
        <v>6.3683399999999999</v>
      </c>
      <c r="R148" s="50">
        <v>0</v>
      </c>
      <c r="S148" s="50">
        <v>6.3683399999999999</v>
      </c>
      <c r="T148" s="50">
        <v>9.5</v>
      </c>
      <c r="U148" s="50">
        <v>0</v>
      </c>
      <c r="V148" s="50">
        <v>0</v>
      </c>
      <c r="W148" s="51">
        <v>34.97336</v>
      </c>
      <c r="X148" s="50">
        <v>34.979999999999997</v>
      </c>
      <c r="Y148" s="50">
        <v>1.4</v>
      </c>
      <c r="Z148" s="91" t="s">
        <v>46</v>
      </c>
      <c r="AA148" s="50">
        <v>0</v>
      </c>
      <c r="AB148" s="92">
        <v>25.21</v>
      </c>
      <c r="AC148" s="93">
        <v>25</v>
      </c>
      <c r="AD148" s="54">
        <f t="shared" si="4"/>
        <v>12.5</v>
      </c>
      <c r="AF148" s="52">
        <v>145</v>
      </c>
      <c r="AG148" s="12" t="str">
        <f t="shared" si="5"/>
        <v>YSRKADAPA</v>
      </c>
      <c r="AH148" s="12" t="str">
        <f t="shared" si="5"/>
        <v>VEERABALLI</v>
      </c>
      <c r="AI148" s="12">
        <v>28203800313</v>
      </c>
      <c r="AJ148" s="12" t="s">
        <v>2360</v>
      </c>
      <c r="AK148" s="58" t="s">
        <v>2361</v>
      </c>
      <c r="AL148" s="58" t="s">
        <v>2011</v>
      </c>
      <c r="AM148" s="58" t="s">
        <v>2362</v>
      </c>
      <c r="AN148" s="58">
        <v>1250000</v>
      </c>
    </row>
    <row r="149" spans="1:40" ht="30.75" customHeight="1">
      <c r="A149" s="17">
        <v>121</v>
      </c>
      <c r="B149" s="17">
        <v>146</v>
      </c>
      <c r="C149" s="88" t="s">
        <v>2005</v>
      </c>
      <c r="D149" s="88" t="s">
        <v>2357</v>
      </c>
      <c r="E149" s="17">
        <v>28203800609</v>
      </c>
      <c r="F149" s="48" t="s">
        <v>2363</v>
      </c>
      <c r="G149" s="89" t="s">
        <v>2364</v>
      </c>
      <c r="H149" s="19">
        <v>2</v>
      </c>
      <c r="I149" s="19">
        <v>1</v>
      </c>
      <c r="J149" s="19">
        <v>1</v>
      </c>
      <c r="K149" s="19">
        <v>1</v>
      </c>
      <c r="L149" s="19">
        <v>1</v>
      </c>
      <c r="M149" s="19"/>
      <c r="N149" s="19"/>
      <c r="O149" s="90">
        <v>29.810000000000002</v>
      </c>
      <c r="P149" s="50">
        <v>12.73668</v>
      </c>
      <c r="Q149" s="50">
        <v>6.3683399999999999</v>
      </c>
      <c r="R149" s="50">
        <v>6.3683399999999999</v>
      </c>
      <c r="S149" s="50">
        <v>6.3683399999999999</v>
      </c>
      <c r="T149" s="50">
        <v>9.5</v>
      </c>
      <c r="U149" s="50">
        <v>0</v>
      </c>
      <c r="V149" s="50">
        <v>0</v>
      </c>
      <c r="W149" s="51">
        <v>41.341700000000003</v>
      </c>
      <c r="X149" s="50">
        <v>41.35</v>
      </c>
      <c r="Y149" s="50">
        <v>4.95</v>
      </c>
      <c r="Z149" s="91" t="s">
        <v>46</v>
      </c>
      <c r="AA149" s="50">
        <v>0</v>
      </c>
      <c r="AB149" s="92">
        <v>29.810000000000002</v>
      </c>
      <c r="AC149" s="93">
        <v>29</v>
      </c>
      <c r="AD149" s="54">
        <f t="shared" si="4"/>
        <v>14.5</v>
      </c>
      <c r="AF149" s="52">
        <v>146</v>
      </c>
      <c r="AG149" s="12" t="str">
        <f t="shared" si="5"/>
        <v>YSRKADAPA</v>
      </c>
      <c r="AH149" s="12" t="str">
        <f t="shared" si="5"/>
        <v>VEERABALLI</v>
      </c>
      <c r="AI149" s="12">
        <v>28203800609</v>
      </c>
      <c r="AJ149" s="12" t="s">
        <v>2365</v>
      </c>
      <c r="AK149" s="58" t="s">
        <v>2366</v>
      </c>
      <c r="AL149" s="58" t="s">
        <v>2011</v>
      </c>
      <c r="AM149" s="58" t="s">
        <v>2362</v>
      </c>
      <c r="AN149" s="58">
        <v>1450000</v>
      </c>
    </row>
    <row r="150" spans="1:40" ht="30.75" customHeight="1">
      <c r="A150" s="17">
        <v>122</v>
      </c>
      <c r="B150" s="17">
        <v>147</v>
      </c>
      <c r="C150" s="88" t="s">
        <v>2005</v>
      </c>
      <c r="D150" s="88" t="s">
        <v>2357</v>
      </c>
      <c r="E150" s="17">
        <v>28203800713</v>
      </c>
      <c r="F150" s="48" t="s">
        <v>2367</v>
      </c>
      <c r="G150" s="89" t="s">
        <v>2368</v>
      </c>
      <c r="H150" s="19">
        <v>2</v>
      </c>
      <c r="I150" s="19">
        <v>1</v>
      </c>
      <c r="J150" s="19">
        <v>1</v>
      </c>
      <c r="K150" s="19">
        <v>1</v>
      </c>
      <c r="L150" s="19">
        <v>1</v>
      </c>
      <c r="M150" s="19">
        <v>1</v>
      </c>
      <c r="N150" s="19"/>
      <c r="O150" s="90">
        <v>30.810000000000002</v>
      </c>
      <c r="P150" s="50">
        <v>12.73668</v>
      </c>
      <c r="Q150" s="50">
        <v>6.3683399999999999</v>
      </c>
      <c r="R150" s="50">
        <v>6.3683399999999999</v>
      </c>
      <c r="S150" s="50">
        <v>6.3683399999999999</v>
      </c>
      <c r="T150" s="50">
        <v>9.5</v>
      </c>
      <c r="U150" s="50">
        <v>1</v>
      </c>
      <c r="V150" s="50">
        <v>0</v>
      </c>
      <c r="W150" s="51">
        <v>42.341700000000003</v>
      </c>
      <c r="X150" s="50">
        <v>42.35</v>
      </c>
      <c r="Y150" s="50">
        <v>0.09</v>
      </c>
      <c r="Z150" s="91" t="s">
        <v>54</v>
      </c>
      <c r="AA150" s="52">
        <v>2.8000000000000001E-2</v>
      </c>
      <c r="AB150" s="92">
        <v>30.782000000000004</v>
      </c>
      <c r="AC150" s="93">
        <v>30</v>
      </c>
      <c r="AD150" s="54">
        <f t="shared" si="4"/>
        <v>15</v>
      </c>
      <c r="AF150" s="52">
        <v>147</v>
      </c>
      <c r="AG150" s="12" t="str">
        <f t="shared" si="5"/>
        <v>YSRKADAPA</v>
      </c>
      <c r="AH150" s="12" t="str">
        <f t="shared" si="5"/>
        <v>VEERABALLI</v>
      </c>
      <c r="AI150" s="12">
        <v>28203800713</v>
      </c>
      <c r="AJ150" s="12" t="s">
        <v>2369</v>
      </c>
      <c r="AK150" s="58" t="s">
        <v>2370</v>
      </c>
      <c r="AL150" s="58" t="s">
        <v>2011</v>
      </c>
      <c r="AM150" s="58" t="s">
        <v>2362</v>
      </c>
      <c r="AN150" s="58">
        <v>1500000</v>
      </c>
    </row>
    <row r="151" spans="1:40" ht="30.75" customHeight="1">
      <c r="A151" s="17">
        <v>123</v>
      </c>
      <c r="B151" s="17">
        <v>148</v>
      </c>
      <c r="C151" s="88" t="s">
        <v>2005</v>
      </c>
      <c r="D151" s="88" t="s">
        <v>2357</v>
      </c>
      <c r="E151" s="17">
        <v>28203800807</v>
      </c>
      <c r="F151" s="48" t="s">
        <v>2371</v>
      </c>
      <c r="G151" s="89" t="s">
        <v>2372</v>
      </c>
      <c r="H151" s="19">
        <v>0</v>
      </c>
      <c r="I151" s="19"/>
      <c r="J151" s="19">
        <v>1</v>
      </c>
      <c r="K151" s="19">
        <v>1</v>
      </c>
      <c r="L151" s="19">
        <v>1</v>
      </c>
      <c r="M151" s="19">
        <v>1</v>
      </c>
      <c r="N151" s="19"/>
      <c r="O151" s="90">
        <v>16.95</v>
      </c>
      <c r="P151" s="50">
        <v>0</v>
      </c>
      <c r="Q151" s="50">
        <v>0</v>
      </c>
      <c r="R151" s="50">
        <v>6.3683399999999999</v>
      </c>
      <c r="S151" s="50">
        <v>6.3683399999999999</v>
      </c>
      <c r="T151" s="50">
        <v>9.5</v>
      </c>
      <c r="U151" s="50">
        <v>1</v>
      </c>
      <c r="V151" s="50">
        <v>0</v>
      </c>
      <c r="W151" s="51">
        <v>23.23668</v>
      </c>
      <c r="X151" s="50">
        <v>23.24</v>
      </c>
      <c r="Y151" s="50">
        <v>4.79</v>
      </c>
      <c r="Z151" s="91" t="s">
        <v>54</v>
      </c>
      <c r="AA151" s="52">
        <v>0.81200000000000006</v>
      </c>
      <c r="AB151" s="92">
        <v>16.137999999999998</v>
      </c>
      <c r="AC151" s="93">
        <v>16</v>
      </c>
      <c r="AD151" s="54">
        <f t="shared" si="4"/>
        <v>8</v>
      </c>
      <c r="AF151" s="52">
        <v>148</v>
      </c>
      <c r="AG151" s="12" t="str">
        <f t="shared" si="5"/>
        <v>YSRKADAPA</v>
      </c>
      <c r="AH151" s="12" t="str">
        <f t="shared" si="5"/>
        <v>VEERABALLI</v>
      </c>
      <c r="AI151" s="12">
        <v>28203800807</v>
      </c>
      <c r="AJ151" s="12" t="s">
        <v>2373</v>
      </c>
      <c r="AK151" s="58" t="s">
        <v>2374</v>
      </c>
      <c r="AL151" s="58" t="s">
        <v>2011</v>
      </c>
      <c r="AM151" s="58" t="s">
        <v>2362</v>
      </c>
      <c r="AN151" s="58">
        <v>800000</v>
      </c>
    </row>
    <row r="152" spans="1:40" ht="30.75" customHeight="1">
      <c r="A152" s="17">
        <v>124</v>
      </c>
      <c r="B152" s="17">
        <v>149</v>
      </c>
      <c r="C152" s="88" t="s">
        <v>2005</v>
      </c>
      <c r="D152" s="88" t="s">
        <v>2375</v>
      </c>
      <c r="E152" s="17">
        <v>28203900514</v>
      </c>
      <c r="F152" s="48" t="s">
        <v>2376</v>
      </c>
      <c r="G152" s="89" t="s">
        <v>2377</v>
      </c>
      <c r="H152" s="19">
        <v>0</v>
      </c>
      <c r="I152" s="19">
        <v>1</v>
      </c>
      <c r="J152" s="19">
        <v>1</v>
      </c>
      <c r="K152" s="19">
        <v>1</v>
      </c>
      <c r="L152" s="19">
        <v>1</v>
      </c>
      <c r="M152" s="19"/>
      <c r="N152" s="19"/>
      <c r="O152" s="90">
        <v>20.549999999999997</v>
      </c>
      <c r="P152" s="50">
        <v>0</v>
      </c>
      <c r="Q152" s="50">
        <v>6.3683399999999999</v>
      </c>
      <c r="R152" s="50">
        <v>6.3683399999999999</v>
      </c>
      <c r="S152" s="50">
        <v>6.3683399999999999</v>
      </c>
      <c r="T152" s="50">
        <v>9.5</v>
      </c>
      <c r="U152" s="50">
        <v>0</v>
      </c>
      <c r="V152" s="50">
        <v>0</v>
      </c>
      <c r="W152" s="51">
        <v>28.60502</v>
      </c>
      <c r="X152" s="50">
        <v>28.61</v>
      </c>
      <c r="Y152" s="50">
        <v>3.33</v>
      </c>
      <c r="Z152" s="91" t="s">
        <v>54</v>
      </c>
      <c r="AA152" s="52">
        <v>0.68400000000000005</v>
      </c>
      <c r="AB152" s="92">
        <v>19.865999999999996</v>
      </c>
      <c r="AC152" s="93">
        <v>19</v>
      </c>
      <c r="AD152" s="54">
        <f t="shared" si="4"/>
        <v>9.5</v>
      </c>
      <c r="AF152" s="52">
        <v>149</v>
      </c>
      <c r="AG152" s="12" t="str">
        <f t="shared" si="5"/>
        <v>YSRKADAPA</v>
      </c>
      <c r="AH152" s="12" t="str">
        <f t="shared" si="5"/>
        <v>RAJAMPET</v>
      </c>
      <c r="AI152" s="12">
        <v>28203900514</v>
      </c>
      <c r="AJ152" s="12" t="s">
        <v>2378</v>
      </c>
      <c r="AK152" s="58" t="s">
        <v>2379</v>
      </c>
      <c r="AL152" s="58" t="s">
        <v>49</v>
      </c>
      <c r="AM152" s="58" t="s">
        <v>2380</v>
      </c>
      <c r="AN152" s="58">
        <v>950000</v>
      </c>
    </row>
    <row r="153" spans="1:40" ht="30.75" customHeight="1">
      <c r="A153" s="17">
        <v>125</v>
      </c>
      <c r="B153" s="17">
        <v>150</v>
      </c>
      <c r="C153" s="88" t="s">
        <v>2005</v>
      </c>
      <c r="D153" s="88" t="s">
        <v>2375</v>
      </c>
      <c r="E153" s="17">
        <v>28203901038</v>
      </c>
      <c r="F153" s="48" t="s">
        <v>2381</v>
      </c>
      <c r="G153" s="89" t="s">
        <v>2382</v>
      </c>
      <c r="H153" s="19">
        <v>1</v>
      </c>
      <c r="I153" s="19"/>
      <c r="J153" s="19"/>
      <c r="K153" s="19">
        <v>1</v>
      </c>
      <c r="L153" s="19"/>
      <c r="M153" s="19">
        <v>1</v>
      </c>
      <c r="N153" s="19"/>
      <c r="O153" s="90">
        <v>10.23</v>
      </c>
      <c r="P153" s="50">
        <v>6.3683399999999999</v>
      </c>
      <c r="Q153" s="50">
        <v>0</v>
      </c>
      <c r="R153" s="50">
        <v>0</v>
      </c>
      <c r="S153" s="50">
        <v>6.3683399999999999</v>
      </c>
      <c r="T153" s="50">
        <v>0</v>
      </c>
      <c r="U153" s="50">
        <v>1</v>
      </c>
      <c r="V153" s="50">
        <v>0</v>
      </c>
      <c r="W153" s="51">
        <v>13.73668</v>
      </c>
      <c r="X153" s="50">
        <v>13.74</v>
      </c>
      <c r="Y153" s="50">
        <v>4.5999999999999996</v>
      </c>
      <c r="Z153" s="91" t="s">
        <v>54</v>
      </c>
      <c r="AA153" s="52">
        <v>0.47099999999999997</v>
      </c>
      <c r="AB153" s="92">
        <v>9.7590000000000003</v>
      </c>
      <c r="AC153" s="93">
        <v>9</v>
      </c>
      <c r="AD153" s="54">
        <f t="shared" si="4"/>
        <v>4.5</v>
      </c>
      <c r="AF153" s="52">
        <v>150</v>
      </c>
      <c r="AG153" s="12" t="str">
        <f t="shared" si="5"/>
        <v>YSRKADAPA</v>
      </c>
      <c r="AH153" s="12" t="str">
        <f t="shared" si="5"/>
        <v>RAJAMPET</v>
      </c>
      <c r="AI153" s="12">
        <v>28203901038</v>
      </c>
      <c r="AJ153" s="12" t="s">
        <v>2383</v>
      </c>
      <c r="AK153" s="58" t="s">
        <v>2384</v>
      </c>
      <c r="AL153" s="58" t="s">
        <v>49</v>
      </c>
      <c r="AM153" s="58" t="s">
        <v>2380</v>
      </c>
      <c r="AN153" s="58">
        <v>450000</v>
      </c>
    </row>
    <row r="154" spans="1:40" ht="30.75" customHeight="1">
      <c r="A154" s="17">
        <v>126</v>
      </c>
      <c r="B154" s="17">
        <v>151</v>
      </c>
      <c r="C154" s="88" t="s">
        <v>2005</v>
      </c>
      <c r="D154" s="88" t="s">
        <v>2375</v>
      </c>
      <c r="E154" s="17">
        <v>28203901039</v>
      </c>
      <c r="F154" s="48" t="s">
        <v>2385</v>
      </c>
      <c r="G154" s="89" t="s">
        <v>2386</v>
      </c>
      <c r="H154" s="19">
        <v>0</v>
      </c>
      <c r="I154" s="19">
        <v>1</v>
      </c>
      <c r="J154" s="19">
        <v>1</v>
      </c>
      <c r="K154" s="19">
        <v>1</v>
      </c>
      <c r="L154" s="19">
        <v>1</v>
      </c>
      <c r="M154" s="19">
        <v>1</v>
      </c>
      <c r="N154" s="19"/>
      <c r="O154" s="90">
        <v>21.549999999999997</v>
      </c>
      <c r="P154" s="50">
        <v>0</v>
      </c>
      <c r="Q154" s="50">
        <v>6.3683399999999999</v>
      </c>
      <c r="R154" s="50">
        <v>6.3683399999999999</v>
      </c>
      <c r="S154" s="50">
        <v>6.3683399999999999</v>
      </c>
      <c r="T154" s="50">
        <v>9.5</v>
      </c>
      <c r="U154" s="50">
        <v>1</v>
      </c>
      <c r="V154" s="50">
        <v>0</v>
      </c>
      <c r="W154" s="51">
        <v>29.60502</v>
      </c>
      <c r="X154" s="50">
        <v>29.61</v>
      </c>
      <c r="Y154" s="50">
        <v>3.4</v>
      </c>
      <c r="Z154" s="91" t="s">
        <v>54</v>
      </c>
      <c r="AA154" s="52">
        <v>0.73299999999999998</v>
      </c>
      <c r="AB154" s="92">
        <v>20.816999999999997</v>
      </c>
      <c r="AC154" s="93">
        <v>20</v>
      </c>
      <c r="AD154" s="54">
        <f t="shared" si="4"/>
        <v>10</v>
      </c>
      <c r="AF154" s="52">
        <v>151</v>
      </c>
      <c r="AG154" s="12" t="str">
        <f t="shared" si="5"/>
        <v>YSRKADAPA</v>
      </c>
      <c r="AH154" s="12" t="str">
        <f t="shared" si="5"/>
        <v>RAJAMPET</v>
      </c>
      <c r="AI154" s="12">
        <v>28203901039</v>
      </c>
      <c r="AJ154" s="12" t="s">
        <v>2387</v>
      </c>
      <c r="AK154" s="58" t="s">
        <v>2388</v>
      </c>
      <c r="AL154" s="58" t="s">
        <v>49</v>
      </c>
      <c r="AM154" s="58" t="s">
        <v>2380</v>
      </c>
      <c r="AN154" s="58">
        <v>1000000</v>
      </c>
    </row>
    <row r="155" spans="1:40" ht="30.75" customHeight="1">
      <c r="A155" s="17">
        <v>129</v>
      </c>
      <c r="B155" s="17">
        <v>152</v>
      </c>
      <c r="C155" s="88" t="s">
        <v>2005</v>
      </c>
      <c r="D155" s="88" t="s">
        <v>2389</v>
      </c>
      <c r="E155" s="17">
        <v>28204100103</v>
      </c>
      <c r="F155" s="48" t="s">
        <v>2390</v>
      </c>
      <c r="G155" s="89" t="s">
        <v>2391</v>
      </c>
      <c r="H155" s="19">
        <v>2</v>
      </c>
      <c r="I155" s="19">
        <v>1</v>
      </c>
      <c r="J155" s="19">
        <v>1</v>
      </c>
      <c r="K155" s="19">
        <v>1</v>
      </c>
      <c r="L155" s="19">
        <v>1</v>
      </c>
      <c r="M155" s="19">
        <v>1</v>
      </c>
      <c r="N155" s="19"/>
      <c r="O155" s="90">
        <v>30.810000000000002</v>
      </c>
      <c r="P155" s="50">
        <v>12.73668</v>
      </c>
      <c r="Q155" s="50">
        <v>6.3683399999999999</v>
      </c>
      <c r="R155" s="50">
        <v>6.3683399999999999</v>
      </c>
      <c r="S155" s="50">
        <v>6.3683399999999999</v>
      </c>
      <c r="T155" s="50">
        <v>9.5</v>
      </c>
      <c r="U155" s="50">
        <v>1</v>
      </c>
      <c r="V155" s="50">
        <v>0</v>
      </c>
      <c r="W155" s="51">
        <v>42.341700000000003</v>
      </c>
      <c r="X155" s="50">
        <v>42.35</v>
      </c>
      <c r="Y155" s="50">
        <v>0.5</v>
      </c>
      <c r="Z155" s="91" t="s">
        <v>54</v>
      </c>
      <c r="AA155" s="52">
        <v>0.154</v>
      </c>
      <c r="AB155" s="92">
        <v>30.656000000000002</v>
      </c>
      <c r="AC155" s="93">
        <v>30</v>
      </c>
      <c r="AD155" s="54">
        <f t="shared" si="4"/>
        <v>15</v>
      </c>
      <c r="AF155" s="52">
        <v>152</v>
      </c>
      <c r="AG155" s="12" t="str">
        <f t="shared" si="5"/>
        <v>YSRKADAPA</v>
      </c>
      <c r="AH155" s="12" t="str">
        <f t="shared" si="5"/>
        <v>PENAGALUR</v>
      </c>
      <c r="AI155" s="12">
        <v>28204100103</v>
      </c>
      <c r="AJ155" s="12" t="s">
        <v>2392</v>
      </c>
      <c r="AK155" s="58" t="s">
        <v>2393</v>
      </c>
      <c r="AL155" s="58" t="s">
        <v>49</v>
      </c>
      <c r="AM155" s="58" t="s">
        <v>2394</v>
      </c>
      <c r="AN155" s="58">
        <v>1500000</v>
      </c>
    </row>
    <row r="156" spans="1:40" ht="30.75" customHeight="1">
      <c r="A156" s="17">
        <v>130</v>
      </c>
      <c r="B156" s="17">
        <v>153</v>
      </c>
      <c r="C156" s="88" t="s">
        <v>2005</v>
      </c>
      <c r="D156" s="88" t="s">
        <v>2389</v>
      </c>
      <c r="E156" s="17">
        <v>28204102508</v>
      </c>
      <c r="F156" s="48" t="s">
        <v>2395</v>
      </c>
      <c r="G156" s="89" t="s">
        <v>2396</v>
      </c>
      <c r="H156" s="19">
        <v>2</v>
      </c>
      <c r="I156" s="19">
        <v>1</v>
      </c>
      <c r="J156" s="19"/>
      <c r="K156" s="19">
        <v>1</v>
      </c>
      <c r="L156" s="19">
        <v>1</v>
      </c>
      <c r="M156" s="19">
        <v>1</v>
      </c>
      <c r="N156" s="19"/>
      <c r="O156" s="90">
        <v>26.21</v>
      </c>
      <c r="P156" s="50">
        <v>12.73668</v>
      </c>
      <c r="Q156" s="50">
        <v>6.3683399999999999</v>
      </c>
      <c r="R156" s="50">
        <v>0</v>
      </c>
      <c r="S156" s="50">
        <v>6.3683399999999999</v>
      </c>
      <c r="T156" s="50">
        <v>9.5</v>
      </c>
      <c r="U156" s="50">
        <v>1</v>
      </c>
      <c r="V156" s="50">
        <v>0</v>
      </c>
      <c r="W156" s="51">
        <v>35.97336</v>
      </c>
      <c r="X156" s="50">
        <v>35.979999999999997</v>
      </c>
      <c r="Y156" s="50">
        <v>5.58</v>
      </c>
      <c r="Z156" s="91" t="s">
        <v>54</v>
      </c>
      <c r="AA156" s="52">
        <v>1.4630000000000001</v>
      </c>
      <c r="AB156" s="92">
        <v>24.747</v>
      </c>
      <c r="AC156" s="93">
        <v>24</v>
      </c>
      <c r="AD156" s="54">
        <f t="shared" si="4"/>
        <v>12</v>
      </c>
      <c r="AF156" s="52">
        <v>153</v>
      </c>
      <c r="AG156" s="12" t="str">
        <f t="shared" si="5"/>
        <v>YSRKADAPA</v>
      </c>
      <c r="AH156" s="12" t="str">
        <f t="shared" si="5"/>
        <v>PENAGALUR</v>
      </c>
      <c r="AI156" s="12">
        <v>28204102508</v>
      </c>
      <c r="AJ156" s="12" t="s">
        <v>2397</v>
      </c>
      <c r="AK156" s="58" t="s">
        <v>2398</v>
      </c>
      <c r="AL156" s="58" t="s">
        <v>49</v>
      </c>
      <c r="AM156" s="58" t="s">
        <v>2380</v>
      </c>
      <c r="AN156" s="58">
        <v>1200000</v>
      </c>
    </row>
    <row r="157" spans="1:40" ht="30.75" customHeight="1">
      <c r="A157" s="17">
        <v>131</v>
      </c>
      <c r="B157" s="17">
        <v>154</v>
      </c>
      <c r="C157" s="88" t="s">
        <v>2005</v>
      </c>
      <c r="D157" s="88" t="s">
        <v>2399</v>
      </c>
      <c r="E157" s="17">
        <v>28204200715</v>
      </c>
      <c r="F157" s="48" t="s">
        <v>2400</v>
      </c>
      <c r="G157" s="89" t="s">
        <v>2401</v>
      </c>
      <c r="H157" s="19">
        <v>4</v>
      </c>
      <c r="I157" s="19"/>
      <c r="J157" s="19"/>
      <c r="K157" s="19">
        <v>1</v>
      </c>
      <c r="L157" s="19">
        <v>1</v>
      </c>
      <c r="M157" s="19"/>
      <c r="N157" s="19"/>
      <c r="O157" s="90">
        <v>29.869999999999997</v>
      </c>
      <c r="P157" s="50">
        <v>25.47336</v>
      </c>
      <c r="Q157" s="50">
        <v>0</v>
      </c>
      <c r="R157" s="50">
        <v>0</v>
      </c>
      <c r="S157" s="50">
        <v>6.3683399999999999</v>
      </c>
      <c r="T157" s="50">
        <v>9.5</v>
      </c>
      <c r="U157" s="50">
        <v>0</v>
      </c>
      <c r="V157" s="50">
        <v>0</v>
      </c>
      <c r="W157" s="51">
        <v>41.341700000000003</v>
      </c>
      <c r="X157" s="50">
        <v>41.35</v>
      </c>
      <c r="Y157" s="50">
        <v>11.12</v>
      </c>
      <c r="Z157" s="91" t="s">
        <v>54</v>
      </c>
      <c r="AA157" s="52">
        <v>3.3220000000000001</v>
      </c>
      <c r="AB157" s="92">
        <v>26.547999999999998</v>
      </c>
      <c r="AC157" s="93">
        <v>26</v>
      </c>
      <c r="AD157" s="54">
        <f t="shared" si="4"/>
        <v>13</v>
      </c>
      <c r="AF157" s="52">
        <v>154</v>
      </c>
      <c r="AG157" s="12" t="str">
        <f t="shared" si="5"/>
        <v>YSRKADAPA</v>
      </c>
      <c r="AH157" s="12" t="str">
        <f t="shared" si="5"/>
        <v>CHITVEL</v>
      </c>
      <c r="AI157" s="12">
        <v>28204200715</v>
      </c>
      <c r="AJ157" s="12" t="s">
        <v>2402</v>
      </c>
      <c r="AK157" s="58" t="s">
        <v>2403</v>
      </c>
      <c r="AL157" s="58" t="s">
        <v>49</v>
      </c>
      <c r="AM157" s="58" t="s">
        <v>2404</v>
      </c>
      <c r="AN157" s="58">
        <v>1300000</v>
      </c>
    </row>
    <row r="158" spans="1:40" ht="30.75" customHeight="1">
      <c r="A158" s="17">
        <v>132</v>
      </c>
      <c r="B158" s="17">
        <v>155</v>
      </c>
      <c r="C158" s="88" t="s">
        <v>2005</v>
      </c>
      <c r="D158" s="88" t="s">
        <v>2405</v>
      </c>
      <c r="E158" s="17">
        <v>28204300944</v>
      </c>
      <c r="F158" s="48" t="s">
        <v>2406</v>
      </c>
      <c r="G158" s="89" t="s">
        <v>2407</v>
      </c>
      <c r="H158" s="19">
        <v>2</v>
      </c>
      <c r="I158" s="19">
        <v>1</v>
      </c>
      <c r="J158" s="19">
        <v>1</v>
      </c>
      <c r="K158" s="19">
        <v>1</v>
      </c>
      <c r="L158" s="19">
        <v>1</v>
      </c>
      <c r="M158" s="19">
        <v>1</v>
      </c>
      <c r="N158" s="19"/>
      <c r="O158" s="90">
        <v>30.810000000000002</v>
      </c>
      <c r="P158" s="50">
        <v>12.73668</v>
      </c>
      <c r="Q158" s="50">
        <v>6.3683399999999999</v>
      </c>
      <c r="R158" s="50">
        <v>6.3683399999999999</v>
      </c>
      <c r="S158" s="50">
        <v>6.3683399999999999</v>
      </c>
      <c r="T158" s="50">
        <v>9.5</v>
      </c>
      <c r="U158" s="50">
        <v>1</v>
      </c>
      <c r="V158" s="50">
        <v>0</v>
      </c>
      <c r="W158" s="51">
        <v>42.341700000000003</v>
      </c>
      <c r="X158" s="50">
        <v>42.35</v>
      </c>
      <c r="Y158" s="50">
        <v>4.5</v>
      </c>
      <c r="Z158" s="91" t="s">
        <v>46</v>
      </c>
      <c r="AA158" s="50">
        <v>0</v>
      </c>
      <c r="AB158" s="92">
        <v>30.810000000000002</v>
      </c>
      <c r="AC158" s="93">
        <v>30</v>
      </c>
      <c r="AD158" s="54">
        <f t="shared" si="4"/>
        <v>15</v>
      </c>
      <c r="AF158" s="52">
        <v>155</v>
      </c>
      <c r="AG158" s="12" t="str">
        <f t="shared" si="5"/>
        <v>YSRKADAPA</v>
      </c>
      <c r="AH158" s="12" t="str">
        <f t="shared" si="5"/>
        <v>KODUR</v>
      </c>
      <c r="AI158" s="12">
        <v>28204300944</v>
      </c>
      <c r="AJ158" s="12" t="s">
        <v>2408</v>
      </c>
      <c r="AK158" s="58" t="s">
        <v>2409</v>
      </c>
      <c r="AL158" s="58" t="s">
        <v>49</v>
      </c>
      <c r="AM158" s="58" t="s">
        <v>2405</v>
      </c>
      <c r="AN158" s="58">
        <v>1500000</v>
      </c>
    </row>
    <row r="159" spans="1:40" ht="30.75" customHeight="1">
      <c r="A159" s="17">
        <v>133</v>
      </c>
      <c r="B159" s="17">
        <v>156</v>
      </c>
      <c r="C159" s="88" t="s">
        <v>2005</v>
      </c>
      <c r="D159" s="88" t="s">
        <v>2405</v>
      </c>
      <c r="E159" s="17">
        <v>28204301310</v>
      </c>
      <c r="F159" s="48" t="s">
        <v>2410</v>
      </c>
      <c r="G159" s="89" t="s">
        <v>2411</v>
      </c>
      <c r="H159" s="19">
        <v>2</v>
      </c>
      <c r="I159" s="19">
        <v>1</v>
      </c>
      <c r="J159" s="19"/>
      <c r="K159" s="19">
        <v>1</v>
      </c>
      <c r="L159" s="19">
        <v>1</v>
      </c>
      <c r="M159" s="19">
        <v>1</v>
      </c>
      <c r="N159" s="19"/>
      <c r="O159" s="90">
        <v>26.21</v>
      </c>
      <c r="P159" s="50">
        <v>12.73668</v>
      </c>
      <c r="Q159" s="50">
        <v>6.3683399999999999</v>
      </c>
      <c r="R159" s="50">
        <v>0</v>
      </c>
      <c r="S159" s="50">
        <v>6.3683399999999999</v>
      </c>
      <c r="T159" s="50">
        <v>9.5</v>
      </c>
      <c r="U159" s="50">
        <v>1</v>
      </c>
      <c r="V159" s="50">
        <v>0</v>
      </c>
      <c r="W159" s="51">
        <v>35.97336</v>
      </c>
      <c r="X159" s="50">
        <v>35.979999999999997</v>
      </c>
      <c r="Y159" s="50">
        <v>4.59</v>
      </c>
      <c r="Z159" s="91" t="s">
        <v>46</v>
      </c>
      <c r="AA159" s="50">
        <v>0</v>
      </c>
      <c r="AB159" s="92">
        <v>26.21</v>
      </c>
      <c r="AC159" s="93">
        <v>26</v>
      </c>
      <c r="AD159" s="54">
        <f t="shared" si="4"/>
        <v>13</v>
      </c>
      <c r="AF159" s="52">
        <v>156</v>
      </c>
      <c r="AG159" s="12" t="str">
        <f t="shared" si="5"/>
        <v>YSRKADAPA</v>
      </c>
      <c r="AH159" s="12" t="str">
        <f t="shared" si="5"/>
        <v>KODUR</v>
      </c>
      <c r="AI159" s="12">
        <v>28204300972</v>
      </c>
      <c r="AJ159" s="12" t="s">
        <v>2412</v>
      </c>
      <c r="AK159" s="58" t="s">
        <v>2413</v>
      </c>
      <c r="AL159" s="58" t="s">
        <v>49</v>
      </c>
      <c r="AM159" s="58" t="s">
        <v>2405</v>
      </c>
      <c r="AN159" s="58">
        <v>1300000</v>
      </c>
    </row>
    <row r="160" spans="1:40" ht="30.75" customHeight="1">
      <c r="A160" s="17">
        <v>134</v>
      </c>
      <c r="B160" s="17">
        <v>157</v>
      </c>
      <c r="C160" s="88" t="s">
        <v>2005</v>
      </c>
      <c r="D160" s="88" t="s">
        <v>2414</v>
      </c>
      <c r="E160" s="17">
        <v>28204400909</v>
      </c>
      <c r="F160" s="48" t="s">
        <v>2415</v>
      </c>
      <c r="G160" s="89" t="s">
        <v>2416</v>
      </c>
      <c r="H160" s="19">
        <v>0</v>
      </c>
      <c r="I160" s="19">
        <v>1</v>
      </c>
      <c r="J160" s="19">
        <v>1</v>
      </c>
      <c r="K160" s="19">
        <v>1</v>
      </c>
      <c r="L160" s="19">
        <v>1</v>
      </c>
      <c r="M160" s="19">
        <v>1</v>
      </c>
      <c r="N160" s="19"/>
      <c r="O160" s="90">
        <v>21.549999999999997</v>
      </c>
      <c r="P160" s="50">
        <v>0</v>
      </c>
      <c r="Q160" s="50">
        <v>6.3683399999999999</v>
      </c>
      <c r="R160" s="50">
        <v>6.3683399999999999</v>
      </c>
      <c r="S160" s="50">
        <v>6.3683399999999999</v>
      </c>
      <c r="T160" s="50">
        <v>9.5</v>
      </c>
      <c r="U160" s="50">
        <v>1</v>
      </c>
      <c r="V160" s="50">
        <v>0</v>
      </c>
      <c r="W160" s="51">
        <v>29.60502</v>
      </c>
      <c r="X160" s="50">
        <v>29.61</v>
      </c>
      <c r="Y160" s="50">
        <v>4.5</v>
      </c>
      <c r="Z160" s="91" t="s">
        <v>46</v>
      </c>
      <c r="AA160" s="50">
        <v>0</v>
      </c>
      <c r="AB160" s="92">
        <v>21.549999999999997</v>
      </c>
      <c r="AC160" s="93">
        <v>21</v>
      </c>
      <c r="AD160" s="54">
        <f t="shared" si="4"/>
        <v>10.5</v>
      </c>
      <c r="AF160" s="52">
        <v>157</v>
      </c>
      <c r="AG160" s="12" t="str">
        <f t="shared" si="5"/>
        <v>YSRKADAPA</v>
      </c>
      <c r="AH160" s="12" t="str">
        <f t="shared" si="5"/>
        <v>OBULAVARIPALLI</v>
      </c>
      <c r="AI160" s="12">
        <v>28204400909</v>
      </c>
      <c r="AJ160" s="12" t="s">
        <v>2417</v>
      </c>
      <c r="AK160" s="58" t="s">
        <v>2418</v>
      </c>
      <c r="AL160" s="58" t="s">
        <v>49</v>
      </c>
      <c r="AM160" s="58" t="s">
        <v>2405</v>
      </c>
      <c r="AN160" s="58">
        <v>1050000</v>
      </c>
    </row>
    <row r="161" spans="1:40" ht="30.75" customHeight="1">
      <c r="A161" s="17">
        <v>135</v>
      </c>
      <c r="B161" s="17">
        <v>158</v>
      </c>
      <c r="C161" s="88" t="s">
        <v>2005</v>
      </c>
      <c r="D161" s="88" t="s">
        <v>2414</v>
      </c>
      <c r="E161" s="17">
        <v>28204401208</v>
      </c>
      <c r="F161" s="48" t="s">
        <v>2419</v>
      </c>
      <c r="G161" s="89" t="s">
        <v>2420</v>
      </c>
      <c r="H161" s="19">
        <v>2</v>
      </c>
      <c r="I161" s="19">
        <v>1</v>
      </c>
      <c r="J161" s="19">
        <v>1</v>
      </c>
      <c r="K161" s="19">
        <v>1</v>
      </c>
      <c r="L161" s="19">
        <v>1</v>
      </c>
      <c r="M161" s="19"/>
      <c r="N161" s="19"/>
      <c r="O161" s="90">
        <v>29.810000000000002</v>
      </c>
      <c r="P161" s="50">
        <v>12.73668</v>
      </c>
      <c r="Q161" s="50">
        <v>6.3683399999999999</v>
      </c>
      <c r="R161" s="50">
        <v>6.3683399999999999</v>
      </c>
      <c r="S161" s="50">
        <v>6.3683399999999999</v>
      </c>
      <c r="T161" s="50">
        <v>9.5</v>
      </c>
      <c r="U161" s="50">
        <v>0</v>
      </c>
      <c r="V161" s="50">
        <v>0</v>
      </c>
      <c r="W161" s="51">
        <v>41.341700000000003</v>
      </c>
      <c r="X161" s="50">
        <v>41.35</v>
      </c>
      <c r="Y161" s="50">
        <v>2.7</v>
      </c>
      <c r="Z161" s="91" t="s">
        <v>46</v>
      </c>
      <c r="AA161" s="50">
        <v>0</v>
      </c>
      <c r="AB161" s="92">
        <v>29.810000000000002</v>
      </c>
      <c r="AC161" s="93">
        <v>29</v>
      </c>
      <c r="AD161" s="54">
        <f t="shared" si="4"/>
        <v>14.5</v>
      </c>
      <c r="AF161" s="52">
        <v>158</v>
      </c>
      <c r="AG161" s="12" t="str">
        <f t="shared" si="5"/>
        <v>YSRKADAPA</v>
      </c>
      <c r="AH161" s="12" t="str">
        <f t="shared" si="5"/>
        <v>OBULAVARIPALLI</v>
      </c>
      <c r="AI161" s="12">
        <v>28204401208</v>
      </c>
      <c r="AJ161" s="12" t="s">
        <v>2421</v>
      </c>
      <c r="AK161" s="58" t="s">
        <v>2422</v>
      </c>
      <c r="AL161" s="58" t="s">
        <v>49</v>
      </c>
      <c r="AM161" s="58" t="s">
        <v>2423</v>
      </c>
      <c r="AN161" s="58">
        <v>1450000</v>
      </c>
    </row>
    <row r="162" spans="1:40" ht="30.75" customHeight="1">
      <c r="A162" s="17">
        <v>140</v>
      </c>
      <c r="B162" s="17">
        <v>159</v>
      </c>
      <c r="C162" s="88" t="s">
        <v>2005</v>
      </c>
      <c r="D162" s="88" t="s">
        <v>2362</v>
      </c>
      <c r="E162" s="17">
        <v>28204901105</v>
      </c>
      <c r="F162" s="48" t="s">
        <v>2424</v>
      </c>
      <c r="G162" s="89" t="s">
        <v>2425</v>
      </c>
      <c r="H162" s="19">
        <v>1</v>
      </c>
      <c r="I162" s="19">
        <v>1</v>
      </c>
      <c r="J162" s="19">
        <v>1</v>
      </c>
      <c r="K162" s="19">
        <v>1</v>
      </c>
      <c r="L162" s="19"/>
      <c r="M162" s="19"/>
      <c r="N162" s="19">
        <v>1</v>
      </c>
      <c r="O162" s="90">
        <v>18.93</v>
      </c>
      <c r="P162" s="50">
        <v>6.3683399999999999</v>
      </c>
      <c r="Q162" s="50">
        <v>6.3683399999999999</v>
      </c>
      <c r="R162" s="50">
        <v>6.3683399999999999</v>
      </c>
      <c r="S162" s="50">
        <v>6.3683399999999999</v>
      </c>
      <c r="T162" s="50">
        <v>0</v>
      </c>
      <c r="U162" s="50">
        <v>0</v>
      </c>
      <c r="V162" s="50">
        <v>0.5</v>
      </c>
      <c r="W162" s="51">
        <v>25.97336</v>
      </c>
      <c r="X162" s="50">
        <v>25.98</v>
      </c>
      <c r="Y162" s="50">
        <v>1</v>
      </c>
      <c r="Z162" s="91" t="s">
        <v>54</v>
      </c>
      <c r="AA162" s="52">
        <v>0.189</v>
      </c>
      <c r="AB162" s="92">
        <v>18.741</v>
      </c>
      <c r="AC162" s="93">
        <v>18</v>
      </c>
      <c r="AD162" s="54">
        <f t="shared" si="4"/>
        <v>9</v>
      </c>
      <c r="AF162" s="52">
        <v>159</v>
      </c>
      <c r="AG162" s="12" t="str">
        <f t="shared" si="5"/>
        <v>YSRKADAPA</v>
      </c>
      <c r="AH162" s="12" t="str">
        <f t="shared" si="5"/>
        <v>RAYACHOTY</v>
      </c>
      <c r="AI162" s="12">
        <v>28204901105</v>
      </c>
      <c r="AJ162" s="12" t="s">
        <v>2426</v>
      </c>
      <c r="AK162" s="58" t="s">
        <v>2427</v>
      </c>
      <c r="AL162" s="58" t="s">
        <v>49</v>
      </c>
      <c r="AM162" s="58" t="s">
        <v>2428</v>
      </c>
      <c r="AN162" s="58">
        <v>900000</v>
      </c>
    </row>
    <row r="163" spans="1:40" ht="30.75" customHeight="1">
      <c r="A163" s="17">
        <v>141</v>
      </c>
      <c r="B163" s="17">
        <v>160</v>
      </c>
      <c r="C163" s="88" t="s">
        <v>2005</v>
      </c>
      <c r="D163" s="88" t="s">
        <v>2362</v>
      </c>
      <c r="E163" s="17">
        <v>28204901202</v>
      </c>
      <c r="F163" s="48" t="s">
        <v>2429</v>
      </c>
      <c r="G163" s="89" t="s">
        <v>2430</v>
      </c>
      <c r="H163" s="19">
        <v>0</v>
      </c>
      <c r="I163" s="19">
        <v>1</v>
      </c>
      <c r="J163" s="19">
        <v>1</v>
      </c>
      <c r="K163" s="19">
        <v>1</v>
      </c>
      <c r="L163" s="19">
        <v>1</v>
      </c>
      <c r="M163" s="19">
        <v>1</v>
      </c>
      <c r="N163" s="19"/>
      <c r="O163" s="90">
        <v>21.549999999999997</v>
      </c>
      <c r="P163" s="50">
        <v>0</v>
      </c>
      <c r="Q163" s="50">
        <v>6.3683399999999999</v>
      </c>
      <c r="R163" s="50">
        <v>6.3683399999999999</v>
      </c>
      <c r="S163" s="50">
        <v>6.3683399999999999</v>
      </c>
      <c r="T163" s="50">
        <v>9.5</v>
      </c>
      <c r="U163" s="50">
        <v>1</v>
      </c>
      <c r="V163" s="50">
        <v>0</v>
      </c>
      <c r="W163" s="51">
        <v>29.60502</v>
      </c>
      <c r="X163" s="50">
        <v>29.61</v>
      </c>
      <c r="Y163" s="50">
        <v>2.0099999999999998</v>
      </c>
      <c r="Z163" s="91" t="s">
        <v>54</v>
      </c>
      <c r="AA163" s="52">
        <v>0.433</v>
      </c>
      <c r="AB163" s="92">
        <v>21.116999999999997</v>
      </c>
      <c r="AC163" s="93">
        <v>21</v>
      </c>
      <c r="AD163" s="54">
        <f t="shared" si="4"/>
        <v>10.5</v>
      </c>
      <c r="AF163" s="52">
        <v>160</v>
      </c>
      <c r="AG163" s="12" t="str">
        <f t="shared" si="5"/>
        <v>YSRKADAPA</v>
      </c>
      <c r="AH163" s="12" t="str">
        <f t="shared" si="5"/>
        <v>RAYACHOTY</v>
      </c>
      <c r="AI163" s="12">
        <v>28204901202</v>
      </c>
      <c r="AJ163" s="12" t="s">
        <v>2431</v>
      </c>
      <c r="AK163" s="58" t="s">
        <v>2432</v>
      </c>
      <c r="AL163" s="58" t="s">
        <v>2011</v>
      </c>
      <c r="AM163" s="58" t="s">
        <v>2433</v>
      </c>
      <c r="AN163" s="58">
        <v>1050000</v>
      </c>
    </row>
    <row r="164" spans="1:40" ht="30.75" customHeight="1">
      <c r="A164" s="17">
        <v>142</v>
      </c>
      <c r="B164" s="17">
        <v>161</v>
      </c>
      <c r="C164" s="88" t="s">
        <v>2005</v>
      </c>
      <c r="D164" s="88" t="s">
        <v>2362</v>
      </c>
      <c r="E164" s="17">
        <v>28204991080</v>
      </c>
      <c r="F164" s="48" t="s">
        <v>2434</v>
      </c>
      <c r="G164" s="89" t="s">
        <v>2435</v>
      </c>
      <c r="H164" s="19">
        <v>1</v>
      </c>
      <c r="I164" s="19">
        <v>1</v>
      </c>
      <c r="J164" s="19">
        <v>1</v>
      </c>
      <c r="K164" s="19">
        <v>1</v>
      </c>
      <c r="L164" s="19">
        <v>1</v>
      </c>
      <c r="M164" s="19">
        <v>1</v>
      </c>
      <c r="N164" s="19"/>
      <c r="O164" s="90">
        <v>26.18</v>
      </c>
      <c r="P164" s="50">
        <v>6.3683399999999999</v>
      </c>
      <c r="Q164" s="50">
        <v>6.3683399999999999</v>
      </c>
      <c r="R164" s="50">
        <v>6.3683399999999999</v>
      </c>
      <c r="S164" s="50">
        <v>6.3683399999999999</v>
      </c>
      <c r="T164" s="50">
        <v>9.5</v>
      </c>
      <c r="U164" s="50">
        <v>1</v>
      </c>
      <c r="V164" s="50">
        <v>0</v>
      </c>
      <c r="W164" s="51">
        <v>35.97336</v>
      </c>
      <c r="X164" s="50">
        <v>35.979999999999997</v>
      </c>
      <c r="Y164" s="50">
        <v>0.88</v>
      </c>
      <c r="Z164" s="91" t="s">
        <v>54</v>
      </c>
      <c r="AA164" s="52">
        <v>0.23</v>
      </c>
      <c r="AB164" s="92">
        <v>25.95</v>
      </c>
      <c r="AC164" s="93">
        <v>25</v>
      </c>
      <c r="AD164" s="54">
        <f t="shared" si="4"/>
        <v>12.5</v>
      </c>
      <c r="AF164" s="52">
        <v>161</v>
      </c>
      <c r="AG164" s="12" t="str">
        <f t="shared" si="5"/>
        <v>YSRKADAPA</v>
      </c>
      <c r="AH164" s="12" t="str">
        <f t="shared" si="5"/>
        <v>RAYACHOTY</v>
      </c>
      <c r="AI164" s="12">
        <v>28204991080</v>
      </c>
      <c r="AJ164" s="12" t="s">
        <v>2436</v>
      </c>
      <c r="AK164" s="58" t="s">
        <v>2437</v>
      </c>
      <c r="AL164" s="58" t="s">
        <v>49</v>
      </c>
      <c r="AM164" s="58" t="s">
        <v>2428</v>
      </c>
      <c r="AN164" s="58">
        <v>1250000</v>
      </c>
    </row>
    <row r="165" spans="1:40" ht="30.75" customHeight="1">
      <c r="A165" s="17">
        <v>143</v>
      </c>
      <c r="B165" s="17">
        <v>162</v>
      </c>
      <c r="C165" s="88" t="s">
        <v>2005</v>
      </c>
      <c r="D165" s="88" t="s">
        <v>2362</v>
      </c>
      <c r="E165" s="17">
        <v>28204991081</v>
      </c>
      <c r="F165" s="48" t="s">
        <v>2438</v>
      </c>
      <c r="G165" s="89" t="s">
        <v>2439</v>
      </c>
      <c r="H165" s="19">
        <v>2</v>
      </c>
      <c r="I165" s="19"/>
      <c r="J165" s="19">
        <v>1</v>
      </c>
      <c r="K165" s="19">
        <v>1</v>
      </c>
      <c r="L165" s="19">
        <v>1</v>
      </c>
      <c r="M165" s="19"/>
      <c r="N165" s="19">
        <v>1</v>
      </c>
      <c r="O165" s="90">
        <v>25.71</v>
      </c>
      <c r="P165" s="50">
        <v>12.73668</v>
      </c>
      <c r="Q165" s="50">
        <v>0</v>
      </c>
      <c r="R165" s="50">
        <v>6.3683399999999999</v>
      </c>
      <c r="S165" s="50">
        <v>6.3683399999999999</v>
      </c>
      <c r="T165" s="50">
        <v>9.5</v>
      </c>
      <c r="U165" s="50">
        <v>0</v>
      </c>
      <c r="V165" s="50">
        <v>0.5</v>
      </c>
      <c r="W165" s="51">
        <v>35.47336</v>
      </c>
      <c r="X165" s="50">
        <v>35.479999999999997</v>
      </c>
      <c r="Y165" s="50">
        <v>3.45</v>
      </c>
      <c r="Z165" s="91" t="s">
        <v>46</v>
      </c>
      <c r="AA165" s="50">
        <v>0</v>
      </c>
      <c r="AB165" s="92">
        <v>25.71</v>
      </c>
      <c r="AC165" s="93">
        <v>25</v>
      </c>
      <c r="AD165" s="54">
        <f t="shared" si="4"/>
        <v>12.5</v>
      </c>
      <c r="AF165" s="52">
        <v>162</v>
      </c>
      <c r="AG165" s="12" t="str">
        <f t="shared" si="5"/>
        <v>YSRKADAPA</v>
      </c>
      <c r="AH165" s="12" t="str">
        <f t="shared" si="5"/>
        <v>RAYACHOTY</v>
      </c>
      <c r="AI165" s="12">
        <v>28204991081</v>
      </c>
      <c r="AJ165" s="12" t="s">
        <v>2440</v>
      </c>
      <c r="AK165" s="58" t="s">
        <v>2441</v>
      </c>
      <c r="AL165" s="58" t="s">
        <v>49</v>
      </c>
      <c r="AM165" s="58" t="s">
        <v>2428</v>
      </c>
      <c r="AN165" s="58">
        <v>1250000</v>
      </c>
    </row>
    <row r="166" spans="1:40" ht="30.75" customHeight="1">
      <c r="A166" s="17">
        <v>1</v>
      </c>
      <c r="B166" s="17">
        <v>163</v>
      </c>
      <c r="C166" s="88" t="s">
        <v>2442</v>
      </c>
      <c r="D166" s="88" t="s">
        <v>2442</v>
      </c>
      <c r="E166" s="17">
        <v>28210791175</v>
      </c>
      <c r="F166" s="48" t="s">
        <v>2443</v>
      </c>
      <c r="G166" s="89" t="s">
        <v>2444</v>
      </c>
      <c r="H166" s="19">
        <v>2</v>
      </c>
      <c r="I166" s="19"/>
      <c r="J166" s="19"/>
      <c r="K166" s="19"/>
      <c r="L166" s="19"/>
      <c r="M166" s="19"/>
      <c r="N166" s="19"/>
      <c r="O166" s="90">
        <v>9.26</v>
      </c>
      <c r="P166" s="50">
        <v>12.73668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1">
        <v>12.73668</v>
      </c>
      <c r="X166" s="50">
        <v>12.74</v>
      </c>
      <c r="Y166" s="50">
        <v>10.39</v>
      </c>
      <c r="Z166" s="91" t="s">
        <v>54</v>
      </c>
      <c r="AA166" s="52">
        <v>0.96199999999999997</v>
      </c>
      <c r="AB166" s="92">
        <v>8.298</v>
      </c>
      <c r="AC166" s="93">
        <v>8</v>
      </c>
      <c r="AD166" s="54">
        <f t="shared" si="4"/>
        <v>4</v>
      </c>
      <c r="AF166" s="52">
        <v>163</v>
      </c>
      <c r="AG166" s="12" t="str">
        <f t="shared" si="5"/>
        <v>KURNOOL</v>
      </c>
      <c r="AH166" s="12" t="str">
        <f t="shared" si="5"/>
        <v>KURNOOL</v>
      </c>
      <c r="AI166" s="12">
        <v>28210791175</v>
      </c>
      <c r="AJ166" s="12" t="s">
        <v>2445</v>
      </c>
      <c r="AK166" s="58" t="s">
        <v>2446</v>
      </c>
      <c r="AL166" s="58" t="s">
        <v>2447</v>
      </c>
      <c r="AM166" s="58" t="s">
        <v>2448</v>
      </c>
      <c r="AN166" s="58">
        <v>400000</v>
      </c>
    </row>
    <row r="167" spans="1:40" ht="30.75" customHeight="1">
      <c r="A167" s="17">
        <v>2</v>
      </c>
      <c r="B167" s="17">
        <v>164</v>
      </c>
      <c r="C167" s="88" t="s">
        <v>2442</v>
      </c>
      <c r="D167" s="88" t="s">
        <v>2442</v>
      </c>
      <c r="E167" s="17">
        <v>28210791178</v>
      </c>
      <c r="F167" s="48" t="s">
        <v>2449</v>
      </c>
      <c r="G167" s="89" t="s">
        <v>2450</v>
      </c>
      <c r="H167" s="19">
        <v>3</v>
      </c>
      <c r="I167" s="19"/>
      <c r="J167" s="19">
        <v>1</v>
      </c>
      <c r="K167" s="19">
        <v>1</v>
      </c>
      <c r="L167" s="19">
        <v>1</v>
      </c>
      <c r="M167" s="19"/>
      <c r="N167" s="19"/>
      <c r="O167" s="90">
        <v>29.840000000000003</v>
      </c>
      <c r="P167" s="50">
        <v>19.10502</v>
      </c>
      <c r="Q167" s="50">
        <v>0</v>
      </c>
      <c r="R167" s="50">
        <v>6.3683399999999999</v>
      </c>
      <c r="S167" s="50">
        <v>6.3683399999999999</v>
      </c>
      <c r="T167" s="50">
        <v>9.5</v>
      </c>
      <c r="U167" s="50">
        <v>0</v>
      </c>
      <c r="V167" s="50">
        <v>0</v>
      </c>
      <c r="W167" s="51">
        <v>41.341700000000003</v>
      </c>
      <c r="X167" s="50">
        <v>41.35</v>
      </c>
      <c r="Y167" s="50">
        <v>12.39</v>
      </c>
      <c r="Z167" s="91" t="s">
        <v>54</v>
      </c>
      <c r="AA167" s="52">
        <v>3.6970000000000001</v>
      </c>
      <c r="AB167" s="92">
        <v>26.143000000000004</v>
      </c>
      <c r="AC167" s="93">
        <v>26</v>
      </c>
      <c r="AD167" s="54">
        <f t="shared" si="4"/>
        <v>13</v>
      </c>
      <c r="AF167" s="52">
        <v>164</v>
      </c>
      <c r="AG167" s="12" t="str">
        <f t="shared" si="5"/>
        <v>KURNOOL</v>
      </c>
      <c r="AH167" s="12" t="str">
        <f t="shared" si="5"/>
        <v>KURNOOL</v>
      </c>
      <c r="AI167" s="12">
        <v>28210791178</v>
      </c>
      <c r="AJ167" s="12" t="s">
        <v>2451</v>
      </c>
      <c r="AK167" s="58" t="s">
        <v>2452</v>
      </c>
      <c r="AL167" s="58" t="s">
        <v>2447</v>
      </c>
      <c r="AM167" s="58" t="s">
        <v>2448</v>
      </c>
      <c r="AN167" s="58">
        <v>1300000</v>
      </c>
    </row>
    <row r="168" spans="1:40" ht="30.75" customHeight="1">
      <c r="A168" s="17">
        <v>3</v>
      </c>
      <c r="B168" s="17">
        <v>165</v>
      </c>
      <c r="C168" s="88" t="s">
        <v>2442</v>
      </c>
      <c r="D168" s="88" t="s">
        <v>2442</v>
      </c>
      <c r="E168" s="17">
        <v>28210791179</v>
      </c>
      <c r="F168" s="48" t="s">
        <v>2453</v>
      </c>
      <c r="G168" s="89" t="s">
        <v>2454</v>
      </c>
      <c r="H168" s="19">
        <v>2</v>
      </c>
      <c r="I168" s="19"/>
      <c r="J168" s="19"/>
      <c r="K168" s="19">
        <v>1</v>
      </c>
      <c r="L168" s="19">
        <v>1</v>
      </c>
      <c r="M168" s="19"/>
      <c r="N168" s="19"/>
      <c r="O168" s="90">
        <v>20.61</v>
      </c>
      <c r="P168" s="50">
        <v>12.73668</v>
      </c>
      <c r="Q168" s="50">
        <v>0</v>
      </c>
      <c r="R168" s="50">
        <v>0</v>
      </c>
      <c r="S168" s="50">
        <v>6.3683399999999999</v>
      </c>
      <c r="T168" s="50">
        <v>9.5</v>
      </c>
      <c r="U168" s="50">
        <v>0</v>
      </c>
      <c r="V168" s="50">
        <v>0</v>
      </c>
      <c r="W168" s="51">
        <v>28.60502</v>
      </c>
      <c r="X168" s="50">
        <v>28.61</v>
      </c>
      <c r="Y168" s="50">
        <v>10.39</v>
      </c>
      <c r="Z168" s="91" t="s">
        <v>54</v>
      </c>
      <c r="AA168" s="52">
        <v>2.141</v>
      </c>
      <c r="AB168" s="92">
        <v>18.469000000000001</v>
      </c>
      <c r="AC168" s="93">
        <v>18</v>
      </c>
      <c r="AD168" s="54">
        <f t="shared" si="4"/>
        <v>9</v>
      </c>
      <c r="AF168" s="52">
        <v>165</v>
      </c>
      <c r="AG168" s="12" t="str">
        <f t="shared" si="5"/>
        <v>KURNOOL</v>
      </c>
      <c r="AH168" s="12" t="str">
        <f t="shared" si="5"/>
        <v>KURNOOL</v>
      </c>
      <c r="AI168" s="12">
        <v>28210791179</v>
      </c>
      <c r="AJ168" s="12" t="s">
        <v>2455</v>
      </c>
      <c r="AK168" s="58" t="s">
        <v>2456</v>
      </c>
      <c r="AL168" s="58" t="s">
        <v>2457</v>
      </c>
      <c r="AM168" s="58" t="s">
        <v>2458</v>
      </c>
      <c r="AN168" s="58">
        <v>900000</v>
      </c>
    </row>
    <row r="169" spans="1:40" ht="30.75" customHeight="1">
      <c r="A169" s="17">
        <v>4</v>
      </c>
      <c r="B169" s="17">
        <v>166</v>
      </c>
      <c r="C169" s="88" t="s">
        <v>2442</v>
      </c>
      <c r="D169" s="88" t="s">
        <v>2459</v>
      </c>
      <c r="E169" s="17">
        <v>28210800937</v>
      </c>
      <c r="F169" s="48" t="s">
        <v>2460</v>
      </c>
      <c r="G169" s="89" t="s">
        <v>2461</v>
      </c>
      <c r="H169" s="19">
        <v>4</v>
      </c>
      <c r="I169" s="19"/>
      <c r="J169" s="19">
        <v>1</v>
      </c>
      <c r="K169" s="19">
        <v>1</v>
      </c>
      <c r="L169" s="19"/>
      <c r="M169" s="19"/>
      <c r="N169" s="19"/>
      <c r="O169" s="90">
        <v>27.72</v>
      </c>
      <c r="P169" s="50">
        <v>25.47336</v>
      </c>
      <c r="Q169" s="50">
        <v>0</v>
      </c>
      <c r="R169" s="50">
        <v>6.3683399999999999</v>
      </c>
      <c r="S169" s="50">
        <v>6.3683399999999999</v>
      </c>
      <c r="T169" s="50">
        <v>0</v>
      </c>
      <c r="U169" s="50">
        <v>0</v>
      </c>
      <c r="V169" s="50">
        <v>0</v>
      </c>
      <c r="W169" s="51">
        <v>38.210039999999999</v>
      </c>
      <c r="X169" s="50">
        <v>38.22</v>
      </c>
      <c r="Y169" s="50">
        <v>3.59</v>
      </c>
      <c r="Z169" s="91" t="s">
        <v>54</v>
      </c>
      <c r="AA169" s="52">
        <v>0.995</v>
      </c>
      <c r="AB169" s="92">
        <v>26.724999999999998</v>
      </c>
      <c r="AC169" s="93">
        <v>26</v>
      </c>
      <c r="AD169" s="54">
        <f t="shared" si="4"/>
        <v>13</v>
      </c>
      <c r="AF169" s="52">
        <v>166</v>
      </c>
      <c r="AG169" s="12" t="str">
        <f t="shared" si="5"/>
        <v>KURNOOL</v>
      </c>
      <c r="AH169" s="12" t="str">
        <f t="shared" si="5"/>
        <v>NANDIKOTKUR</v>
      </c>
      <c r="AI169" s="12">
        <v>28210800937</v>
      </c>
      <c r="AJ169" s="12" t="s">
        <v>2462</v>
      </c>
      <c r="AK169" s="58" t="s">
        <v>2463</v>
      </c>
      <c r="AL169" s="58" t="s">
        <v>2464</v>
      </c>
      <c r="AM169" s="58" t="s">
        <v>2465</v>
      </c>
      <c r="AN169" s="58">
        <v>1300000</v>
      </c>
    </row>
    <row r="170" spans="1:40" ht="30.75" customHeight="1">
      <c r="A170" s="17">
        <v>7</v>
      </c>
      <c r="B170" s="17">
        <v>167</v>
      </c>
      <c r="C170" s="88" t="s">
        <v>2442</v>
      </c>
      <c r="D170" s="88" t="s">
        <v>2466</v>
      </c>
      <c r="E170" s="17">
        <v>28211500709</v>
      </c>
      <c r="F170" s="48" t="s">
        <v>2467</v>
      </c>
      <c r="G170" s="89" t="s">
        <v>2468</v>
      </c>
      <c r="H170" s="19">
        <v>4</v>
      </c>
      <c r="I170" s="19"/>
      <c r="J170" s="19"/>
      <c r="K170" s="19">
        <v>1</v>
      </c>
      <c r="L170" s="19">
        <v>1</v>
      </c>
      <c r="M170" s="19">
        <v>1</v>
      </c>
      <c r="N170" s="19"/>
      <c r="O170" s="90">
        <v>30.869999999999997</v>
      </c>
      <c r="P170" s="50">
        <v>25.47336</v>
      </c>
      <c r="Q170" s="50">
        <v>0</v>
      </c>
      <c r="R170" s="50">
        <v>0</v>
      </c>
      <c r="S170" s="50">
        <v>6.3683399999999999</v>
      </c>
      <c r="T170" s="50">
        <v>9.5</v>
      </c>
      <c r="U170" s="50">
        <v>1</v>
      </c>
      <c r="V170" s="50">
        <v>0</v>
      </c>
      <c r="W170" s="51">
        <v>42.341700000000003</v>
      </c>
      <c r="X170" s="50">
        <v>42.35</v>
      </c>
      <c r="Y170" s="50">
        <v>8</v>
      </c>
      <c r="Z170" s="91" t="s">
        <v>54</v>
      </c>
      <c r="AA170" s="52">
        <v>2.4700000000000002</v>
      </c>
      <c r="AB170" s="92">
        <v>28.4</v>
      </c>
      <c r="AC170" s="93">
        <v>28</v>
      </c>
      <c r="AD170" s="54">
        <f t="shared" si="4"/>
        <v>14</v>
      </c>
      <c r="AF170" s="52">
        <v>167</v>
      </c>
      <c r="AG170" s="12" t="str">
        <f t="shared" si="5"/>
        <v>KURNOOL</v>
      </c>
      <c r="AH170" s="12" t="str">
        <f t="shared" si="5"/>
        <v>J-BANGLAW</v>
      </c>
      <c r="AI170" s="12">
        <v>28211500709</v>
      </c>
      <c r="AJ170" s="12" t="s">
        <v>2469</v>
      </c>
      <c r="AK170" s="58" t="s">
        <v>2470</v>
      </c>
      <c r="AL170" s="58" t="s">
        <v>2464</v>
      </c>
      <c r="AM170" s="58" t="s">
        <v>2465</v>
      </c>
      <c r="AN170" s="58">
        <v>1400000</v>
      </c>
    </row>
    <row r="171" spans="1:40" ht="30.75" customHeight="1">
      <c r="A171" s="17">
        <v>8</v>
      </c>
      <c r="B171" s="17">
        <v>168</v>
      </c>
      <c r="C171" s="88" t="s">
        <v>2442</v>
      </c>
      <c r="D171" s="88" t="s">
        <v>2471</v>
      </c>
      <c r="E171" s="17">
        <v>28211701303</v>
      </c>
      <c r="F171" s="48" t="s">
        <v>2472</v>
      </c>
      <c r="G171" s="89" t="s">
        <v>2473</v>
      </c>
      <c r="H171" s="19">
        <v>0</v>
      </c>
      <c r="I171" s="19">
        <v>1</v>
      </c>
      <c r="J171" s="19"/>
      <c r="K171" s="19">
        <v>1</v>
      </c>
      <c r="L171" s="19"/>
      <c r="M171" s="19">
        <v>1</v>
      </c>
      <c r="N171" s="19"/>
      <c r="O171" s="90">
        <v>10.199999999999999</v>
      </c>
      <c r="P171" s="50">
        <v>0</v>
      </c>
      <c r="Q171" s="50">
        <v>6.3683399999999999</v>
      </c>
      <c r="R171" s="50">
        <v>0</v>
      </c>
      <c r="S171" s="50">
        <v>6.3683399999999999</v>
      </c>
      <c r="T171" s="50">
        <v>0</v>
      </c>
      <c r="U171" s="50">
        <v>1</v>
      </c>
      <c r="V171" s="50">
        <v>0</v>
      </c>
      <c r="W171" s="51">
        <v>13.73668</v>
      </c>
      <c r="X171" s="50">
        <v>13.74</v>
      </c>
      <c r="Y171" s="50">
        <v>4</v>
      </c>
      <c r="Z171" s="91" t="s">
        <v>46</v>
      </c>
      <c r="AA171" s="50">
        <v>0</v>
      </c>
      <c r="AB171" s="92">
        <v>10.199999999999999</v>
      </c>
      <c r="AC171" s="93">
        <v>10</v>
      </c>
      <c r="AD171" s="54">
        <f t="shared" si="4"/>
        <v>5</v>
      </c>
      <c r="AF171" s="52">
        <v>168</v>
      </c>
      <c r="AG171" s="12" t="str">
        <f t="shared" si="5"/>
        <v>KURNOOL</v>
      </c>
      <c r="AH171" s="12" t="str">
        <f t="shared" si="5"/>
        <v>ORVAKAL</v>
      </c>
      <c r="AI171" s="12">
        <v>28211701303</v>
      </c>
      <c r="AJ171" s="12" t="s">
        <v>2474</v>
      </c>
      <c r="AK171" s="58" t="s">
        <v>2475</v>
      </c>
      <c r="AL171" s="58" t="s">
        <v>2476</v>
      </c>
      <c r="AM171" s="58" t="s">
        <v>2477</v>
      </c>
      <c r="AN171" s="58">
        <v>500000</v>
      </c>
    </row>
    <row r="172" spans="1:40" ht="30.75" customHeight="1">
      <c r="A172" s="17">
        <v>9</v>
      </c>
      <c r="B172" s="17">
        <v>169</v>
      </c>
      <c r="C172" s="88" t="s">
        <v>2442</v>
      </c>
      <c r="D172" s="88" t="s">
        <v>2471</v>
      </c>
      <c r="E172" s="17">
        <v>28211701707</v>
      </c>
      <c r="F172" s="48" t="s">
        <v>2478</v>
      </c>
      <c r="G172" s="89" t="s">
        <v>2479</v>
      </c>
      <c r="H172" s="19">
        <v>1</v>
      </c>
      <c r="I172" s="19">
        <v>1</v>
      </c>
      <c r="J172" s="19"/>
      <c r="K172" s="19">
        <v>1</v>
      </c>
      <c r="L172" s="19"/>
      <c r="M172" s="19"/>
      <c r="N172" s="19"/>
      <c r="O172" s="90">
        <v>13.83</v>
      </c>
      <c r="P172" s="50">
        <v>6.3683399999999999</v>
      </c>
      <c r="Q172" s="50">
        <v>6.3683399999999999</v>
      </c>
      <c r="R172" s="50">
        <v>0</v>
      </c>
      <c r="S172" s="50">
        <v>6.3683399999999999</v>
      </c>
      <c r="T172" s="50">
        <v>0</v>
      </c>
      <c r="U172" s="50">
        <v>0</v>
      </c>
      <c r="V172" s="50">
        <v>0</v>
      </c>
      <c r="W172" s="51">
        <v>19.10502</v>
      </c>
      <c r="X172" s="50">
        <v>19.11</v>
      </c>
      <c r="Y172" s="50">
        <v>3.89</v>
      </c>
      <c r="Z172" s="91" t="s">
        <v>46</v>
      </c>
      <c r="AA172" s="50">
        <v>0</v>
      </c>
      <c r="AB172" s="92">
        <v>13.83</v>
      </c>
      <c r="AC172" s="93">
        <v>13</v>
      </c>
      <c r="AD172" s="54">
        <f t="shared" si="4"/>
        <v>6.5</v>
      </c>
      <c r="AF172" s="52">
        <v>169</v>
      </c>
      <c r="AG172" s="12" t="str">
        <f t="shared" si="5"/>
        <v>KURNOOL</v>
      </c>
      <c r="AH172" s="12" t="str">
        <f t="shared" si="5"/>
        <v>ORVAKAL</v>
      </c>
      <c r="AI172" s="12">
        <v>28211701707</v>
      </c>
      <c r="AJ172" s="12" t="s">
        <v>2480</v>
      </c>
      <c r="AK172" s="58" t="s">
        <v>2481</v>
      </c>
      <c r="AL172" s="58" t="s">
        <v>2482</v>
      </c>
      <c r="AM172" s="58" t="s">
        <v>2483</v>
      </c>
      <c r="AN172" s="58">
        <v>650000</v>
      </c>
    </row>
    <row r="173" spans="1:40" ht="30.75" customHeight="1">
      <c r="A173" s="17">
        <v>12</v>
      </c>
      <c r="B173" s="17">
        <v>170</v>
      </c>
      <c r="C173" s="88" t="s">
        <v>2442</v>
      </c>
      <c r="D173" s="88" t="s">
        <v>2484</v>
      </c>
      <c r="E173" s="17">
        <v>28212501409</v>
      </c>
      <c r="F173" s="48" t="s">
        <v>2485</v>
      </c>
      <c r="G173" s="89" t="s">
        <v>2486</v>
      </c>
      <c r="H173" s="19">
        <v>4</v>
      </c>
      <c r="I173" s="19"/>
      <c r="J173" s="19"/>
      <c r="K173" s="19">
        <v>1</v>
      </c>
      <c r="L173" s="19">
        <v>1</v>
      </c>
      <c r="M173" s="19">
        <v>1</v>
      </c>
      <c r="N173" s="19">
        <v>1</v>
      </c>
      <c r="O173" s="90">
        <v>31.369999999999997</v>
      </c>
      <c r="P173" s="50">
        <v>25.47336</v>
      </c>
      <c r="Q173" s="50">
        <v>0</v>
      </c>
      <c r="R173" s="50">
        <v>0</v>
      </c>
      <c r="S173" s="50">
        <v>6.3683399999999999</v>
      </c>
      <c r="T173" s="50">
        <v>9.5</v>
      </c>
      <c r="U173" s="50">
        <v>1</v>
      </c>
      <c r="V173" s="50">
        <v>0.5</v>
      </c>
      <c r="W173" s="51">
        <v>42.841700000000003</v>
      </c>
      <c r="X173" s="50">
        <v>42.85</v>
      </c>
      <c r="Y173" s="50">
        <v>4.3</v>
      </c>
      <c r="Z173" s="91" t="s">
        <v>46</v>
      </c>
      <c r="AA173" s="50">
        <v>0</v>
      </c>
      <c r="AB173" s="92">
        <v>31.369999999999997</v>
      </c>
      <c r="AC173" s="93">
        <v>31</v>
      </c>
      <c r="AD173" s="54">
        <f t="shared" si="4"/>
        <v>15.5</v>
      </c>
      <c r="AF173" s="52">
        <v>170</v>
      </c>
      <c r="AG173" s="12" t="str">
        <f t="shared" si="5"/>
        <v>KURNOOL</v>
      </c>
      <c r="AH173" s="12" t="str">
        <f t="shared" si="5"/>
        <v>ALUR</v>
      </c>
      <c r="AI173" s="12">
        <v>28212501409</v>
      </c>
      <c r="AJ173" s="12" t="s">
        <v>2487</v>
      </c>
      <c r="AK173" s="58" t="s">
        <v>2488</v>
      </c>
      <c r="AL173" s="58" t="s">
        <v>2489</v>
      </c>
      <c r="AM173" s="58" t="s">
        <v>2490</v>
      </c>
      <c r="AN173" s="58">
        <v>1550000</v>
      </c>
    </row>
    <row r="174" spans="1:40" ht="30.75" customHeight="1">
      <c r="A174" s="17">
        <v>13</v>
      </c>
      <c r="B174" s="17">
        <v>171</v>
      </c>
      <c r="C174" s="88" t="s">
        <v>2442</v>
      </c>
      <c r="D174" s="88" t="s">
        <v>2484</v>
      </c>
      <c r="E174" s="17">
        <v>28212501410</v>
      </c>
      <c r="F174" s="48" t="s">
        <v>2491</v>
      </c>
      <c r="G174" s="89" t="s">
        <v>2492</v>
      </c>
      <c r="H174" s="19">
        <v>3</v>
      </c>
      <c r="I174" s="19"/>
      <c r="J174" s="19"/>
      <c r="K174" s="19">
        <v>1</v>
      </c>
      <c r="L174" s="19"/>
      <c r="M174" s="19">
        <v>1</v>
      </c>
      <c r="N174" s="19">
        <v>1</v>
      </c>
      <c r="O174" s="90">
        <v>19.990000000000002</v>
      </c>
      <c r="P174" s="50">
        <v>19.10502</v>
      </c>
      <c r="Q174" s="50">
        <v>0</v>
      </c>
      <c r="R174" s="50">
        <v>0</v>
      </c>
      <c r="S174" s="50">
        <v>6.3683399999999999</v>
      </c>
      <c r="T174" s="50">
        <v>0</v>
      </c>
      <c r="U174" s="50">
        <v>1</v>
      </c>
      <c r="V174" s="50">
        <v>0.5</v>
      </c>
      <c r="W174" s="51">
        <v>26.97336</v>
      </c>
      <c r="X174" s="50">
        <v>26.98</v>
      </c>
      <c r="Y174" s="50">
        <v>8.6</v>
      </c>
      <c r="Z174" s="91" t="s">
        <v>54</v>
      </c>
      <c r="AA174" s="52">
        <v>1.7190000000000001</v>
      </c>
      <c r="AB174" s="92">
        <v>18.271000000000001</v>
      </c>
      <c r="AC174" s="93">
        <v>18</v>
      </c>
      <c r="AD174" s="54">
        <f t="shared" si="4"/>
        <v>9</v>
      </c>
      <c r="AF174" s="52">
        <v>171</v>
      </c>
      <c r="AG174" s="12" t="str">
        <f t="shared" si="5"/>
        <v>KURNOOL</v>
      </c>
      <c r="AH174" s="12" t="str">
        <f t="shared" si="5"/>
        <v>ALUR</v>
      </c>
      <c r="AI174" s="12">
        <v>28212501410</v>
      </c>
      <c r="AJ174" s="12" t="s">
        <v>2493</v>
      </c>
      <c r="AK174" s="58" t="s">
        <v>2494</v>
      </c>
      <c r="AL174" s="58" t="s">
        <v>2489</v>
      </c>
      <c r="AM174" s="58" t="s">
        <v>2490</v>
      </c>
      <c r="AN174" s="58">
        <v>900000</v>
      </c>
    </row>
    <row r="175" spans="1:40" ht="30.75" customHeight="1">
      <c r="A175" s="17">
        <v>15</v>
      </c>
      <c r="B175" s="17">
        <v>172</v>
      </c>
      <c r="C175" s="88" t="s">
        <v>2442</v>
      </c>
      <c r="D175" s="88" t="s">
        <v>2495</v>
      </c>
      <c r="E175" s="17">
        <v>28213800931</v>
      </c>
      <c r="F175" s="48" t="s">
        <v>2496</v>
      </c>
      <c r="G175" s="89" t="s">
        <v>2497</v>
      </c>
      <c r="H175" s="19">
        <v>2</v>
      </c>
      <c r="I175" s="19"/>
      <c r="J175" s="19">
        <v>1</v>
      </c>
      <c r="K175" s="19">
        <v>1</v>
      </c>
      <c r="L175" s="19"/>
      <c r="M175" s="19">
        <v>1</v>
      </c>
      <c r="N175" s="19"/>
      <c r="O175" s="90">
        <v>19.46</v>
      </c>
      <c r="P175" s="50">
        <v>12.73668</v>
      </c>
      <c r="Q175" s="50">
        <v>0</v>
      </c>
      <c r="R175" s="50">
        <v>6.3683399999999999</v>
      </c>
      <c r="S175" s="50">
        <v>6.3683399999999999</v>
      </c>
      <c r="T175" s="50">
        <v>0</v>
      </c>
      <c r="U175" s="50">
        <v>1</v>
      </c>
      <c r="V175" s="50">
        <v>0</v>
      </c>
      <c r="W175" s="51">
        <v>26.47336</v>
      </c>
      <c r="X175" s="50">
        <v>26.48</v>
      </c>
      <c r="Y175" s="50">
        <v>4.95</v>
      </c>
      <c r="Z175" s="91" t="s">
        <v>46</v>
      </c>
      <c r="AA175" s="50">
        <v>0</v>
      </c>
      <c r="AB175" s="92">
        <v>19.46</v>
      </c>
      <c r="AC175" s="93">
        <v>19</v>
      </c>
      <c r="AD175" s="54">
        <f t="shared" si="4"/>
        <v>9.5</v>
      </c>
      <c r="AF175" s="52">
        <v>172</v>
      </c>
      <c r="AG175" s="12" t="str">
        <f t="shared" si="5"/>
        <v>KURNOOL</v>
      </c>
      <c r="AH175" s="12" t="str">
        <f t="shared" si="5"/>
        <v>ALLAGADDA</v>
      </c>
      <c r="AI175" s="12">
        <v>28213800931</v>
      </c>
      <c r="AJ175" s="12" t="s">
        <v>2498</v>
      </c>
      <c r="AK175" s="58" t="s">
        <v>2499</v>
      </c>
      <c r="AL175" s="58" t="s">
        <v>2500</v>
      </c>
      <c r="AM175" s="58" t="s">
        <v>2501</v>
      </c>
      <c r="AN175" s="58">
        <v>950000</v>
      </c>
    </row>
    <row r="176" spans="1:40" ht="30.75" customHeight="1">
      <c r="A176" s="17">
        <v>16</v>
      </c>
      <c r="B176" s="17">
        <v>173</v>
      </c>
      <c r="C176" s="88" t="s">
        <v>2442</v>
      </c>
      <c r="D176" s="88" t="s">
        <v>2502</v>
      </c>
      <c r="E176" s="17">
        <v>28214301423</v>
      </c>
      <c r="F176" s="48" t="s">
        <v>2503</v>
      </c>
      <c r="G176" s="89" t="s">
        <v>2504</v>
      </c>
      <c r="H176" s="19">
        <v>3</v>
      </c>
      <c r="I176" s="19"/>
      <c r="J176" s="19">
        <v>1</v>
      </c>
      <c r="K176" s="19">
        <v>1</v>
      </c>
      <c r="L176" s="19">
        <v>1</v>
      </c>
      <c r="M176" s="19">
        <v>1</v>
      </c>
      <c r="N176" s="19"/>
      <c r="O176" s="90">
        <v>30.840000000000003</v>
      </c>
      <c r="P176" s="50">
        <v>19.10502</v>
      </c>
      <c r="Q176" s="50">
        <v>0</v>
      </c>
      <c r="R176" s="50">
        <v>6.3683399999999999</v>
      </c>
      <c r="S176" s="50">
        <v>6.3683399999999999</v>
      </c>
      <c r="T176" s="50">
        <v>9.5</v>
      </c>
      <c r="U176" s="50">
        <v>1</v>
      </c>
      <c r="V176" s="50">
        <v>0</v>
      </c>
      <c r="W176" s="51">
        <v>42.341700000000003</v>
      </c>
      <c r="X176" s="50">
        <v>42.35</v>
      </c>
      <c r="Y176" s="50">
        <v>4.5</v>
      </c>
      <c r="Z176" s="91" t="s">
        <v>46</v>
      </c>
      <c r="AA176" s="50">
        <v>0</v>
      </c>
      <c r="AB176" s="92">
        <v>30.840000000000003</v>
      </c>
      <c r="AC176" s="93">
        <v>30</v>
      </c>
      <c r="AD176" s="54">
        <f t="shared" si="4"/>
        <v>15</v>
      </c>
      <c r="AF176" s="52">
        <v>173</v>
      </c>
      <c r="AG176" s="12" t="str">
        <f t="shared" si="5"/>
        <v>KURNOOL</v>
      </c>
      <c r="AH176" s="12" t="str">
        <f t="shared" si="5"/>
        <v>KOILAKUNTLA</v>
      </c>
      <c r="AI176" s="12">
        <v>28214301423</v>
      </c>
      <c r="AJ176" s="12" t="s">
        <v>2505</v>
      </c>
      <c r="AK176" s="58" t="s">
        <v>2506</v>
      </c>
      <c r="AL176" s="58" t="s">
        <v>2507</v>
      </c>
      <c r="AM176" s="58" t="s">
        <v>2508</v>
      </c>
      <c r="AN176" s="58">
        <v>1500000</v>
      </c>
    </row>
    <row r="177" spans="1:40" ht="30.75" customHeight="1">
      <c r="A177" s="17">
        <v>17</v>
      </c>
      <c r="B177" s="17">
        <v>174</v>
      </c>
      <c r="C177" s="88" t="s">
        <v>2442</v>
      </c>
      <c r="D177" s="88" t="s">
        <v>2509</v>
      </c>
      <c r="E177" s="17">
        <v>28214403123</v>
      </c>
      <c r="F177" s="48" t="s">
        <v>2510</v>
      </c>
      <c r="G177" s="89" t="s">
        <v>2511</v>
      </c>
      <c r="H177" s="19">
        <v>2</v>
      </c>
      <c r="I177" s="19"/>
      <c r="J177" s="19"/>
      <c r="K177" s="19">
        <v>1</v>
      </c>
      <c r="L177" s="19"/>
      <c r="M177" s="19">
        <v>1</v>
      </c>
      <c r="N177" s="19"/>
      <c r="O177" s="90">
        <v>14.86</v>
      </c>
      <c r="P177" s="50">
        <v>12.73668</v>
      </c>
      <c r="Q177" s="50">
        <v>0</v>
      </c>
      <c r="R177" s="50">
        <v>0</v>
      </c>
      <c r="S177" s="50">
        <v>6.3683399999999999</v>
      </c>
      <c r="T177" s="50">
        <v>0</v>
      </c>
      <c r="U177" s="50">
        <v>1</v>
      </c>
      <c r="V177" s="50">
        <v>0</v>
      </c>
      <c r="W177" s="51">
        <v>20.10502</v>
      </c>
      <c r="X177" s="50">
        <v>20.11</v>
      </c>
      <c r="Y177" s="50">
        <v>4.1399999999999997</v>
      </c>
      <c r="Z177" s="91" t="s">
        <v>46</v>
      </c>
      <c r="AA177" s="50">
        <v>0</v>
      </c>
      <c r="AB177" s="92">
        <v>14.86</v>
      </c>
      <c r="AC177" s="93">
        <v>14</v>
      </c>
      <c r="AD177" s="54">
        <f t="shared" si="4"/>
        <v>7</v>
      </c>
      <c r="AF177" s="52">
        <v>174</v>
      </c>
      <c r="AG177" s="12" t="str">
        <f t="shared" si="5"/>
        <v>KURNOOL</v>
      </c>
      <c r="AH177" s="12" t="str">
        <f t="shared" si="5"/>
        <v>BANAGANAPALLI</v>
      </c>
      <c r="AI177" s="12">
        <v>28214403123</v>
      </c>
      <c r="AJ177" s="12" t="s">
        <v>2512</v>
      </c>
      <c r="AK177" s="58" t="s">
        <v>2513</v>
      </c>
      <c r="AL177" s="58" t="s">
        <v>2514</v>
      </c>
      <c r="AM177" s="58" t="s">
        <v>2515</v>
      </c>
      <c r="AN177" s="58">
        <v>700000</v>
      </c>
    </row>
    <row r="178" spans="1:40" ht="30.75" customHeight="1">
      <c r="A178" s="17">
        <v>18</v>
      </c>
      <c r="B178" s="17">
        <v>175</v>
      </c>
      <c r="C178" s="88" t="s">
        <v>2442</v>
      </c>
      <c r="D178" s="88" t="s">
        <v>2516</v>
      </c>
      <c r="E178" s="17">
        <v>28215100727</v>
      </c>
      <c r="F178" s="48" t="s">
        <v>2517</v>
      </c>
      <c r="G178" s="89" t="s">
        <v>2518</v>
      </c>
      <c r="H178" s="19">
        <v>3</v>
      </c>
      <c r="I178" s="19"/>
      <c r="J178" s="19"/>
      <c r="K178" s="19">
        <v>1</v>
      </c>
      <c r="L178" s="19"/>
      <c r="M178" s="19">
        <v>1</v>
      </c>
      <c r="N178" s="19"/>
      <c r="O178" s="90">
        <v>19.490000000000002</v>
      </c>
      <c r="P178" s="50">
        <v>19.10502</v>
      </c>
      <c r="Q178" s="50">
        <v>0</v>
      </c>
      <c r="R178" s="50">
        <v>0</v>
      </c>
      <c r="S178" s="50">
        <v>6.3683399999999999</v>
      </c>
      <c r="T178" s="50">
        <v>0</v>
      </c>
      <c r="U178" s="50">
        <v>1</v>
      </c>
      <c r="V178" s="50">
        <v>0</v>
      </c>
      <c r="W178" s="51">
        <v>26.47336</v>
      </c>
      <c r="X178" s="50">
        <v>26.48</v>
      </c>
      <c r="Y178" s="50">
        <v>2.33</v>
      </c>
      <c r="Z178" s="91" t="s">
        <v>54</v>
      </c>
      <c r="AA178" s="52">
        <v>0.45400000000000001</v>
      </c>
      <c r="AB178" s="92">
        <v>19.036000000000001</v>
      </c>
      <c r="AC178" s="93">
        <v>19</v>
      </c>
      <c r="AD178" s="54">
        <f t="shared" si="4"/>
        <v>9.5</v>
      </c>
      <c r="AF178" s="52">
        <v>175</v>
      </c>
      <c r="AG178" s="12" t="str">
        <f t="shared" si="5"/>
        <v>KURNOOL</v>
      </c>
      <c r="AH178" s="12" t="str">
        <f t="shared" si="5"/>
        <v>PATHIKONDA</v>
      </c>
      <c r="AI178" s="12">
        <v>28215100727</v>
      </c>
      <c r="AJ178" s="12" t="s">
        <v>2519</v>
      </c>
      <c r="AK178" s="58" t="s">
        <v>2520</v>
      </c>
      <c r="AL178" s="58" t="s">
        <v>2521</v>
      </c>
      <c r="AM178" s="58" t="s">
        <v>2522</v>
      </c>
      <c r="AN178" s="58">
        <v>950000</v>
      </c>
    </row>
    <row r="179" spans="1:40" ht="30.75" customHeight="1">
      <c r="A179" s="17">
        <v>25</v>
      </c>
      <c r="B179" s="17">
        <v>176</v>
      </c>
      <c r="C179" s="88" t="s">
        <v>2442</v>
      </c>
      <c r="D179" s="88" t="s">
        <v>2523</v>
      </c>
      <c r="E179" s="17">
        <v>28210500505</v>
      </c>
      <c r="F179" s="48" t="s">
        <v>2524</v>
      </c>
      <c r="G179" s="89" t="s">
        <v>2525</v>
      </c>
      <c r="H179" s="19">
        <v>3</v>
      </c>
      <c r="I179" s="19">
        <v>1</v>
      </c>
      <c r="J179" s="19"/>
      <c r="K179" s="19">
        <v>1</v>
      </c>
      <c r="L179" s="19">
        <v>1</v>
      </c>
      <c r="M179" s="19"/>
      <c r="N179" s="19"/>
      <c r="O179" s="90">
        <v>29.840000000000003</v>
      </c>
      <c r="P179" s="50">
        <v>19.10502</v>
      </c>
      <c r="Q179" s="50">
        <v>6.3683399999999999</v>
      </c>
      <c r="R179" s="50">
        <v>0</v>
      </c>
      <c r="S179" s="50">
        <v>6.3683399999999999</v>
      </c>
      <c r="T179" s="50">
        <v>9.5</v>
      </c>
      <c r="U179" s="50">
        <v>0</v>
      </c>
      <c r="V179" s="50">
        <v>0</v>
      </c>
      <c r="W179" s="51">
        <v>41.341700000000003</v>
      </c>
      <c r="X179" s="50">
        <v>41.35</v>
      </c>
      <c r="Y179" s="50">
        <v>4.59</v>
      </c>
      <c r="Z179" s="91" t="s">
        <v>46</v>
      </c>
      <c r="AA179" s="50">
        <v>0</v>
      </c>
      <c r="AB179" s="92">
        <v>29.840000000000003</v>
      </c>
      <c r="AC179" s="93">
        <v>29</v>
      </c>
      <c r="AD179" s="54">
        <f t="shared" si="4"/>
        <v>14.5</v>
      </c>
      <c r="AF179" s="52">
        <v>176</v>
      </c>
      <c r="AG179" s="12" t="str">
        <f t="shared" si="5"/>
        <v>KURNOOL</v>
      </c>
      <c r="AH179" s="12" t="str">
        <f t="shared" si="5"/>
        <v>C.BELAGAL</v>
      </c>
      <c r="AI179" s="12">
        <v>28210500505</v>
      </c>
      <c r="AJ179" s="12" t="s">
        <v>278</v>
      </c>
      <c r="AK179" s="58" t="s">
        <v>2526</v>
      </c>
      <c r="AL179" s="58" t="s">
        <v>2476</v>
      </c>
      <c r="AM179" s="58" t="s">
        <v>2477</v>
      </c>
      <c r="AN179" s="58">
        <v>1450000</v>
      </c>
    </row>
    <row r="180" spans="1:40" ht="30.75" customHeight="1">
      <c r="A180" s="17">
        <v>26</v>
      </c>
      <c r="B180" s="17">
        <v>177</v>
      </c>
      <c r="C180" s="88" t="s">
        <v>2442</v>
      </c>
      <c r="D180" s="88" t="s">
        <v>2523</v>
      </c>
      <c r="E180" s="17">
        <v>28210500805</v>
      </c>
      <c r="F180" s="48" t="s">
        <v>2527</v>
      </c>
      <c r="G180" s="89" t="s">
        <v>2528</v>
      </c>
      <c r="H180" s="19">
        <v>2</v>
      </c>
      <c r="I180" s="19"/>
      <c r="J180" s="19"/>
      <c r="K180" s="19">
        <v>1</v>
      </c>
      <c r="L180" s="19">
        <v>1</v>
      </c>
      <c r="M180" s="19">
        <v>1</v>
      </c>
      <c r="N180" s="19"/>
      <c r="O180" s="90">
        <v>21.61</v>
      </c>
      <c r="P180" s="50">
        <v>12.73668</v>
      </c>
      <c r="Q180" s="50">
        <v>0</v>
      </c>
      <c r="R180" s="50">
        <v>0</v>
      </c>
      <c r="S180" s="50">
        <v>6.3683399999999999</v>
      </c>
      <c r="T180" s="50">
        <v>9.5</v>
      </c>
      <c r="U180" s="50">
        <v>1</v>
      </c>
      <c r="V180" s="50">
        <v>0</v>
      </c>
      <c r="W180" s="51">
        <v>29.60502</v>
      </c>
      <c r="X180" s="50">
        <v>29.61</v>
      </c>
      <c r="Y180" s="50">
        <v>3.33</v>
      </c>
      <c r="Z180" s="91" t="s">
        <v>46</v>
      </c>
      <c r="AA180" s="50">
        <v>0</v>
      </c>
      <c r="AB180" s="92">
        <v>21.61</v>
      </c>
      <c r="AC180" s="93">
        <v>21</v>
      </c>
      <c r="AD180" s="54">
        <f t="shared" si="4"/>
        <v>10.5</v>
      </c>
      <c r="AF180" s="52">
        <v>177</v>
      </c>
      <c r="AG180" s="12" t="str">
        <f t="shared" si="5"/>
        <v>KURNOOL</v>
      </c>
      <c r="AH180" s="12" t="str">
        <f t="shared" si="5"/>
        <v>C.BELAGAL</v>
      </c>
      <c r="AI180" s="12">
        <v>28210500805</v>
      </c>
      <c r="AJ180" s="12" t="s">
        <v>2529</v>
      </c>
      <c r="AK180" s="58" t="s">
        <v>2530</v>
      </c>
      <c r="AL180" s="58" t="s">
        <v>2531</v>
      </c>
      <c r="AM180" s="58" t="s">
        <v>2532</v>
      </c>
      <c r="AN180" s="58">
        <v>1050000</v>
      </c>
    </row>
    <row r="181" spans="1:40" ht="30.75" customHeight="1">
      <c r="A181" s="17">
        <v>27</v>
      </c>
      <c r="B181" s="17">
        <v>178</v>
      </c>
      <c r="C181" s="88" t="s">
        <v>2442</v>
      </c>
      <c r="D181" s="88" t="s">
        <v>2523</v>
      </c>
      <c r="E181" s="17">
        <v>28210500907</v>
      </c>
      <c r="F181" s="48" t="s">
        <v>2533</v>
      </c>
      <c r="G181" s="89" t="s">
        <v>2534</v>
      </c>
      <c r="H181" s="19">
        <v>3</v>
      </c>
      <c r="I181" s="19"/>
      <c r="J181" s="19"/>
      <c r="K181" s="19">
        <v>1</v>
      </c>
      <c r="L181" s="19">
        <v>1</v>
      </c>
      <c r="M181" s="19">
        <v>1</v>
      </c>
      <c r="N181" s="19"/>
      <c r="O181" s="90">
        <v>26.240000000000002</v>
      </c>
      <c r="P181" s="50">
        <v>19.10502</v>
      </c>
      <c r="Q181" s="50">
        <v>0</v>
      </c>
      <c r="R181" s="50">
        <v>0</v>
      </c>
      <c r="S181" s="50">
        <v>6.3683399999999999</v>
      </c>
      <c r="T181" s="50">
        <v>9.5</v>
      </c>
      <c r="U181" s="50">
        <v>1</v>
      </c>
      <c r="V181" s="50">
        <v>0</v>
      </c>
      <c r="W181" s="51">
        <v>35.97336</v>
      </c>
      <c r="X181" s="50">
        <v>35.979999999999997</v>
      </c>
      <c r="Y181" s="50">
        <v>3.33</v>
      </c>
      <c r="Z181" s="91" t="s">
        <v>54</v>
      </c>
      <c r="AA181" s="52">
        <v>0.874</v>
      </c>
      <c r="AB181" s="92">
        <v>25.366000000000003</v>
      </c>
      <c r="AC181" s="93">
        <v>25</v>
      </c>
      <c r="AD181" s="54">
        <f t="shared" si="4"/>
        <v>12.5</v>
      </c>
      <c r="AF181" s="52">
        <v>178</v>
      </c>
      <c r="AG181" s="12" t="str">
        <f t="shared" si="5"/>
        <v>KURNOOL</v>
      </c>
      <c r="AH181" s="12" t="str">
        <f t="shared" si="5"/>
        <v>C.BELAGAL</v>
      </c>
      <c r="AI181" s="12">
        <v>28210500907</v>
      </c>
      <c r="AJ181" s="12" t="s">
        <v>2535</v>
      </c>
      <c r="AK181" s="58" t="s">
        <v>2536</v>
      </c>
      <c r="AL181" s="58" t="s">
        <v>2531</v>
      </c>
      <c r="AM181" s="58" t="s">
        <v>2532</v>
      </c>
      <c r="AN181" s="58">
        <v>1250000</v>
      </c>
    </row>
    <row r="182" spans="1:40" ht="30.75" customHeight="1">
      <c r="A182" s="17">
        <v>28</v>
      </c>
      <c r="B182" s="17">
        <v>179</v>
      </c>
      <c r="C182" s="88" t="s">
        <v>2442</v>
      </c>
      <c r="D182" s="88" t="s">
        <v>2537</v>
      </c>
      <c r="E182" s="17">
        <v>28210600616</v>
      </c>
      <c r="F182" s="48" t="s">
        <v>2538</v>
      </c>
      <c r="G182" s="89" t="s">
        <v>2539</v>
      </c>
      <c r="H182" s="19">
        <v>4</v>
      </c>
      <c r="I182" s="19"/>
      <c r="J182" s="19"/>
      <c r="K182" s="19">
        <v>1</v>
      </c>
      <c r="L182" s="19">
        <v>1</v>
      </c>
      <c r="M182" s="19">
        <v>1</v>
      </c>
      <c r="N182" s="19"/>
      <c r="O182" s="90">
        <v>30.869999999999997</v>
      </c>
      <c r="P182" s="50">
        <v>25.47336</v>
      </c>
      <c r="Q182" s="50">
        <v>0</v>
      </c>
      <c r="R182" s="50">
        <v>0</v>
      </c>
      <c r="S182" s="50">
        <v>6.3683399999999999</v>
      </c>
      <c r="T182" s="50">
        <v>9.5</v>
      </c>
      <c r="U182" s="50">
        <v>1</v>
      </c>
      <c r="V182" s="50">
        <v>0</v>
      </c>
      <c r="W182" s="51">
        <v>42.341700000000003</v>
      </c>
      <c r="X182" s="50">
        <v>42.35</v>
      </c>
      <c r="Y182" s="50">
        <v>3.45</v>
      </c>
      <c r="Z182" s="91" t="s">
        <v>46</v>
      </c>
      <c r="AA182" s="50">
        <v>0</v>
      </c>
      <c r="AB182" s="92">
        <v>30.869999999999997</v>
      </c>
      <c r="AC182" s="93">
        <v>30</v>
      </c>
      <c r="AD182" s="54">
        <f t="shared" si="4"/>
        <v>15</v>
      </c>
      <c r="AF182" s="52">
        <v>179</v>
      </c>
      <c r="AG182" s="12" t="str">
        <f t="shared" si="5"/>
        <v>KURNOOL</v>
      </c>
      <c r="AH182" s="12" t="str">
        <f t="shared" si="5"/>
        <v>GUDUR</v>
      </c>
      <c r="AI182" s="12">
        <v>28210600616</v>
      </c>
      <c r="AJ182" s="12" t="s">
        <v>2540</v>
      </c>
      <c r="AK182" s="58" t="s">
        <v>2541</v>
      </c>
      <c r="AL182" s="58" t="s">
        <v>2531</v>
      </c>
      <c r="AM182" s="58" t="s">
        <v>2532</v>
      </c>
      <c r="AN182" s="58">
        <v>1500000</v>
      </c>
    </row>
    <row r="183" spans="1:40" ht="30.75" customHeight="1">
      <c r="A183" s="17">
        <v>29</v>
      </c>
      <c r="B183" s="17">
        <v>180</v>
      </c>
      <c r="C183" s="88" t="s">
        <v>2442</v>
      </c>
      <c r="D183" s="88" t="s">
        <v>2537</v>
      </c>
      <c r="E183" s="17">
        <v>28210600705</v>
      </c>
      <c r="F183" s="48" t="s">
        <v>2542</v>
      </c>
      <c r="G183" s="89" t="s">
        <v>2543</v>
      </c>
      <c r="H183" s="19">
        <v>0</v>
      </c>
      <c r="I183" s="19">
        <v>1</v>
      </c>
      <c r="J183" s="19"/>
      <c r="K183" s="19">
        <v>1</v>
      </c>
      <c r="L183" s="19">
        <v>1</v>
      </c>
      <c r="M183" s="19">
        <v>1</v>
      </c>
      <c r="N183" s="19"/>
      <c r="O183" s="90">
        <v>16.95</v>
      </c>
      <c r="P183" s="50">
        <v>0</v>
      </c>
      <c r="Q183" s="50">
        <v>6.3683399999999999</v>
      </c>
      <c r="R183" s="50">
        <v>0</v>
      </c>
      <c r="S183" s="50">
        <v>6.3683399999999999</v>
      </c>
      <c r="T183" s="50">
        <v>9.5</v>
      </c>
      <c r="U183" s="50">
        <v>1</v>
      </c>
      <c r="V183" s="50">
        <v>0</v>
      </c>
      <c r="W183" s="51">
        <v>23.23668</v>
      </c>
      <c r="X183" s="50">
        <v>23.24</v>
      </c>
      <c r="Y183" s="50">
        <v>1.35</v>
      </c>
      <c r="Z183" s="91" t="s">
        <v>54</v>
      </c>
      <c r="AA183" s="52">
        <v>0.22900000000000001</v>
      </c>
      <c r="AB183" s="92">
        <v>16.721</v>
      </c>
      <c r="AC183" s="93">
        <v>16</v>
      </c>
      <c r="AD183" s="54">
        <f t="shared" si="4"/>
        <v>8</v>
      </c>
      <c r="AF183" s="52">
        <v>180</v>
      </c>
      <c r="AG183" s="12" t="str">
        <f t="shared" si="5"/>
        <v>KURNOOL</v>
      </c>
      <c r="AH183" s="12" t="str">
        <f t="shared" si="5"/>
        <v>GUDUR</v>
      </c>
      <c r="AI183" s="12">
        <v>28210600705</v>
      </c>
      <c r="AJ183" s="12" t="s">
        <v>2544</v>
      </c>
      <c r="AK183" s="58" t="s">
        <v>2545</v>
      </c>
      <c r="AL183" s="58" t="s">
        <v>2531</v>
      </c>
      <c r="AM183" s="58" t="s">
        <v>2532</v>
      </c>
      <c r="AN183" s="58">
        <v>800000</v>
      </c>
    </row>
    <row r="184" spans="1:40" ht="30.75" customHeight="1">
      <c r="A184" s="17">
        <v>30</v>
      </c>
      <c r="B184" s="17">
        <v>181</v>
      </c>
      <c r="C184" s="88" t="s">
        <v>2442</v>
      </c>
      <c r="D184" s="88" t="s">
        <v>2442</v>
      </c>
      <c r="E184" s="17">
        <v>28210700204</v>
      </c>
      <c r="F184" s="48" t="s">
        <v>2546</v>
      </c>
      <c r="G184" s="89" t="s">
        <v>2547</v>
      </c>
      <c r="H184" s="19">
        <v>2</v>
      </c>
      <c r="I184" s="19">
        <v>1</v>
      </c>
      <c r="J184" s="19">
        <v>1</v>
      </c>
      <c r="K184" s="19">
        <v>1</v>
      </c>
      <c r="L184" s="19">
        <v>1</v>
      </c>
      <c r="M184" s="19">
        <v>1</v>
      </c>
      <c r="N184" s="19"/>
      <c r="O184" s="90">
        <v>30.810000000000002</v>
      </c>
      <c r="P184" s="50">
        <v>12.73668</v>
      </c>
      <c r="Q184" s="50">
        <v>6.3683399999999999</v>
      </c>
      <c r="R184" s="50">
        <v>6.3683399999999999</v>
      </c>
      <c r="S184" s="50">
        <v>6.3683399999999999</v>
      </c>
      <c r="T184" s="50">
        <v>9.5</v>
      </c>
      <c r="U184" s="50">
        <v>1</v>
      </c>
      <c r="V184" s="50">
        <v>0</v>
      </c>
      <c r="W184" s="51">
        <v>42.341700000000003</v>
      </c>
      <c r="X184" s="50">
        <v>42.35</v>
      </c>
      <c r="Y184" s="50">
        <v>3.99</v>
      </c>
      <c r="Z184" s="91" t="s">
        <v>46</v>
      </c>
      <c r="AA184" s="50">
        <v>0</v>
      </c>
      <c r="AB184" s="92">
        <v>30.810000000000002</v>
      </c>
      <c r="AC184" s="93">
        <v>30</v>
      </c>
      <c r="AD184" s="54">
        <f t="shared" si="4"/>
        <v>15</v>
      </c>
      <c r="AF184" s="52">
        <v>181</v>
      </c>
      <c r="AG184" s="12" t="str">
        <f t="shared" si="5"/>
        <v>KURNOOL</v>
      </c>
      <c r="AH184" s="12" t="str">
        <f t="shared" si="5"/>
        <v>KURNOOL</v>
      </c>
      <c r="AI184" s="12">
        <v>28210700204</v>
      </c>
      <c r="AJ184" s="12" t="s">
        <v>2548</v>
      </c>
      <c r="AK184" s="58" t="s">
        <v>2549</v>
      </c>
      <c r="AL184" s="58" t="s">
        <v>2476</v>
      </c>
      <c r="AM184" s="58" t="s">
        <v>2477</v>
      </c>
      <c r="AN184" s="58">
        <v>1500000</v>
      </c>
    </row>
    <row r="185" spans="1:40" ht="30.75" customHeight="1">
      <c r="A185" s="17">
        <v>31</v>
      </c>
      <c r="B185" s="17">
        <v>182</v>
      </c>
      <c r="C185" s="88" t="s">
        <v>2442</v>
      </c>
      <c r="D185" s="88" t="s">
        <v>2442</v>
      </c>
      <c r="E185" s="17">
        <v>28210700804</v>
      </c>
      <c r="F185" s="48" t="s">
        <v>2550</v>
      </c>
      <c r="G185" s="89" t="s">
        <v>2551</v>
      </c>
      <c r="H185" s="19">
        <v>2</v>
      </c>
      <c r="I185" s="19">
        <v>1</v>
      </c>
      <c r="J185" s="19">
        <v>1</v>
      </c>
      <c r="K185" s="19">
        <v>1</v>
      </c>
      <c r="L185" s="19">
        <v>1</v>
      </c>
      <c r="M185" s="19">
        <v>1</v>
      </c>
      <c r="N185" s="19"/>
      <c r="O185" s="90">
        <v>30.810000000000002</v>
      </c>
      <c r="P185" s="50">
        <v>12.73668</v>
      </c>
      <c r="Q185" s="50">
        <v>6.3683399999999999</v>
      </c>
      <c r="R185" s="50">
        <v>6.3683399999999999</v>
      </c>
      <c r="S185" s="50">
        <v>6.3683399999999999</v>
      </c>
      <c r="T185" s="50">
        <v>9.5</v>
      </c>
      <c r="U185" s="50">
        <v>1</v>
      </c>
      <c r="V185" s="50">
        <v>0</v>
      </c>
      <c r="W185" s="51">
        <v>42.341700000000003</v>
      </c>
      <c r="X185" s="50">
        <v>42.35</v>
      </c>
      <c r="Y185" s="50">
        <v>2.1</v>
      </c>
      <c r="Z185" s="91" t="s">
        <v>54</v>
      </c>
      <c r="AA185" s="52">
        <v>0.64700000000000002</v>
      </c>
      <c r="AB185" s="92">
        <v>30.163000000000004</v>
      </c>
      <c r="AC185" s="93">
        <v>30</v>
      </c>
      <c r="AD185" s="54">
        <f t="shared" si="4"/>
        <v>15</v>
      </c>
      <c r="AF185" s="52">
        <v>182</v>
      </c>
      <c r="AG185" s="12" t="str">
        <f t="shared" si="5"/>
        <v>KURNOOL</v>
      </c>
      <c r="AH185" s="12" t="str">
        <f t="shared" si="5"/>
        <v>KURNOOL</v>
      </c>
      <c r="AI185" s="12">
        <v>28210700804</v>
      </c>
      <c r="AJ185" s="12" t="s">
        <v>2552</v>
      </c>
      <c r="AK185" s="58" t="s">
        <v>2553</v>
      </c>
      <c r="AL185" s="58" t="s">
        <v>2476</v>
      </c>
      <c r="AM185" s="58" t="s">
        <v>2477</v>
      </c>
      <c r="AN185" s="58">
        <v>1500000</v>
      </c>
    </row>
    <row r="186" spans="1:40" ht="30.75" customHeight="1">
      <c r="A186" s="17">
        <v>32</v>
      </c>
      <c r="B186" s="17">
        <v>183</v>
      </c>
      <c r="C186" s="88" t="s">
        <v>2442</v>
      </c>
      <c r="D186" s="88" t="s">
        <v>2442</v>
      </c>
      <c r="E186" s="17">
        <v>28210701406</v>
      </c>
      <c r="F186" s="48" t="s">
        <v>2554</v>
      </c>
      <c r="G186" s="89" t="s">
        <v>2555</v>
      </c>
      <c r="H186" s="19">
        <v>1</v>
      </c>
      <c r="I186" s="19">
        <v>1</v>
      </c>
      <c r="J186" s="19"/>
      <c r="K186" s="19">
        <v>1</v>
      </c>
      <c r="L186" s="19">
        <v>1</v>
      </c>
      <c r="M186" s="19">
        <v>1</v>
      </c>
      <c r="N186" s="19"/>
      <c r="O186" s="90">
        <v>21.58</v>
      </c>
      <c r="P186" s="50">
        <v>6.3683399999999999</v>
      </c>
      <c r="Q186" s="50">
        <v>6.3683399999999999</v>
      </c>
      <c r="R186" s="50">
        <v>0</v>
      </c>
      <c r="S186" s="50">
        <v>6.3683399999999999</v>
      </c>
      <c r="T186" s="50">
        <v>9.5</v>
      </c>
      <c r="U186" s="50">
        <v>1</v>
      </c>
      <c r="V186" s="50">
        <v>0</v>
      </c>
      <c r="W186" s="51">
        <v>29.60502</v>
      </c>
      <c r="X186" s="50">
        <v>29.61</v>
      </c>
      <c r="Y186" s="50">
        <v>3.88</v>
      </c>
      <c r="Z186" s="91" t="s">
        <v>54</v>
      </c>
      <c r="AA186" s="52">
        <v>0.83699999999999997</v>
      </c>
      <c r="AB186" s="92">
        <v>20.742999999999999</v>
      </c>
      <c r="AC186" s="93">
        <v>20</v>
      </c>
      <c r="AD186" s="54">
        <f t="shared" si="4"/>
        <v>10</v>
      </c>
      <c r="AF186" s="52">
        <v>183</v>
      </c>
      <c r="AG186" s="12" t="str">
        <f t="shared" si="5"/>
        <v>KURNOOL</v>
      </c>
      <c r="AH186" s="12" t="str">
        <f t="shared" si="5"/>
        <v>KURNOOL</v>
      </c>
      <c r="AI186" s="12">
        <v>28210701406</v>
      </c>
      <c r="AJ186" s="12" t="s">
        <v>2556</v>
      </c>
      <c r="AK186" s="58" t="s">
        <v>2557</v>
      </c>
      <c r="AL186" s="58" t="s">
        <v>2476</v>
      </c>
      <c r="AM186" s="58" t="s">
        <v>2477</v>
      </c>
      <c r="AN186" s="58">
        <v>1000000</v>
      </c>
    </row>
    <row r="187" spans="1:40" ht="30.75" customHeight="1">
      <c r="A187" s="17">
        <v>34</v>
      </c>
      <c r="B187" s="17">
        <v>184</v>
      </c>
      <c r="C187" s="88" t="s">
        <v>2442</v>
      </c>
      <c r="D187" s="88" t="s">
        <v>2442</v>
      </c>
      <c r="E187" s="17">
        <v>28210701808</v>
      </c>
      <c r="F187" s="48" t="s">
        <v>2558</v>
      </c>
      <c r="G187" s="89" t="s">
        <v>2559</v>
      </c>
      <c r="H187" s="19">
        <v>1</v>
      </c>
      <c r="I187" s="19"/>
      <c r="J187" s="19"/>
      <c r="K187" s="19">
        <v>1</v>
      </c>
      <c r="L187" s="19">
        <v>1</v>
      </c>
      <c r="M187" s="19">
        <v>1</v>
      </c>
      <c r="N187" s="19"/>
      <c r="O187" s="90">
        <v>16.98</v>
      </c>
      <c r="P187" s="50">
        <v>6.3683399999999999</v>
      </c>
      <c r="Q187" s="50">
        <v>0</v>
      </c>
      <c r="R187" s="50">
        <v>0</v>
      </c>
      <c r="S187" s="50">
        <v>6.3683399999999999</v>
      </c>
      <c r="T187" s="50">
        <v>9.5</v>
      </c>
      <c r="U187" s="50">
        <v>1</v>
      </c>
      <c r="V187" s="50">
        <v>0</v>
      </c>
      <c r="W187" s="51">
        <v>23.23668</v>
      </c>
      <c r="X187" s="50">
        <v>23.24</v>
      </c>
      <c r="Y187" s="50">
        <v>3.99</v>
      </c>
      <c r="Z187" s="91" t="s">
        <v>54</v>
      </c>
      <c r="AA187" s="52">
        <v>0.67800000000000005</v>
      </c>
      <c r="AB187" s="92">
        <v>16.302</v>
      </c>
      <c r="AC187" s="93">
        <v>16</v>
      </c>
      <c r="AD187" s="54">
        <f t="shared" si="4"/>
        <v>8</v>
      </c>
      <c r="AF187" s="52">
        <v>184</v>
      </c>
      <c r="AG187" s="12" t="str">
        <f t="shared" si="5"/>
        <v>KURNOOL</v>
      </c>
      <c r="AH187" s="12" t="str">
        <f t="shared" si="5"/>
        <v>KURNOOL</v>
      </c>
      <c r="AI187" s="12">
        <v>28210701808</v>
      </c>
      <c r="AJ187" s="12" t="s">
        <v>2560</v>
      </c>
      <c r="AK187" s="58" t="s">
        <v>2561</v>
      </c>
      <c r="AL187" s="58" t="s">
        <v>2476</v>
      </c>
      <c r="AM187" s="58" t="s">
        <v>2477</v>
      </c>
      <c r="AN187" s="58">
        <v>800000</v>
      </c>
    </row>
    <row r="188" spans="1:40" ht="30.75" customHeight="1">
      <c r="A188" s="17">
        <v>35</v>
      </c>
      <c r="B188" s="17">
        <v>185</v>
      </c>
      <c r="C188" s="88" t="s">
        <v>2442</v>
      </c>
      <c r="D188" s="88" t="s">
        <v>2442</v>
      </c>
      <c r="E188" s="17">
        <v>28210701903</v>
      </c>
      <c r="F188" s="48" t="s">
        <v>2562</v>
      </c>
      <c r="G188" s="89" t="s">
        <v>2563</v>
      </c>
      <c r="H188" s="19">
        <v>2</v>
      </c>
      <c r="I188" s="19">
        <v>1</v>
      </c>
      <c r="J188" s="19">
        <v>1</v>
      </c>
      <c r="K188" s="19">
        <v>1</v>
      </c>
      <c r="L188" s="19">
        <v>1</v>
      </c>
      <c r="M188" s="19">
        <v>1</v>
      </c>
      <c r="N188" s="19">
        <v>1</v>
      </c>
      <c r="O188" s="90">
        <v>31.310000000000002</v>
      </c>
      <c r="P188" s="50">
        <v>12.73668</v>
      </c>
      <c r="Q188" s="50">
        <v>6.3683399999999999</v>
      </c>
      <c r="R188" s="50">
        <v>6.3683399999999999</v>
      </c>
      <c r="S188" s="50">
        <v>6.3683399999999999</v>
      </c>
      <c r="T188" s="50">
        <v>9.5</v>
      </c>
      <c r="U188" s="50">
        <v>1</v>
      </c>
      <c r="V188" s="50">
        <v>0.5</v>
      </c>
      <c r="W188" s="51">
        <v>42.841700000000003</v>
      </c>
      <c r="X188" s="50">
        <v>42.85</v>
      </c>
      <c r="Y188" s="50">
        <v>3.39</v>
      </c>
      <c r="Z188" s="91" t="s">
        <v>54</v>
      </c>
      <c r="AA188" s="52">
        <v>1.0609999999999999</v>
      </c>
      <c r="AB188" s="92">
        <v>30.249000000000002</v>
      </c>
      <c r="AC188" s="93">
        <v>30</v>
      </c>
      <c r="AD188" s="54">
        <f t="shared" si="4"/>
        <v>15</v>
      </c>
      <c r="AF188" s="52">
        <v>185</v>
      </c>
      <c r="AG188" s="12" t="str">
        <f t="shared" si="5"/>
        <v>KURNOOL</v>
      </c>
      <c r="AH188" s="12" t="str">
        <f t="shared" si="5"/>
        <v>KURNOOL</v>
      </c>
      <c r="AI188" s="12">
        <v>28210701903</v>
      </c>
      <c r="AJ188" s="12" t="s">
        <v>2564</v>
      </c>
      <c r="AK188" s="58" t="s">
        <v>2565</v>
      </c>
      <c r="AL188" s="58" t="s">
        <v>2476</v>
      </c>
      <c r="AM188" s="58" t="s">
        <v>2477</v>
      </c>
      <c r="AN188" s="58">
        <v>1500000</v>
      </c>
    </row>
    <row r="189" spans="1:40" ht="30.75" customHeight="1">
      <c r="A189" s="17">
        <v>36</v>
      </c>
      <c r="B189" s="17">
        <v>186</v>
      </c>
      <c r="C189" s="88" t="s">
        <v>2442</v>
      </c>
      <c r="D189" s="88" t="s">
        <v>2442</v>
      </c>
      <c r="E189" s="17">
        <v>28210702307</v>
      </c>
      <c r="F189" s="48" t="s">
        <v>2566</v>
      </c>
      <c r="G189" s="89" t="s">
        <v>2567</v>
      </c>
      <c r="H189" s="19">
        <v>0</v>
      </c>
      <c r="I189" s="19">
        <v>1</v>
      </c>
      <c r="J189" s="19"/>
      <c r="K189" s="19">
        <v>1</v>
      </c>
      <c r="L189" s="19">
        <v>1</v>
      </c>
      <c r="M189" s="19">
        <v>1</v>
      </c>
      <c r="N189" s="19"/>
      <c r="O189" s="90">
        <v>16.95</v>
      </c>
      <c r="P189" s="50">
        <v>0</v>
      </c>
      <c r="Q189" s="50">
        <v>6.3683399999999999</v>
      </c>
      <c r="R189" s="50">
        <v>0</v>
      </c>
      <c r="S189" s="50">
        <v>6.3683399999999999</v>
      </c>
      <c r="T189" s="50">
        <v>9.5</v>
      </c>
      <c r="U189" s="50">
        <v>1</v>
      </c>
      <c r="V189" s="50">
        <v>0</v>
      </c>
      <c r="W189" s="51">
        <v>23.23668</v>
      </c>
      <c r="X189" s="50">
        <v>23.24</v>
      </c>
      <c r="Y189" s="50">
        <v>7.39</v>
      </c>
      <c r="Z189" s="91" t="s">
        <v>54</v>
      </c>
      <c r="AA189" s="52">
        <v>1.2529999999999999</v>
      </c>
      <c r="AB189" s="92">
        <v>15.696999999999999</v>
      </c>
      <c r="AC189" s="93">
        <v>15</v>
      </c>
      <c r="AD189" s="54">
        <f t="shared" si="4"/>
        <v>7.5</v>
      </c>
      <c r="AF189" s="52">
        <v>186</v>
      </c>
      <c r="AG189" s="12" t="str">
        <f t="shared" si="5"/>
        <v>KURNOOL</v>
      </c>
      <c r="AH189" s="12" t="str">
        <f t="shared" si="5"/>
        <v>KURNOOL</v>
      </c>
      <c r="AI189" s="12">
        <v>28210702307</v>
      </c>
      <c r="AJ189" s="12" t="s">
        <v>2568</v>
      </c>
      <c r="AK189" s="58" t="s">
        <v>2569</v>
      </c>
      <c r="AL189" s="58" t="s">
        <v>2476</v>
      </c>
      <c r="AM189" s="58" t="s">
        <v>2477</v>
      </c>
      <c r="AN189" s="58">
        <v>750000</v>
      </c>
    </row>
    <row r="190" spans="1:40" ht="30.75" customHeight="1">
      <c r="A190" s="17">
        <v>37</v>
      </c>
      <c r="B190" s="17">
        <v>187</v>
      </c>
      <c r="C190" s="88" t="s">
        <v>2442</v>
      </c>
      <c r="D190" s="88" t="s">
        <v>2442</v>
      </c>
      <c r="E190" s="17">
        <v>28210702511</v>
      </c>
      <c r="F190" s="48" t="s">
        <v>2570</v>
      </c>
      <c r="G190" s="89" t="s">
        <v>2571</v>
      </c>
      <c r="H190" s="19">
        <v>2</v>
      </c>
      <c r="I190" s="19">
        <v>1</v>
      </c>
      <c r="J190" s="19"/>
      <c r="K190" s="19">
        <v>1</v>
      </c>
      <c r="L190" s="19">
        <v>1</v>
      </c>
      <c r="M190" s="19">
        <v>1</v>
      </c>
      <c r="N190" s="19"/>
      <c r="O190" s="90">
        <v>26.21</v>
      </c>
      <c r="P190" s="50">
        <v>12.73668</v>
      </c>
      <c r="Q190" s="50">
        <v>6.3683399999999999</v>
      </c>
      <c r="R190" s="50">
        <v>0</v>
      </c>
      <c r="S190" s="50">
        <v>6.3683399999999999</v>
      </c>
      <c r="T190" s="50">
        <v>9.5</v>
      </c>
      <c r="U190" s="50">
        <v>1</v>
      </c>
      <c r="V190" s="50">
        <v>0</v>
      </c>
      <c r="W190" s="51">
        <v>35.97336</v>
      </c>
      <c r="X190" s="50">
        <v>35.979999999999997</v>
      </c>
      <c r="Y190" s="50">
        <v>12.39</v>
      </c>
      <c r="Z190" s="91" t="s">
        <v>54</v>
      </c>
      <c r="AA190" s="52">
        <v>3.2469999999999999</v>
      </c>
      <c r="AB190" s="92">
        <v>22.963000000000001</v>
      </c>
      <c r="AC190" s="93">
        <v>22</v>
      </c>
      <c r="AD190" s="54">
        <f t="shared" si="4"/>
        <v>11</v>
      </c>
      <c r="AF190" s="52">
        <v>187</v>
      </c>
      <c r="AG190" s="12" t="str">
        <f t="shared" si="5"/>
        <v>KURNOOL</v>
      </c>
      <c r="AH190" s="12" t="str">
        <f t="shared" si="5"/>
        <v>KURNOOL</v>
      </c>
      <c r="AI190" s="12">
        <v>28210702511</v>
      </c>
      <c r="AJ190" s="12" t="s">
        <v>2572</v>
      </c>
      <c r="AK190" s="58" t="s">
        <v>2573</v>
      </c>
      <c r="AL190" s="58" t="s">
        <v>2574</v>
      </c>
      <c r="AM190" s="58" t="s">
        <v>2575</v>
      </c>
      <c r="AN190" s="58">
        <v>1100000</v>
      </c>
    </row>
    <row r="191" spans="1:40" ht="30.75" customHeight="1">
      <c r="A191" s="17">
        <v>38</v>
      </c>
      <c r="B191" s="17">
        <v>188</v>
      </c>
      <c r="C191" s="88" t="s">
        <v>2442</v>
      </c>
      <c r="D191" s="88" t="s">
        <v>2442</v>
      </c>
      <c r="E191" s="17">
        <v>28210791182</v>
      </c>
      <c r="F191" s="48" t="s">
        <v>2576</v>
      </c>
      <c r="G191" s="89" t="s">
        <v>2577</v>
      </c>
      <c r="H191" s="19">
        <v>3</v>
      </c>
      <c r="I191" s="19">
        <v>1</v>
      </c>
      <c r="J191" s="19"/>
      <c r="K191" s="19">
        <v>1</v>
      </c>
      <c r="L191" s="19"/>
      <c r="M191" s="19">
        <v>1</v>
      </c>
      <c r="N191" s="19"/>
      <c r="O191" s="90">
        <v>24.090000000000003</v>
      </c>
      <c r="P191" s="50">
        <v>19.10502</v>
      </c>
      <c r="Q191" s="50">
        <v>6.3683399999999999</v>
      </c>
      <c r="R191" s="50">
        <v>0</v>
      </c>
      <c r="S191" s="50">
        <v>6.3683399999999999</v>
      </c>
      <c r="T191" s="50">
        <v>0</v>
      </c>
      <c r="U191" s="50">
        <v>1</v>
      </c>
      <c r="V191" s="50">
        <v>0</v>
      </c>
      <c r="W191" s="51">
        <v>32.841700000000003</v>
      </c>
      <c r="X191" s="50">
        <v>32.85</v>
      </c>
      <c r="Y191" s="50">
        <v>12.39</v>
      </c>
      <c r="Z191" s="91" t="s">
        <v>54</v>
      </c>
      <c r="AA191" s="52">
        <v>2.9849999999999999</v>
      </c>
      <c r="AB191" s="92">
        <v>21.105000000000004</v>
      </c>
      <c r="AC191" s="93">
        <v>21</v>
      </c>
      <c r="AD191" s="54">
        <f t="shared" si="4"/>
        <v>10.5</v>
      </c>
      <c r="AF191" s="52">
        <v>188</v>
      </c>
      <c r="AG191" s="12" t="str">
        <f t="shared" si="5"/>
        <v>KURNOOL</v>
      </c>
      <c r="AH191" s="12" t="str">
        <f t="shared" si="5"/>
        <v>KURNOOL</v>
      </c>
      <c r="AI191" s="12">
        <v>28210791182</v>
      </c>
      <c r="AJ191" s="12" t="s">
        <v>2578</v>
      </c>
      <c r="AK191" s="58" t="s">
        <v>2579</v>
      </c>
      <c r="AL191" s="58" t="s">
        <v>2580</v>
      </c>
      <c r="AM191" s="58" t="s">
        <v>2458</v>
      </c>
      <c r="AN191" s="58">
        <v>1050000</v>
      </c>
    </row>
    <row r="192" spans="1:40" ht="30.75" customHeight="1">
      <c r="A192" s="17">
        <v>39</v>
      </c>
      <c r="B192" s="17">
        <v>189</v>
      </c>
      <c r="C192" s="88" t="s">
        <v>2442</v>
      </c>
      <c r="D192" s="88" t="s">
        <v>2442</v>
      </c>
      <c r="E192" s="17">
        <v>28210791183</v>
      </c>
      <c r="F192" s="48" t="s">
        <v>2581</v>
      </c>
      <c r="G192" s="89" t="s">
        <v>2582</v>
      </c>
      <c r="H192" s="19">
        <v>1</v>
      </c>
      <c r="I192" s="19"/>
      <c r="J192" s="19">
        <v>1</v>
      </c>
      <c r="K192" s="19">
        <v>1</v>
      </c>
      <c r="L192" s="19">
        <v>1</v>
      </c>
      <c r="M192" s="19">
        <v>1</v>
      </c>
      <c r="N192" s="19"/>
      <c r="O192" s="90">
        <v>21.58</v>
      </c>
      <c r="P192" s="50">
        <v>6.3683399999999999</v>
      </c>
      <c r="Q192" s="50">
        <v>0</v>
      </c>
      <c r="R192" s="50">
        <v>6.3683399999999999</v>
      </c>
      <c r="S192" s="50">
        <v>6.3683399999999999</v>
      </c>
      <c r="T192" s="50">
        <v>9.5</v>
      </c>
      <c r="U192" s="50">
        <v>1</v>
      </c>
      <c r="V192" s="50">
        <v>0</v>
      </c>
      <c r="W192" s="51">
        <v>29.60502</v>
      </c>
      <c r="X192" s="50">
        <v>29.61</v>
      </c>
      <c r="Y192" s="50">
        <v>14.58</v>
      </c>
      <c r="Z192" s="91" t="s">
        <v>54</v>
      </c>
      <c r="AA192" s="52">
        <v>3.1459999999999999</v>
      </c>
      <c r="AB192" s="92">
        <v>18.433999999999997</v>
      </c>
      <c r="AC192" s="93">
        <v>18</v>
      </c>
      <c r="AD192" s="54">
        <f t="shared" si="4"/>
        <v>9</v>
      </c>
      <c r="AF192" s="52">
        <v>189</v>
      </c>
      <c r="AG192" s="12" t="str">
        <f t="shared" si="5"/>
        <v>KURNOOL</v>
      </c>
      <c r="AH192" s="12" t="str">
        <f t="shared" si="5"/>
        <v>KURNOOL</v>
      </c>
      <c r="AI192" s="12">
        <v>28210791183</v>
      </c>
      <c r="AJ192" s="12" t="s">
        <v>2583</v>
      </c>
      <c r="AK192" s="58" t="s">
        <v>2584</v>
      </c>
      <c r="AL192" s="58" t="s">
        <v>2585</v>
      </c>
      <c r="AM192" s="58" t="s">
        <v>2586</v>
      </c>
      <c r="AN192" s="58">
        <v>900000</v>
      </c>
    </row>
    <row r="193" spans="1:40" ht="30.75" customHeight="1">
      <c r="A193" s="17">
        <v>40</v>
      </c>
      <c r="B193" s="17">
        <v>190</v>
      </c>
      <c r="C193" s="88" t="s">
        <v>2442</v>
      </c>
      <c r="D193" s="88" t="s">
        <v>2442</v>
      </c>
      <c r="E193" s="17">
        <v>28210791184</v>
      </c>
      <c r="F193" s="48" t="s">
        <v>2587</v>
      </c>
      <c r="G193" s="89" t="s">
        <v>2588</v>
      </c>
      <c r="H193" s="19">
        <v>2</v>
      </c>
      <c r="I193" s="19">
        <v>1</v>
      </c>
      <c r="J193" s="19"/>
      <c r="K193" s="19">
        <v>1</v>
      </c>
      <c r="L193" s="19">
        <v>1</v>
      </c>
      <c r="M193" s="19"/>
      <c r="N193" s="19"/>
      <c r="O193" s="90">
        <v>25.21</v>
      </c>
      <c r="P193" s="50">
        <v>12.73668</v>
      </c>
      <c r="Q193" s="50">
        <v>6.3683399999999999</v>
      </c>
      <c r="R193" s="50">
        <v>0</v>
      </c>
      <c r="S193" s="50">
        <v>6.3683399999999999</v>
      </c>
      <c r="T193" s="50">
        <v>9.5</v>
      </c>
      <c r="U193" s="50">
        <v>0</v>
      </c>
      <c r="V193" s="50">
        <v>0</v>
      </c>
      <c r="W193" s="51">
        <v>34.97336</v>
      </c>
      <c r="X193" s="50">
        <v>34.979999999999997</v>
      </c>
      <c r="Y193" s="50">
        <v>9.39</v>
      </c>
      <c r="Z193" s="91" t="s">
        <v>54</v>
      </c>
      <c r="AA193" s="52">
        <v>2.367</v>
      </c>
      <c r="AB193" s="92">
        <v>22.843</v>
      </c>
      <c r="AC193" s="93">
        <v>22</v>
      </c>
      <c r="AD193" s="54">
        <f t="shared" si="4"/>
        <v>11</v>
      </c>
      <c r="AF193" s="52">
        <v>190</v>
      </c>
      <c r="AG193" s="12" t="str">
        <f t="shared" si="5"/>
        <v>KURNOOL</v>
      </c>
      <c r="AH193" s="12" t="str">
        <f t="shared" si="5"/>
        <v>KURNOOL</v>
      </c>
      <c r="AI193" s="12">
        <v>28210791184</v>
      </c>
      <c r="AJ193" s="12" t="s">
        <v>2589</v>
      </c>
      <c r="AK193" s="58" t="s">
        <v>2590</v>
      </c>
      <c r="AL193" s="58" t="s">
        <v>2482</v>
      </c>
      <c r="AM193" s="58" t="s">
        <v>2483</v>
      </c>
      <c r="AN193" s="58">
        <v>1100000</v>
      </c>
    </row>
    <row r="194" spans="1:40" ht="30.75" customHeight="1">
      <c r="A194" s="17">
        <v>41</v>
      </c>
      <c r="B194" s="17">
        <v>191</v>
      </c>
      <c r="C194" s="88" t="s">
        <v>2442</v>
      </c>
      <c r="D194" s="88" t="s">
        <v>2459</v>
      </c>
      <c r="E194" s="17">
        <v>28210800202</v>
      </c>
      <c r="F194" s="48" t="s">
        <v>2591</v>
      </c>
      <c r="G194" s="89" t="s">
        <v>2592</v>
      </c>
      <c r="H194" s="19">
        <v>2</v>
      </c>
      <c r="I194" s="19">
        <v>1</v>
      </c>
      <c r="J194" s="19"/>
      <c r="K194" s="19">
        <v>1</v>
      </c>
      <c r="L194" s="19">
        <v>1</v>
      </c>
      <c r="M194" s="19">
        <v>1</v>
      </c>
      <c r="N194" s="19"/>
      <c r="O194" s="90">
        <v>26.21</v>
      </c>
      <c r="P194" s="50">
        <v>12.73668</v>
      </c>
      <c r="Q194" s="50">
        <v>6.3683399999999999</v>
      </c>
      <c r="R194" s="50">
        <v>0</v>
      </c>
      <c r="S194" s="50">
        <v>6.3683399999999999</v>
      </c>
      <c r="T194" s="50">
        <v>9.5</v>
      </c>
      <c r="U194" s="50">
        <v>1</v>
      </c>
      <c r="V194" s="50">
        <v>0</v>
      </c>
      <c r="W194" s="51">
        <v>35.97336</v>
      </c>
      <c r="X194" s="50">
        <v>35.979999999999997</v>
      </c>
      <c r="Y194" s="50">
        <v>8</v>
      </c>
      <c r="Z194" s="91" t="s">
        <v>54</v>
      </c>
      <c r="AA194" s="52">
        <v>2.097</v>
      </c>
      <c r="AB194" s="92">
        <v>24.113</v>
      </c>
      <c r="AC194" s="93">
        <v>24</v>
      </c>
      <c r="AD194" s="54">
        <f t="shared" si="4"/>
        <v>12</v>
      </c>
      <c r="AF194" s="52">
        <v>191</v>
      </c>
      <c r="AG194" s="12" t="str">
        <f t="shared" si="5"/>
        <v>KURNOOL</v>
      </c>
      <c r="AH194" s="12" t="str">
        <f t="shared" si="5"/>
        <v>NANDIKOTKUR</v>
      </c>
      <c r="AI194" s="12">
        <v>28210800202</v>
      </c>
      <c r="AJ194" s="12" t="s">
        <v>2593</v>
      </c>
      <c r="AK194" s="58" t="s">
        <v>2594</v>
      </c>
      <c r="AL194" s="58" t="s">
        <v>2464</v>
      </c>
      <c r="AM194" s="58" t="s">
        <v>2465</v>
      </c>
      <c r="AN194" s="58">
        <v>1200000</v>
      </c>
    </row>
    <row r="195" spans="1:40" ht="30.75" customHeight="1">
      <c r="A195" s="17">
        <v>42</v>
      </c>
      <c r="B195" s="17">
        <v>192</v>
      </c>
      <c r="C195" s="88" t="s">
        <v>2442</v>
      </c>
      <c r="D195" s="88" t="s">
        <v>2459</v>
      </c>
      <c r="E195" s="17">
        <v>28210800305</v>
      </c>
      <c r="F195" s="48" t="s">
        <v>2595</v>
      </c>
      <c r="G195" s="89" t="s">
        <v>2596</v>
      </c>
      <c r="H195" s="19">
        <v>1</v>
      </c>
      <c r="I195" s="19">
        <v>1</v>
      </c>
      <c r="J195" s="19"/>
      <c r="K195" s="19">
        <v>1</v>
      </c>
      <c r="L195" s="19">
        <v>1</v>
      </c>
      <c r="M195" s="19">
        <v>1</v>
      </c>
      <c r="N195" s="19"/>
      <c r="O195" s="90">
        <v>21.58</v>
      </c>
      <c r="P195" s="50">
        <v>6.3683399999999999</v>
      </c>
      <c r="Q195" s="50">
        <v>6.3683399999999999</v>
      </c>
      <c r="R195" s="50">
        <v>0</v>
      </c>
      <c r="S195" s="50">
        <v>6.3683399999999999</v>
      </c>
      <c r="T195" s="50">
        <v>9.5</v>
      </c>
      <c r="U195" s="50">
        <v>1</v>
      </c>
      <c r="V195" s="50">
        <v>0</v>
      </c>
      <c r="W195" s="51">
        <v>29.60502</v>
      </c>
      <c r="X195" s="50">
        <v>29.61</v>
      </c>
      <c r="Y195" s="50">
        <v>2</v>
      </c>
      <c r="Z195" s="91" t="s">
        <v>54</v>
      </c>
      <c r="AA195" s="52">
        <v>0.432</v>
      </c>
      <c r="AB195" s="92">
        <v>21.148</v>
      </c>
      <c r="AC195" s="93">
        <v>21</v>
      </c>
      <c r="AD195" s="54">
        <f t="shared" si="4"/>
        <v>10.5</v>
      </c>
      <c r="AF195" s="52">
        <v>192</v>
      </c>
      <c r="AG195" s="12" t="str">
        <f t="shared" si="5"/>
        <v>KURNOOL</v>
      </c>
      <c r="AH195" s="12" t="str">
        <f t="shared" si="5"/>
        <v>NANDIKOTKUR</v>
      </c>
      <c r="AI195" s="12">
        <v>28210800305</v>
      </c>
      <c r="AJ195" s="12" t="s">
        <v>2597</v>
      </c>
      <c r="AK195" s="58" t="s">
        <v>2598</v>
      </c>
      <c r="AL195" s="58" t="s">
        <v>2464</v>
      </c>
      <c r="AM195" s="58" t="s">
        <v>2465</v>
      </c>
      <c r="AN195" s="58">
        <v>1050000</v>
      </c>
    </row>
    <row r="196" spans="1:40" ht="30.75" customHeight="1">
      <c r="A196" s="17">
        <v>43</v>
      </c>
      <c r="B196" s="17">
        <v>193</v>
      </c>
      <c r="C196" s="88" t="s">
        <v>2442</v>
      </c>
      <c r="D196" s="88" t="s">
        <v>2459</v>
      </c>
      <c r="E196" s="17">
        <v>28210801206</v>
      </c>
      <c r="F196" s="48" t="s">
        <v>2599</v>
      </c>
      <c r="G196" s="89" t="s">
        <v>2600</v>
      </c>
      <c r="H196" s="19">
        <v>1</v>
      </c>
      <c r="I196" s="19"/>
      <c r="J196" s="19">
        <v>1</v>
      </c>
      <c r="K196" s="19">
        <v>1</v>
      </c>
      <c r="L196" s="19"/>
      <c r="M196" s="19"/>
      <c r="N196" s="19"/>
      <c r="O196" s="90">
        <v>13.83</v>
      </c>
      <c r="P196" s="50">
        <v>6.3683399999999999</v>
      </c>
      <c r="Q196" s="50">
        <v>0</v>
      </c>
      <c r="R196" s="50">
        <v>6.3683399999999999</v>
      </c>
      <c r="S196" s="50">
        <v>6.3683399999999999</v>
      </c>
      <c r="T196" s="50">
        <v>0</v>
      </c>
      <c r="U196" s="50">
        <v>0</v>
      </c>
      <c r="V196" s="50">
        <v>0</v>
      </c>
      <c r="W196" s="51">
        <v>19.10502</v>
      </c>
      <c r="X196" s="50">
        <v>19.11</v>
      </c>
      <c r="Y196" s="50">
        <v>3.33</v>
      </c>
      <c r="Z196" s="91" t="s">
        <v>46</v>
      </c>
      <c r="AA196" s="50">
        <v>0</v>
      </c>
      <c r="AB196" s="92">
        <v>13.83</v>
      </c>
      <c r="AC196" s="93">
        <v>13</v>
      </c>
      <c r="AD196" s="54">
        <f t="shared" si="4"/>
        <v>6.5</v>
      </c>
      <c r="AF196" s="52">
        <v>193</v>
      </c>
      <c r="AG196" s="12" t="str">
        <f t="shared" si="5"/>
        <v>KURNOOL</v>
      </c>
      <c r="AH196" s="12" t="str">
        <f t="shared" si="5"/>
        <v>NANDIKOTKUR</v>
      </c>
      <c r="AI196" s="12">
        <v>28210801206</v>
      </c>
      <c r="AJ196" s="12" t="s">
        <v>2601</v>
      </c>
      <c r="AK196" s="58" t="s">
        <v>2602</v>
      </c>
      <c r="AL196" s="58" t="s">
        <v>2464</v>
      </c>
      <c r="AM196" s="58" t="s">
        <v>2465</v>
      </c>
      <c r="AN196" s="58">
        <v>650000</v>
      </c>
    </row>
    <row r="197" spans="1:40" ht="30.75" customHeight="1">
      <c r="A197" s="17">
        <v>44</v>
      </c>
      <c r="B197" s="17">
        <v>194</v>
      </c>
      <c r="C197" s="88" t="s">
        <v>2442</v>
      </c>
      <c r="D197" s="88" t="s">
        <v>2603</v>
      </c>
      <c r="E197" s="17">
        <v>28210900104</v>
      </c>
      <c r="F197" s="48" t="s">
        <v>2604</v>
      </c>
      <c r="G197" s="89" t="s">
        <v>2605</v>
      </c>
      <c r="H197" s="19">
        <v>2</v>
      </c>
      <c r="I197" s="19"/>
      <c r="J197" s="19"/>
      <c r="K197" s="19">
        <v>1</v>
      </c>
      <c r="L197" s="19">
        <v>1</v>
      </c>
      <c r="M197" s="19"/>
      <c r="N197" s="19"/>
      <c r="O197" s="90">
        <v>20.61</v>
      </c>
      <c r="P197" s="50">
        <v>12.73668</v>
      </c>
      <c r="Q197" s="50">
        <v>0</v>
      </c>
      <c r="R197" s="50">
        <v>0</v>
      </c>
      <c r="S197" s="50">
        <v>6.3683399999999999</v>
      </c>
      <c r="T197" s="50">
        <v>9.5</v>
      </c>
      <c r="U197" s="50">
        <v>0</v>
      </c>
      <c r="V197" s="50">
        <v>0</v>
      </c>
      <c r="W197" s="51">
        <v>28.60502</v>
      </c>
      <c r="X197" s="50">
        <v>28.61</v>
      </c>
      <c r="Y197" s="50">
        <v>9</v>
      </c>
      <c r="Z197" s="91" t="s">
        <v>54</v>
      </c>
      <c r="AA197" s="52">
        <v>1.855</v>
      </c>
      <c r="AB197" s="92">
        <v>18.754999999999999</v>
      </c>
      <c r="AC197" s="93">
        <v>18</v>
      </c>
      <c r="AD197" s="54">
        <f t="shared" ref="AD197:AD260" si="6">AC197/2</f>
        <v>9</v>
      </c>
      <c r="AF197" s="52">
        <v>194</v>
      </c>
      <c r="AG197" s="12" t="str">
        <f t="shared" ref="AG197:AH260" si="7">C197</f>
        <v>KURNOOL</v>
      </c>
      <c r="AH197" s="12" t="str">
        <f t="shared" si="7"/>
        <v>PAGIDALA</v>
      </c>
      <c r="AI197" s="12">
        <v>28210900104</v>
      </c>
      <c r="AJ197" s="12" t="s">
        <v>2606</v>
      </c>
      <c r="AK197" s="58" t="s">
        <v>2607</v>
      </c>
      <c r="AL197" s="58" t="s">
        <v>2464</v>
      </c>
      <c r="AM197" s="58" t="s">
        <v>2465</v>
      </c>
      <c r="AN197" s="58">
        <v>900000</v>
      </c>
    </row>
    <row r="198" spans="1:40" ht="30.75" customHeight="1">
      <c r="A198" s="17">
        <v>45</v>
      </c>
      <c r="B198" s="17">
        <v>195</v>
      </c>
      <c r="C198" s="88" t="s">
        <v>2442</v>
      </c>
      <c r="D198" s="88" t="s">
        <v>2603</v>
      </c>
      <c r="E198" s="17">
        <v>28210900405</v>
      </c>
      <c r="F198" s="48" t="s">
        <v>2608</v>
      </c>
      <c r="G198" s="89" t="s">
        <v>2609</v>
      </c>
      <c r="H198" s="19">
        <v>1</v>
      </c>
      <c r="I198" s="19">
        <v>1</v>
      </c>
      <c r="J198" s="19"/>
      <c r="K198" s="19">
        <v>1</v>
      </c>
      <c r="L198" s="19">
        <v>1</v>
      </c>
      <c r="M198" s="19">
        <v>1</v>
      </c>
      <c r="N198" s="19"/>
      <c r="O198" s="90">
        <v>21.58</v>
      </c>
      <c r="P198" s="50">
        <v>6.3683399999999999</v>
      </c>
      <c r="Q198" s="50">
        <v>6.3683399999999999</v>
      </c>
      <c r="R198" s="50">
        <v>0</v>
      </c>
      <c r="S198" s="50">
        <v>6.3683399999999999</v>
      </c>
      <c r="T198" s="50">
        <v>9.5</v>
      </c>
      <c r="U198" s="50">
        <v>1</v>
      </c>
      <c r="V198" s="50">
        <v>0</v>
      </c>
      <c r="W198" s="51">
        <v>29.60502</v>
      </c>
      <c r="X198" s="50">
        <v>29.61</v>
      </c>
      <c r="Y198" s="50">
        <v>4.59</v>
      </c>
      <c r="Z198" s="91" t="s">
        <v>46</v>
      </c>
      <c r="AA198" s="50">
        <v>0</v>
      </c>
      <c r="AB198" s="92">
        <v>21.58</v>
      </c>
      <c r="AC198" s="93">
        <v>21</v>
      </c>
      <c r="AD198" s="54">
        <f t="shared" si="6"/>
        <v>10.5</v>
      </c>
      <c r="AF198" s="52">
        <v>195</v>
      </c>
      <c r="AG198" s="12" t="str">
        <f t="shared" si="7"/>
        <v>KURNOOL</v>
      </c>
      <c r="AH198" s="12" t="str">
        <f t="shared" si="7"/>
        <v>PAGIDALA</v>
      </c>
      <c r="AI198" s="12">
        <v>28210900405</v>
      </c>
      <c r="AJ198" s="12" t="s">
        <v>2610</v>
      </c>
      <c r="AK198" s="58" t="s">
        <v>2611</v>
      </c>
      <c r="AL198" s="58" t="s">
        <v>2464</v>
      </c>
      <c r="AM198" s="58" t="s">
        <v>2465</v>
      </c>
      <c r="AN198" s="58">
        <v>1050000</v>
      </c>
    </row>
    <row r="199" spans="1:40" ht="30.75" customHeight="1">
      <c r="A199" s="17">
        <v>47</v>
      </c>
      <c r="B199" s="17">
        <v>196</v>
      </c>
      <c r="C199" s="88" t="s">
        <v>2442</v>
      </c>
      <c r="D199" s="88" t="s">
        <v>2612</v>
      </c>
      <c r="E199" s="17">
        <v>28211001505</v>
      </c>
      <c r="F199" s="48" t="s">
        <v>2613</v>
      </c>
      <c r="G199" s="89" t="s">
        <v>2614</v>
      </c>
      <c r="H199" s="19">
        <v>1</v>
      </c>
      <c r="I199" s="19">
        <v>1</v>
      </c>
      <c r="J199" s="19">
        <v>1</v>
      </c>
      <c r="K199" s="19">
        <v>1</v>
      </c>
      <c r="L199" s="19">
        <v>1</v>
      </c>
      <c r="M199" s="19"/>
      <c r="N199" s="19"/>
      <c r="O199" s="90">
        <v>25.18</v>
      </c>
      <c r="P199" s="50">
        <v>6.3683399999999999</v>
      </c>
      <c r="Q199" s="50">
        <v>6.3683399999999999</v>
      </c>
      <c r="R199" s="50">
        <v>6.3683399999999999</v>
      </c>
      <c r="S199" s="50">
        <v>6.3683399999999999</v>
      </c>
      <c r="T199" s="50">
        <v>9.5</v>
      </c>
      <c r="U199" s="50">
        <v>0</v>
      </c>
      <c r="V199" s="50">
        <v>0</v>
      </c>
      <c r="W199" s="51">
        <v>34.97336</v>
      </c>
      <c r="X199" s="50">
        <v>34.979999999999997</v>
      </c>
      <c r="Y199" s="50">
        <v>3.33</v>
      </c>
      <c r="Z199" s="91" t="s">
        <v>46</v>
      </c>
      <c r="AA199" s="50">
        <v>0</v>
      </c>
      <c r="AB199" s="92">
        <v>25.18</v>
      </c>
      <c r="AC199" s="93">
        <v>25</v>
      </c>
      <c r="AD199" s="54">
        <f t="shared" si="6"/>
        <v>12.5</v>
      </c>
      <c r="AF199" s="52">
        <v>196</v>
      </c>
      <c r="AG199" s="12" t="str">
        <f t="shared" si="7"/>
        <v>KURNOOL</v>
      </c>
      <c r="AH199" s="12" t="str">
        <f t="shared" si="7"/>
        <v>KOTAPALLI</v>
      </c>
      <c r="AI199" s="12">
        <v>28211001505</v>
      </c>
      <c r="AJ199" s="12" t="s">
        <v>2615</v>
      </c>
      <c r="AK199" s="58" t="s">
        <v>2616</v>
      </c>
      <c r="AL199" s="58" t="s">
        <v>2617</v>
      </c>
      <c r="AM199" s="58" t="s">
        <v>2618</v>
      </c>
      <c r="AN199" s="58">
        <v>1250000</v>
      </c>
    </row>
    <row r="200" spans="1:40" ht="30.75" customHeight="1">
      <c r="A200" s="17">
        <v>48</v>
      </c>
      <c r="B200" s="17">
        <v>197</v>
      </c>
      <c r="C200" s="88" t="s">
        <v>2442</v>
      </c>
      <c r="D200" s="88" t="s">
        <v>2619</v>
      </c>
      <c r="E200" s="17">
        <v>28211100128</v>
      </c>
      <c r="F200" s="48" t="s">
        <v>2620</v>
      </c>
      <c r="G200" s="89" t="s">
        <v>2621</v>
      </c>
      <c r="H200" s="19">
        <v>2</v>
      </c>
      <c r="I200" s="19">
        <v>1</v>
      </c>
      <c r="J200" s="19">
        <v>1</v>
      </c>
      <c r="K200" s="19">
        <v>1</v>
      </c>
      <c r="L200" s="19">
        <v>1</v>
      </c>
      <c r="M200" s="19"/>
      <c r="N200" s="19"/>
      <c r="O200" s="90">
        <v>29.810000000000002</v>
      </c>
      <c r="P200" s="50">
        <v>12.73668</v>
      </c>
      <c r="Q200" s="50">
        <v>6.3683399999999999</v>
      </c>
      <c r="R200" s="50">
        <v>6.3683399999999999</v>
      </c>
      <c r="S200" s="50">
        <v>6.3683399999999999</v>
      </c>
      <c r="T200" s="50">
        <v>9.5</v>
      </c>
      <c r="U200" s="50">
        <v>0</v>
      </c>
      <c r="V200" s="50">
        <v>0</v>
      </c>
      <c r="W200" s="51">
        <v>41.341700000000003</v>
      </c>
      <c r="X200" s="50">
        <v>41.35</v>
      </c>
      <c r="Y200" s="50">
        <v>3.33</v>
      </c>
      <c r="Z200" s="91" t="s">
        <v>54</v>
      </c>
      <c r="AA200" s="52">
        <v>0.99299999999999999</v>
      </c>
      <c r="AB200" s="92">
        <v>28.817000000000004</v>
      </c>
      <c r="AC200" s="93">
        <v>28</v>
      </c>
      <c r="AD200" s="54">
        <f t="shared" si="6"/>
        <v>14</v>
      </c>
      <c r="AF200" s="52">
        <v>197</v>
      </c>
      <c r="AG200" s="12" t="str">
        <f t="shared" si="7"/>
        <v>KURNOOL</v>
      </c>
      <c r="AH200" s="12" t="str">
        <f t="shared" si="7"/>
        <v>ATMAKUR</v>
      </c>
      <c r="AI200" s="12">
        <v>28211100128</v>
      </c>
      <c r="AJ200" s="12" t="s">
        <v>2622</v>
      </c>
      <c r="AK200" s="58" t="s">
        <v>2623</v>
      </c>
      <c r="AL200" s="58" t="s">
        <v>1798</v>
      </c>
      <c r="AM200" s="58" t="s">
        <v>2624</v>
      </c>
      <c r="AN200" s="58">
        <v>1400000</v>
      </c>
    </row>
    <row r="201" spans="1:40" ht="30.75" customHeight="1">
      <c r="A201" s="17">
        <v>51</v>
      </c>
      <c r="B201" s="17">
        <v>198</v>
      </c>
      <c r="C201" s="88" t="s">
        <v>2442</v>
      </c>
      <c r="D201" s="88" t="s">
        <v>2625</v>
      </c>
      <c r="E201" s="17">
        <v>28211300205</v>
      </c>
      <c r="F201" s="48" t="s">
        <v>2626</v>
      </c>
      <c r="G201" s="89" t="s">
        <v>2627</v>
      </c>
      <c r="H201" s="19">
        <v>4</v>
      </c>
      <c r="I201" s="19"/>
      <c r="J201" s="19">
        <v>1</v>
      </c>
      <c r="K201" s="19">
        <v>1</v>
      </c>
      <c r="L201" s="19"/>
      <c r="M201" s="19"/>
      <c r="N201" s="19"/>
      <c r="O201" s="90">
        <v>27.72</v>
      </c>
      <c r="P201" s="50">
        <v>25.47336</v>
      </c>
      <c r="Q201" s="50">
        <v>0</v>
      </c>
      <c r="R201" s="50">
        <v>6.3683399999999999</v>
      </c>
      <c r="S201" s="50">
        <v>6.3683399999999999</v>
      </c>
      <c r="T201" s="50">
        <v>0</v>
      </c>
      <c r="U201" s="50">
        <v>0</v>
      </c>
      <c r="V201" s="50">
        <v>0</v>
      </c>
      <c r="W201" s="51">
        <v>38.210039999999999</v>
      </c>
      <c r="X201" s="50">
        <v>38.22</v>
      </c>
      <c r="Y201" s="50">
        <v>4.99</v>
      </c>
      <c r="Z201" s="91" t="s">
        <v>46</v>
      </c>
      <c r="AA201" s="50">
        <v>0</v>
      </c>
      <c r="AB201" s="92">
        <v>27.72</v>
      </c>
      <c r="AC201" s="93">
        <v>27</v>
      </c>
      <c r="AD201" s="54">
        <f t="shared" si="6"/>
        <v>13.5</v>
      </c>
      <c r="AF201" s="52">
        <v>198</v>
      </c>
      <c r="AG201" s="12" t="str">
        <f t="shared" si="7"/>
        <v>KURNOOL</v>
      </c>
      <c r="AH201" s="12" t="str">
        <f t="shared" si="7"/>
        <v>VELUGODU</v>
      </c>
      <c r="AI201" s="12">
        <v>28211300205</v>
      </c>
      <c r="AJ201" s="12" t="s">
        <v>2628</v>
      </c>
      <c r="AK201" s="58" t="s">
        <v>2629</v>
      </c>
      <c r="AL201" s="58" t="s">
        <v>2630</v>
      </c>
      <c r="AM201" s="58" t="s">
        <v>2631</v>
      </c>
      <c r="AN201" s="58">
        <v>1350000</v>
      </c>
    </row>
    <row r="202" spans="1:40" ht="30.75" customHeight="1">
      <c r="A202" s="17">
        <v>54</v>
      </c>
      <c r="B202" s="17">
        <v>199</v>
      </c>
      <c r="C202" s="88" t="s">
        <v>2442</v>
      </c>
      <c r="D202" s="88" t="s">
        <v>2466</v>
      </c>
      <c r="E202" s="17">
        <v>28211501006</v>
      </c>
      <c r="F202" s="48" t="s">
        <v>2632</v>
      </c>
      <c r="G202" s="89" t="s">
        <v>2633</v>
      </c>
      <c r="H202" s="19">
        <v>0</v>
      </c>
      <c r="I202" s="19">
        <v>1</v>
      </c>
      <c r="J202" s="19">
        <v>1</v>
      </c>
      <c r="K202" s="19">
        <v>1</v>
      </c>
      <c r="L202" s="19">
        <v>1</v>
      </c>
      <c r="M202" s="19">
        <v>1</v>
      </c>
      <c r="N202" s="19"/>
      <c r="O202" s="90">
        <v>21.549999999999997</v>
      </c>
      <c r="P202" s="50">
        <v>0</v>
      </c>
      <c r="Q202" s="50">
        <v>6.3683399999999999</v>
      </c>
      <c r="R202" s="50">
        <v>6.3683399999999999</v>
      </c>
      <c r="S202" s="50">
        <v>6.3683399999999999</v>
      </c>
      <c r="T202" s="50">
        <v>9.5</v>
      </c>
      <c r="U202" s="50">
        <v>1</v>
      </c>
      <c r="V202" s="50">
        <v>0</v>
      </c>
      <c r="W202" s="51">
        <v>29.60502</v>
      </c>
      <c r="X202" s="50">
        <v>29.61</v>
      </c>
      <c r="Y202" s="50">
        <v>2.0299999999999998</v>
      </c>
      <c r="Z202" s="91" t="s">
        <v>46</v>
      </c>
      <c r="AA202" s="50">
        <v>0</v>
      </c>
      <c r="AB202" s="92">
        <v>21.549999999999997</v>
      </c>
      <c r="AC202" s="93">
        <v>21</v>
      </c>
      <c r="AD202" s="54">
        <f t="shared" si="6"/>
        <v>10.5</v>
      </c>
      <c r="AF202" s="52">
        <v>199</v>
      </c>
      <c r="AG202" s="12" t="str">
        <f t="shared" si="7"/>
        <v>KURNOOL</v>
      </c>
      <c r="AH202" s="12" t="str">
        <f t="shared" si="7"/>
        <v>J-BANGLAW</v>
      </c>
      <c r="AI202" s="12">
        <v>28211501006</v>
      </c>
      <c r="AJ202" s="12" t="s">
        <v>2634</v>
      </c>
      <c r="AK202" s="58" t="s">
        <v>2635</v>
      </c>
      <c r="AL202" s="58" t="s">
        <v>2464</v>
      </c>
      <c r="AM202" s="58" t="s">
        <v>2465</v>
      </c>
      <c r="AN202" s="58">
        <v>1050000</v>
      </c>
    </row>
    <row r="203" spans="1:40" ht="30.75" customHeight="1">
      <c r="A203" s="17">
        <v>55</v>
      </c>
      <c r="B203" s="17">
        <v>200</v>
      </c>
      <c r="C203" s="88" t="s">
        <v>2442</v>
      </c>
      <c r="D203" s="88" t="s">
        <v>2466</v>
      </c>
      <c r="E203" s="17">
        <v>28211501104</v>
      </c>
      <c r="F203" s="48" t="s">
        <v>2636</v>
      </c>
      <c r="G203" s="89" t="s">
        <v>2637</v>
      </c>
      <c r="H203" s="19">
        <v>2</v>
      </c>
      <c r="I203" s="19">
        <v>1</v>
      </c>
      <c r="J203" s="19">
        <v>1</v>
      </c>
      <c r="K203" s="19">
        <v>1</v>
      </c>
      <c r="L203" s="19">
        <v>1</v>
      </c>
      <c r="M203" s="19">
        <v>1</v>
      </c>
      <c r="N203" s="19"/>
      <c r="O203" s="90">
        <v>30.810000000000002</v>
      </c>
      <c r="P203" s="50">
        <v>12.73668</v>
      </c>
      <c r="Q203" s="50">
        <v>6.3683399999999999</v>
      </c>
      <c r="R203" s="50">
        <v>6.3683399999999999</v>
      </c>
      <c r="S203" s="50">
        <v>6.3683399999999999</v>
      </c>
      <c r="T203" s="50">
        <v>9.5</v>
      </c>
      <c r="U203" s="50">
        <v>1</v>
      </c>
      <c r="V203" s="50">
        <v>0</v>
      </c>
      <c r="W203" s="51">
        <v>42.341700000000003</v>
      </c>
      <c r="X203" s="50">
        <v>42.35</v>
      </c>
      <c r="Y203" s="50">
        <v>5</v>
      </c>
      <c r="Z203" s="91" t="s">
        <v>54</v>
      </c>
      <c r="AA203" s="52">
        <v>1.5409999999999999</v>
      </c>
      <c r="AB203" s="92">
        <v>29.269000000000002</v>
      </c>
      <c r="AC203" s="93">
        <v>29</v>
      </c>
      <c r="AD203" s="54">
        <f t="shared" si="6"/>
        <v>14.5</v>
      </c>
      <c r="AF203" s="52">
        <v>200</v>
      </c>
      <c r="AG203" s="12" t="str">
        <f t="shared" si="7"/>
        <v>KURNOOL</v>
      </c>
      <c r="AH203" s="12" t="str">
        <f t="shared" si="7"/>
        <v>J-BANGLAW</v>
      </c>
      <c r="AI203" s="12">
        <v>28211501104</v>
      </c>
      <c r="AJ203" s="12" t="s">
        <v>2638</v>
      </c>
      <c r="AK203" s="58" t="s">
        <v>2639</v>
      </c>
      <c r="AL203" s="58" t="s">
        <v>2464</v>
      </c>
      <c r="AM203" s="58" t="s">
        <v>2465</v>
      </c>
      <c r="AN203" s="58">
        <v>1450000</v>
      </c>
    </row>
    <row r="204" spans="1:40" ht="30.75" customHeight="1">
      <c r="A204" s="17">
        <v>56</v>
      </c>
      <c r="B204" s="17">
        <v>201</v>
      </c>
      <c r="C204" s="88" t="s">
        <v>2442</v>
      </c>
      <c r="D204" s="88" t="s">
        <v>2640</v>
      </c>
      <c r="E204" s="17">
        <v>28211600407</v>
      </c>
      <c r="F204" s="48" t="s">
        <v>2641</v>
      </c>
      <c r="G204" s="89" t="s">
        <v>2642</v>
      </c>
      <c r="H204" s="19">
        <v>4</v>
      </c>
      <c r="I204" s="19"/>
      <c r="J204" s="19"/>
      <c r="K204" s="19">
        <v>1</v>
      </c>
      <c r="L204" s="19">
        <v>1</v>
      </c>
      <c r="M204" s="19"/>
      <c r="N204" s="19"/>
      <c r="O204" s="90">
        <v>29.869999999999997</v>
      </c>
      <c r="P204" s="50">
        <v>25.47336</v>
      </c>
      <c r="Q204" s="50">
        <v>0</v>
      </c>
      <c r="R204" s="50">
        <v>0</v>
      </c>
      <c r="S204" s="50">
        <v>6.3683399999999999</v>
      </c>
      <c r="T204" s="50">
        <v>9.5</v>
      </c>
      <c r="U204" s="50">
        <v>0</v>
      </c>
      <c r="V204" s="50">
        <v>0</v>
      </c>
      <c r="W204" s="51">
        <v>41.341700000000003</v>
      </c>
      <c r="X204" s="50">
        <v>41.35</v>
      </c>
      <c r="Y204" s="50">
        <v>6</v>
      </c>
      <c r="Z204" s="91" t="s">
        <v>54</v>
      </c>
      <c r="AA204" s="52">
        <v>1.792</v>
      </c>
      <c r="AB204" s="92">
        <v>28.077999999999996</v>
      </c>
      <c r="AC204" s="93">
        <v>28</v>
      </c>
      <c r="AD204" s="54">
        <f t="shared" si="6"/>
        <v>14</v>
      </c>
      <c r="AF204" s="52">
        <v>201</v>
      </c>
      <c r="AG204" s="12" t="str">
        <f t="shared" si="7"/>
        <v>KURNOOL</v>
      </c>
      <c r="AH204" s="12" t="str">
        <f t="shared" si="7"/>
        <v>MIDTHUR</v>
      </c>
      <c r="AI204" s="12">
        <v>28211600407</v>
      </c>
      <c r="AJ204" s="12" t="s">
        <v>2643</v>
      </c>
      <c r="AK204" s="58" t="s">
        <v>2644</v>
      </c>
      <c r="AL204" s="58" t="s">
        <v>2464</v>
      </c>
      <c r="AM204" s="58" t="s">
        <v>2465</v>
      </c>
      <c r="AN204" s="58">
        <v>1400000</v>
      </c>
    </row>
    <row r="205" spans="1:40" ht="30.75" customHeight="1">
      <c r="A205" s="17">
        <v>58</v>
      </c>
      <c r="B205" s="17">
        <v>202</v>
      </c>
      <c r="C205" s="88" t="s">
        <v>2442</v>
      </c>
      <c r="D205" s="88" t="s">
        <v>2471</v>
      </c>
      <c r="E205" s="17">
        <v>28211700107</v>
      </c>
      <c r="F205" s="48" t="s">
        <v>2645</v>
      </c>
      <c r="G205" s="89" t="s">
        <v>2646</v>
      </c>
      <c r="H205" s="19">
        <v>2</v>
      </c>
      <c r="I205" s="19">
        <v>1</v>
      </c>
      <c r="J205" s="19"/>
      <c r="K205" s="19">
        <v>1</v>
      </c>
      <c r="L205" s="19">
        <v>1</v>
      </c>
      <c r="M205" s="19">
        <v>1</v>
      </c>
      <c r="N205" s="19"/>
      <c r="O205" s="90">
        <v>26.21</v>
      </c>
      <c r="P205" s="50">
        <v>12.73668</v>
      </c>
      <c r="Q205" s="50">
        <v>6.3683399999999999</v>
      </c>
      <c r="R205" s="50">
        <v>0</v>
      </c>
      <c r="S205" s="50">
        <v>6.3683399999999999</v>
      </c>
      <c r="T205" s="50">
        <v>9.5</v>
      </c>
      <c r="U205" s="50">
        <v>1</v>
      </c>
      <c r="V205" s="50">
        <v>0</v>
      </c>
      <c r="W205" s="51">
        <v>35.97336</v>
      </c>
      <c r="X205" s="50">
        <v>35.979999999999997</v>
      </c>
      <c r="Y205" s="50">
        <v>4.5</v>
      </c>
      <c r="Z205" s="91" t="s">
        <v>46</v>
      </c>
      <c r="AA205" s="50">
        <v>0</v>
      </c>
      <c r="AB205" s="92">
        <v>26.21</v>
      </c>
      <c r="AC205" s="93">
        <v>26</v>
      </c>
      <c r="AD205" s="54">
        <f t="shared" si="6"/>
        <v>13</v>
      </c>
      <c r="AF205" s="52">
        <v>202</v>
      </c>
      <c r="AG205" s="12" t="str">
        <f t="shared" si="7"/>
        <v>KURNOOL</v>
      </c>
      <c r="AH205" s="12" t="str">
        <f t="shared" si="7"/>
        <v>ORVAKAL</v>
      </c>
      <c r="AI205" s="12">
        <v>28211700107</v>
      </c>
      <c r="AJ205" s="12" t="s">
        <v>2647</v>
      </c>
      <c r="AK205" s="58" t="s">
        <v>2648</v>
      </c>
      <c r="AL205" s="58" t="s">
        <v>2476</v>
      </c>
      <c r="AM205" s="58" t="s">
        <v>2477</v>
      </c>
      <c r="AN205" s="58">
        <v>1300000</v>
      </c>
    </row>
    <row r="206" spans="1:40" ht="30.75" customHeight="1">
      <c r="A206" s="17">
        <v>59</v>
      </c>
      <c r="B206" s="17">
        <v>203</v>
      </c>
      <c r="C206" s="88" t="s">
        <v>2442</v>
      </c>
      <c r="D206" s="88" t="s">
        <v>2471</v>
      </c>
      <c r="E206" s="17">
        <v>28211700602</v>
      </c>
      <c r="F206" s="48" t="s">
        <v>2649</v>
      </c>
      <c r="G206" s="89" t="s">
        <v>2650</v>
      </c>
      <c r="H206" s="19">
        <v>1</v>
      </c>
      <c r="I206" s="19">
        <v>1</v>
      </c>
      <c r="J206" s="19">
        <v>1</v>
      </c>
      <c r="K206" s="19">
        <v>1</v>
      </c>
      <c r="L206" s="19">
        <v>1</v>
      </c>
      <c r="M206" s="19"/>
      <c r="N206" s="19"/>
      <c r="O206" s="90">
        <v>25.18</v>
      </c>
      <c r="P206" s="50">
        <v>6.3683399999999999</v>
      </c>
      <c r="Q206" s="50">
        <v>6.3683399999999999</v>
      </c>
      <c r="R206" s="50">
        <v>6.3683399999999999</v>
      </c>
      <c r="S206" s="50">
        <v>6.3683399999999999</v>
      </c>
      <c r="T206" s="50">
        <v>9.5</v>
      </c>
      <c r="U206" s="50">
        <v>0</v>
      </c>
      <c r="V206" s="50">
        <v>0</v>
      </c>
      <c r="W206" s="51">
        <v>34.97336</v>
      </c>
      <c r="X206" s="50">
        <v>34.979999999999997</v>
      </c>
      <c r="Y206" s="50">
        <v>4.05</v>
      </c>
      <c r="Z206" s="91" t="s">
        <v>46</v>
      </c>
      <c r="AA206" s="50">
        <v>0</v>
      </c>
      <c r="AB206" s="92">
        <v>25.18</v>
      </c>
      <c r="AC206" s="93">
        <v>25</v>
      </c>
      <c r="AD206" s="54">
        <f t="shared" si="6"/>
        <v>12.5</v>
      </c>
      <c r="AF206" s="52">
        <v>203</v>
      </c>
      <c r="AG206" s="12" t="str">
        <f t="shared" si="7"/>
        <v>KURNOOL</v>
      </c>
      <c r="AH206" s="12" t="str">
        <f t="shared" si="7"/>
        <v>ORVAKAL</v>
      </c>
      <c r="AI206" s="12">
        <v>28211700602</v>
      </c>
      <c r="AJ206" s="12" t="s">
        <v>2651</v>
      </c>
      <c r="AK206" s="58" t="s">
        <v>2652</v>
      </c>
      <c r="AL206" s="58" t="s">
        <v>2476</v>
      </c>
      <c r="AM206" s="58" t="s">
        <v>2477</v>
      </c>
      <c r="AN206" s="58">
        <v>1250000</v>
      </c>
    </row>
    <row r="207" spans="1:40" ht="30.75" customHeight="1">
      <c r="A207" s="17">
        <v>60</v>
      </c>
      <c r="B207" s="17">
        <v>204</v>
      </c>
      <c r="C207" s="88" t="s">
        <v>2442</v>
      </c>
      <c r="D207" s="88" t="s">
        <v>2471</v>
      </c>
      <c r="E207" s="17">
        <v>28211700803</v>
      </c>
      <c r="F207" s="48" t="s">
        <v>2653</v>
      </c>
      <c r="G207" s="89" t="s">
        <v>2654</v>
      </c>
      <c r="H207" s="19">
        <v>1</v>
      </c>
      <c r="I207" s="19">
        <v>1</v>
      </c>
      <c r="J207" s="19"/>
      <c r="K207" s="19">
        <v>1</v>
      </c>
      <c r="L207" s="19">
        <v>1</v>
      </c>
      <c r="M207" s="19">
        <v>1</v>
      </c>
      <c r="N207" s="19"/>
      <c r="O207" s="90">
        <v>21.58</v>
      </c>
      <c r="P207" s="50">
        <v>6.3683399999999999</v>
      </c>
      <c r="Q207" s="50">
        <v>6.3683399999999999</v>
      </c>
      <c r="R207" s="50">
        <v>0</v>
      </c>
      <c r="S207" s="50">
        <v>6.3683399999999999</v>
      </c>
      <c r="T207" s="50">
        <v>9.5</v>
      </c>
      <c r="U207" s="50">
        <v>1</v>
      </c>
      <c r="V207" s="50">
        <v>0</v>
      </c>
      <c r="W207" s="51">
        <v>29.60502</v>
      </c>
      <c r="X207" s="50">
        <v>29.61</v>
      </c>
      <c r="Y207" s="50">
        <v>4.8</v>
      </c>
      <c r="Z207" s="91" t="s">
        <v>46</v>
      </c>
      <c r="AA207" s="50">
        <v>0</v>
      </c>
      <c r="AB207" s="92">
        <v>21.58</v>
      </c>
      <c r="AC207" s="93">
        <v>21</v>
      </c>
      <c r="AD207" s="54">
        <f t="shared" si="6"/>
        <v>10.5</v>
      </c>
      <c r="AF207" s="52">
        <v>204</v>
      </c>
      <c r="AG207" s="12" t="str">
        <f t="shared" si="7"/>
        <v>KURNOOL</v>
      </c>
      <c r="AH207" s="12" t="str">
        <f t="shared" si="7"/>
        <v>ORVAKAL</v>
      </c>
      <c r="AI207" s="12">
        <v>28211700803</v>
      </c>
      <c r="AJ207" s="12" t="s">
        <v>2655</v>
      </c>
      <c r="AK207" s="58" t="s">
        <v>2656</v>
      </c>
      <c r="AL207" s="58" t="s">
        <v>2476</v>
      </c>
      <c r="AM207" s="58" t="s">
        <v>2477</v>
      </c>
      <c r="AN207" s="58">
        <v>1050000</v>
      </c>
    </row>
    <row r="208" spans="1:40" ht="30.75" customHeight="1">
      <c r="A208" s="17">
        <v>61</v>
      </c>
      <c r="B208" s="17">
        <v>205</v>
      </c>
      <c r="C208" s="88" t="s">
        <v>2442</v>
      </c>
      <c r="D208" s="88" t="s">
        <v>2471</v>
      </c>
      <c r="E208" s="17">
        <v>28211701102</v>
      </c>
      <c r="F208" s="48" t="s">
        <v>2657</v>
      </c>
      <c r="G208" s="89" t="s">
        <v>2658</v>
      </c>
      <c r="H208" s="19">
        <v>2</v>
      </c>
      <c r="I208" s="19">
        <v>1</v>
      </c>
      <c r="J208" s="19"/>
      <c r="K208" s="19">
        <v>1</v>
      </c>
      <c r="L208" s="19">
        <v>1</v>
      </c>
      <c r="M208" s="19">
        <v>1</v>
      </c>
      <c r="N208" s="19"/>
      <c r="O208" s="90">
        <v>26.21</v>
      </c>
      <c r="P208" s="50">
        <v>12.73668</v>
      </c>
      <c r="Q208" s="50">
        <v>6.3683399999999999</v>
      </c>
      <c r="R208" s="50">
        <v>0</v>
      </c>
      <c r="S208" s="50">
        <v>6.3683399999999999</v>
      </c>
      <c r="T208" s="50">
        <v>9.5</v>
      </c>
      <c r="U208" s="50">
        <v>1</v>
      </c>
      <c r="V208" s="50">
        <v>0</v>
      </c>
      <c r="W208" s="51">
        <v>35.97336</v>
      </c>
      <c r="X208" s="50">
        <v>35.979999999999997</v>
      </c>
      <c r="Y208" s="50">
        <v>4.59</v>
      </c>
      <c r="Z208" s="91" t="s">
        <v>46</v>
      </c>
      <c r="AA208" s="50">
        <v>0</v>
      </c>
      <c r="AB208" s="92">
        <v>26.21</v>
      </c>
      <c r="AC208" s="93">
        <v>26</v>
      </c>
      <c r="AD208" s="54">
        <f t="shared" si="6"/>
        <v>13</v>
      </c>
      <c r="AF208" s="52">
        <v>205</v>
      </c>
      <c r="AG208" s="12" t="str">
        <f t="shared" si="7"/>
        <v>KURNOOL</v>
      </c>
      <c r="AH208" s="12" t="str">
        <f t="shared" si="7"/>
        <v>ORVAKAL</v>
      </c>
      <c r="AI208" s="12">
        <v>28211701102</v>
      </c>
      <c r="AJ208" s="12" t="s">
        <v>2659</v>
      </c>
      <c r="AK208" s="58" t="s">
        <v>2660</v>
      </c>
      <c r="AL208" s="58" t="s">
        <v>2476</v>
      </c>
      <c r="AM208" s="58" t="s">
        <v>2477</v>
      </c>
      <c r="AN208" s="58">
        <v>1300000</v>
      </c>
    </row>
    <row r="209" spans="1:40" ht="30.75" customHeight="1">
      <c r="A209" s="17">
        <v>62</v>
      </c>
      <c r="B209" s="17">
        <v>206</v>
      </c>
      <c r="C209" s="88" t="s">
        <v>2442</v>
      </c>
      <c r="D209" s="88" t="s">
        <v>2471</v>
      </c>
      <c r="E209" s="17">
        <v>28211701504</v>
      </c>
      <c r="F209" s="48" t="s">
        <v>2661</v>
      </c>
      <c r="G209" s="89" t="s">
        <v>2662</v>
      </c>
      <c r="H209" s="19">
        <v>3</v>
      </c>
      <c r="I209" s="19">
        <v>1</v>
      </c>
      <c r="J209" s="19"/>
      <c r="K209" s="19">
        <v>1</v>
      </c>
      <c r="L209" s="19">
        <v>1</v>
      </c>
      <c r="M209" s="19"/>
      <c r="N209" s="19"/>
      <c r="O209" s="90">
        <v>29.840000000000003</v>
      </c>
      <c r="P209" s="50">
        <v>19.10502</v>
      </c>
      <c r="Q209" s="50">
        <v>6.3683399999999999</v>
      </c>
      <c r="R209" s="50">
        <v>0</v>
      </c>
      <c r="S209" s="50">
        <v>6.3683399999999999</v>
      </c>
      <c r="T209" s="50">
        <v>9.5</v>
      </c>
      <c r="U209" s="50">
        <v>0</v>
      </c>
      <c r="V209" s="50">
        <v>0</v>
      </c>
      <c r="W209" s="51">
        <v>41.341700000000003</v>
      </c>
      <c r="X209" s="50">
        <v>41.35</v>
      </c>
      <c r="Y209" s="50">
        <v>4.99</v>
      </c>
      <c r="Z209" s="91" t="s">
        <v>46</v>
      </c>
      <c r="AA209" s="50">
        <v>0</v>
      </c>
      <c r="AB209" s="92">
        <v>29.840000000000003</v>
      </c>
      <c r="AC209" s="93">
        <v>29</v>
      </c>
      <c r="AD209" s="54">
        <f t="shared" si="6"/>
        <v>14.5</v>
      </c>
      <c r="AF209" s="52">
        <v>206</v>
      </c>
      <c r="AG209" s="12" t="str">
        <f t="shared" si="7"/>
        <v>KURNOOL</v>
      </c>
      <c r="AH209" s="12" t="str">
        <f t="shared" si="7"/>
        <v>ORVAKAL</v>
      </c>
      <c r="AI209" s="12">
        <v>28211701504</v>
      </c>
      <c r="AJ209" s="12" t="s">
        <v>2663</v>
      </c>
      <c r="AK209" s="58" t="s">
        <v>2664</v>
      </c>
      <c r="AL209" s="58" t="s">
        <v>2476</v>
      </c>
      <c r="AM209" s="58" t="s">
        <v>2477</v>
      </c>
      <c r="AN209" s="58">
        <v>1450000</v>
      </c>
    </row>
    <row r="210" spans="1:40" ht="30.75" customHeight="1">
      <c r="A210" s="17">
        <v>63</v>
      </c>
      <c r="B210" s="17">
        <v>207</v>
      </c>
      <c r="C210" s="88" t="s">
        <v>2442</v>
      </c>
      <c r="D210" s="88" t="s">
        <v>2665</v>
      </c>
      <c r="E210" s="17">
        <v>28211800103</v>
      </c>
      <c r="F210" s="48" t="s">
        <v>2666</v>
      </c>
      <c r="G210" s="89" t="s">
        <v>2667</v>
      </c>
      <c r="H210" s="19">
        <v>2</v>
      </c>
      <c r="I210" s="19"/>
      <c r="J210" s="19"/>
      <c r="K210" s="19">
        <v>1</v>
      </c>
      <c r="L210" s="19">
        <v>1</v>
      </c>
      <c r="M210" s="19"/>
      <c r="N210" s="19">
        <v>1</v>
      </c>
      <c r="O210" s="90">
        <v>21.11</v>
      </c>
      <c r="P210" s="50">
        <v>12.73668</v>
      </c>
      <c r="Q210" s="50">
        <v>0</v>
      </c>
      <c r="R210" s="50">
        <v>0</v>
      </c>
      <c r="S210" s="50">
        <v>6.3683399999999999</v>
      </c>
      <c r="T210" s="50">
        <v>9.5</v>
      </c>
      <c r="U210" s="50">
        <v>0</v>
      </c>
      <c r="V210" s="50">
        <v>0.5</v>
      </c>
      <c r="W210" s="51">
        <v>29.10502</v>
      </c>
      <c r="X210" s="50">
        <v>29.11</v>
      </c>
      <c r="Y210" s="50">
        <v>3.33</v>
      </c>
      <c r="Z210" s="91" t="s">
        <v>46</v>
      </c>
      <c r="AA210" s="50">
        <v>0</v>
      </c>
      <c r="AB210" s="92">
        <v>21.11</v>
      </c>
      <c r="AC210" s="93">
        <v>21</v>
      </c>
      <c r="AD210" s="54">
        <f t="shared" si="6"/>
        <v>10.5</v>
      </c>
      <c r="AF210" s="52">
        <v>207</v>
      </c>
      <c r="AG210" s="12" t="str">
        <f t="shared" si="7"/>
        <v>KURNOOL</v>
      </c>
      <c r="AH210" s="12" t="str">
        <f t="shared" si="7"/>
        <v>KALLUR</v>
      </c>
      <c r="AI210" s="12">
        <v>28211800103</v>
      </c>
      <c r="AJ210" s="12" t="s">
        <v>2668</v>
      </c>
      <c r="AK210" s="58" t="s">
        <v>2669</v>
      </c>
      <c r="AL210" s="58" t="s">
        <v>2476</v>
      </c>
      <c r="AM210" s="58" t="s">
        <v>2477</v>
      </c>
      <c r="AN210" s="58">
        <v>1050000</v>
      </c>
    </row>
    <row r="211" spans="1:40" ht="30.75" customHeight="1">
      <c r="A211" s="17">
        <v>64</v>
      </c>
      <c r="B211" s="17">
        <v>208</v>
      </c>
      <c r="C211" s="88" t="s">
        <v>2442</v>
      </c>
      <c r="D211" s="88" t="s">
        <v>2665</v>
      </c>
      <c r="E211" s="17">
        <v>28211800203</v>
      </c>
      <c r="F211" s="48" t="s">
        <v>2670</v>
      </c>
      <c r="G211" s="89" t="s">
        <v>2671</v>
      </c>
      <c r="H211" s="19">
        <v>2</v>
      </c>
      <c r="I211" s="19">
        <v>1</v>
      </c>
      <c r="J211" s="19"/>
      <c r="K211" s="19">
        <v>1</v>
      </c>
      <c r="L211" s="19">
        <v>1</v>
      </c>
      <c r="M211" s="19">
        <v>1</v>
      </c>
      <c r="N211" s="19"/>
      <c r="O211" s="90">
        <v>26.21</v>
      </c>
      <c r="P211" s="50">
        <v>12.73668</v>
      </c>
      <c r="Q211" s="50">
        <v>6.3683399999999999</v>
      </c>
      <c r="R211" s="50">
        <v>0</v>
      </c>
      <c r="S211" s="50">
        <v>6.3683399999999999</v>
      </c>
      <c r="T211" s="50">
        <v>9.5</v>
      </c>
      <c r="U211" s="50">
        <v>1</v>
      </c>
      <c r="V211" s="50">
        <v>0</v>
      </c>
      <c r="W211" s="51">
        <v>35.97336</v>
      </c>
      <c r="X211" s="50">
        <v>35.979999999999997</v>
      </c>
      <c r="Y211" s="50">
        <v>4.9000000000000004</v>
      </c>
      <c r="Z211" s="91" t="s">
        <v>46</v>
      </c>
      <c r="AA211" s="50">
        <v>0</v>
      </c>
      <c r="AB211" s="92">
        <v>26.21</v>
      </c>
      <c r="AC211" s="93">
        <v>26</v>
      </c>
      <c r="AD211" s="54">
        <f t="shared" si="6"/>
        <v>13</v>
      </c>
      <c r="AF211" s="52">
        <v>208</v>
      </c>
      <c r="AG211" s="12" t="str">
        <f t="shared" si="7"/>
        <v>KURNOOL</v>
      </c>
      <c r="AH211" s="12" t="str">
        <f t="shared" si="7"/>
        <v>KALLUR</v>
      </c>
      <c r="AI211" s="12">
        <v>28211800203</v>
      </c>
      <c r="AJ211" s="12" t="s">
        <v>2672</v>
      </c>
      <c r="AK211" s="58" t="s">
        <v>2673</v>
      </c>
      <c r="AL211" s="58" t="s">
        <v>2476</v>
      </c>
      <c r="AM211" s="58" t="s">
        <v>2477</v>
      </c>
      <c r="AN211" s="58">
        <v>1300000</v>
      </c>
    </row>
    <row r="212" spans="1:40" ht="30.75" customHeight="1">
      <c r="A212" s="17">
        <v>65</v>
      </c>
      <c r="B212" s="17">
        <v>209</v>
      </c>
      <c r="C212" s="88" t="s">
        <v>2442</v>
      </c>
      <c r="D212" s="88" t="s">
        <v>2665</v>
      </c>
      <c r="E212" s="17">
        <v>28211802007</v>
      </c>
      <c r="F212" s="48" t="s">
        <v>2674</v>
      </c>
      <c r="G212" s="89" t="s">
        <v>2675</v>
      </c>
      <c r="H212" s="19">
        <v>3</v>
      </c>
      <c r="I212" s="19"/>
      <c r="J212" s="19"/>
      <c r="K212" s="19">
        <v>1</v>
      </c>
      <c r="L212" s="19">
        <v>1</v>
      </c>
      <c r="M212" s="19">
        <v>1</v>
      </c>
      <c r="N212" s="19"/>
      <c r="O212" s="90">
        <v>26.240000000000002</v>
      </c>
      <c r="P212" s="50">
        <v>19.10502</v>
      </c>
      <c r="Q212" s="50">
        <v>0</v>
      </c>
      <c r="R212" s="50">
        <v>0</v>
      </c>
      <c r="S212" s="50">
        <v>6.3683399999999999</v>
      </c>
      <c r="T212" s="50">
        <v>9.5</v>
      </c>
      <c r="U212" s="50">
        <v>1</v>
      </c>
      <c r="V212" s="50">
        <v>0</v>
      </c>
      <c r="W212" s="51">
        <v>35.97336</v>
      </c>
      <c r="X212" s="50">
        <v>35.979999999999997</v>
      </c>
      <c r="Y212" s="50">
        <v>4.25</v>
      </c>
      <c r="Z212" s="91" t="s">
        <v>46</v>
      </c>
      <c r="AA212" s="50">
        <v>0</v>
      </c>
      <c r="AB212" s="92">
        <v>26.240000000000002</v>
      </c>
      <c r="AC212" s="93">
        <v>26</v>
      </c>
      <c r="AD212" s="54">
        <f t="shared" si="6"/>
        <v>13</v>
      </c>
      <c r="AF212" s="52">
        <v>209</v>
      </c>
      <c r="AG212" s="12" t="str">
        <f t="shared" si="7"/>
        <v>KURNOOL</v>
      </c>
      <c r="AH212" s="12" t="str">
        <f t="shared" si="7"/>
        <v>KALLUR</v>
      </c>
      <c r="AI212" s="12">
        <v>28211802007</v>
      </c>
      <c r="AJ212" s="12" t="s">
        <v>2676</v>
      </c>
      <c r="AK212" s="58" t="s">
        <v>2677</v>
      </c>
      <c r="AL212" s="58" t="s">
        <v>2476</v>
      </c>
      <c r="AM212" s="58" t="s">
        <v>2477</v>
      </c>
      <c r="AN212" s="58">
        <v>1300000</v>
      </c>
    </row>
    <row r="213" spans="1:40" ht="30.75" customHeight="1">
      <c r="A213" s="17">
        <v>66</v>
      </c>
      <c r="B213" s="17">
        <v>210</v>
      </c>
      <c r="C213" s="88" t="s">
        <v>2442</v>
      </c>
      <c r="D213" s="88" t="s">
        <v>2665</v>
      </c>
      <c r="E213" s="17">
        <v>28211890451</v>
      </c>
      <c r="F213" s="48" t="s">
        <v>2678</v>
      </c>
      <c r="G213" s="89" t="s">
        <v>2679</v>
      </c>
      <c r="H213" s="19">
        <v>2</v>
      </c>
      <c r="I213" s="19">
        <v>1</v>
      </c>
      <c r="J213" s="19"/>
      <c r="K213" s="19">
        <v>1</v>
      </c>
      <c r="L213" s="19">
        <v>1</v>
      </c>
      <c r="M213" s="19">
        <v>1</v>
      </c>
      <c r="N213" s="19"/>
      <c r="O213" s="90">
        <v>26.21</v>
      </c>
      <c r="P213" s="50">
        <v>12.73668</v>
      </c>
      <c r="Q213" s="50">
        <v>6.3683399999999999</v>
      </c>
      <c r="R213" s="50">
        <v>0</v>
      </c>
      <c r="S213" s="50">
        <v>6.3683399999999999</v>
      </c>
      <c r="T213" s="50">
        <v>9.5</v>
      </c>
      <c r="U213" s="50">
        <v>1</v>
      </c>
      <c r="V213" s="50">
        <v>0</v>
      </c>
      <c r="W213" s="51">
        <v>35.97336</v>
      </c>
      <c r="X213" s="50">
        <v>35.979999999999997</v>
      </c>
      <c r="Y213" s="50">
        <v>9.39</v>
      </c>
      <c r="Z213" s="91" t="s">
        <v>54</v>
      </c>
      <c r="AA213" s="52">
        <v>2.4609999999999999</v>
      </c>
      <c r="AB213" s="92">
        <v>23.749000000000002</v>
      </c>
      <c r="AC213" s="93">
        <v>23</v>
      </c>
      <c r="AD213" s="54">
        <f t="shared" si="6"/>
        <v>11.5</v>
      </c>
      <c r="AF213" s="52">
        <v>210</v>
      </c>
      <c r="AG213" s="12" t="str">
        <f t="shared" si="7"/>
        <v>KURNOOL</v>
      </c>
      <c r="AH213" s="12" t="str">
        <f t="shared" si="7"/>
        <v>KALLUR</v>
      </c>
      <c r="AI213" s="12">
        <v>28211890451</v>
      </c>
      <c r="AJ213" s="12" t="s">
        <v>2680</v>
      </c>
      <c r="AK213" s="58" t="s">
        <v>2681</v>
      </c>
      <c r="AL213" s="58" t="s">
        <v>2476</v>
      </c>
      <c r="AM213" s="58" t="s">
        <v>2477</v>
      </c>
      <c r="AN213" s="58">
        <v>1150000</v>
      </c>
    </row>
    <row r="214" spans="1:40" ht="30.75" customHeight="1">
      <c r="A214" s="17">
        <v>67</v>
      </c>
      <c r="B214" s="17">
        <v>211</v>
      </c>
      <c r="C214" s="88" t="s">
        <v>2442</v>
      </c>
      <c r="D214" s="88" t="s">
        <v>2682</v>
      </c>
      <c r="E214" s="17">
        <v>28211900106</v>
      </c>
      <c r="F214" s="48" t="s">
        <v>2683</v>
      </c>
      <c r="G214" s="89" t="s">
        <v>2684</v>
      </c>
      <c r="H214" s="19">
        <v>2</v>
      </c>
      <c r="I214" s="19">
        <v>1</v>
      </c>
      <c r="J214" s="19">
        <v>1</v>
      </c>
      <c r="K214" s="19">
        <v>1</v>
      </c>
      <c r="L214" s="19">
        <v>1</v>
      </c>
      <c r="M214" s="19">
        <v>1</v>
      </c>
      <c r="N214" s="19"/>
      <c r="O214" s="90">
        <v>30.810000000000002</v>
      </c>
      <c r="P214" s="50">
        <v>12.73668</v>
      </c>
      <c r="Q214" s="50">
        <v>6.3683399999999999</v>
      </c>
      <c r="R214" s="50">
        <v>6.3683399999999999</v>
      </c>
      <c r="S214" s="50">
        <v>6.3683399999999999</v>
      </c>
      <c r="T214" s="50">
        <v>9.5</v>
      </c>
      <c r="U214" s="50">
        <v>1</v>
      </c>
      <c r="V214" s="50">
        <v>0</v>
      </c>
      <c r="W214" s="51">
        <v>42.341700000000003</v>
      </c>
      <c r="X214" s="50">
        <v>42.35</v>
      </c>
      <c r="Y214" s="50">
        <v>1.39</v>
      </c>
      <c r="Z214" s="91" t="s">
        <v>54</v>
      </c>
      <c r="AA214" s="52">
        <v>0.42799999999999999</v>
      </c>
      <c r="AB214" s="92">
        <v>30.382000000000001</v>
      </c>
      <c r="AC214" s="93">
        <v>30</v>
      </c>
      <c r="AD214" s="54">
        <f t="shared" si="6"/>
        <v>15</v>
      </c>
      <c r="AF214" s="52">
        <v>211</v>
      </c>
      <c r="AG214" s="12" t="str">
        <f t="shared" si="7"/>
        <v>KURNOOL</v>
      </c>
      <c r="AH214" s="12" t="str">
        <f t="shared" si="7"/>
        <v>KODUMUR</v>
      </c>
      <c r="AI214" s="12">
        <v>28211900106</v>
      </c>
      <c r="AJ214" s="12" t="s">
        <v>2685</v>
      </c>
      <c r="AK214" s="58" t="s">
        <v>2686</v>
      </c>
      <c r="AL214" s="58" t="s">
        <v>2531</v>
      </c>
      <c r="AM214" s="58" t="s">
        <v>2532</v>
      </c>
      <c r="AN214" s="58">
        <v>1500000</v>
      </c>
    </row>
    <row r="215" spans="1:40" ht="30.75" customHeight="1">
      <c r="A215" s="17">
        <v>68</v>
      </c>
      <c r="B215" s="17">
        <v>212</v>
      </c>
      <c r="C215" s="88" t="s">
        <v>2442</v>
      </c>
      <c r="D215" s="88" t="s">
        <v>2682</v>
      </c>
      <c r="E215" s="17">
        <v>28211900204</v>
      </c>
      <c r="F215" s="48" t="s">
        <v>2687</v>
      </c>
      <c r="G215" s="89" t="s">
        <v>2688</v>
      </c>
      <c r="H215" s="19">
        <v>2</v>
      </c>
      <c r="I215" s="19"/>
      <c r="J215" s="19"/>
      <c r="K215" s="19">
        <v>1</v>
      </c>
      <c r="L215" s="19">
        <v>1</v>
      </c>
      <c r="M215" s="19"/>
      <c r="N215" s="19">
        <v>1</v>
      </c>
      <c r="O215" s="90">
        <v>21.11</v>
      </c>
      <c r="P215" s="50">
        <v>12.73668</v>
      </c>
      <c r="Q215" s="50">
        <v>0</v>
      </c>
      <c r="R215" s="50">
        <v>0</v>
      </c>
      <c r="S215" s="50">
        <v>6.3683399999999999</v>
      </c>
      <c r="T215" s="50">
        <v>9.5</v>
      </c>
      <c r="U215" s="50">
        <v>0</v>
      </c>
      <c r="V215" s="50">
        <v>0.5</v>
      </c>
      <c r="W215" s="51">
        <v>29.10502</v>
      </c>
      <c r="X215" s="50">
        <v>29.11</v>
      </c>
      <c r="Y215" s="50">
        <v>3.39</v>
      </c>
      <c r="Z215" s="91" t="s">
        <v>46</v>
      </c>
      <c r="AA215" s="50">
        <v>0</v>
      </c>
      <c r="AB215" s="92">
        <v>21.11</v>
      </c>
      <c r="AC215" s="93">
        <v>21</v>
      </c>
      <c r="AD215" s="54">
        <f t="shared" si="6"/>
        <v>10.5</v>
      </c>
      <c r="AF215" s="52">
        <v>212</v>
      </c>
      <c r="AG215" s="12" t="str">
        <f t="shared" si="7"/>
        <v>KURNOOL</v>
      </c>
      <c r="AH215" s="12" t="str">
        <f t="shared" si="7"/>
        <v>KODUMUR</v>
      </c>
      <c r="AI215" s="12">
        <v>28211900204</v>
      </c>
      <c r="AJ215" s="12" t="s">
        <v>2689</v>
      </c>
      <c r="AK215" s="58" t="s">
        <v>2690</v>
      </c>
      <c r="AL215" s="58" t="s">
        <v>2691</v>
      </c>
      <c r="AM215" s="58" t="s">
        <v>2692</v>
      </c>
      <c r="AN215" s="58">
        <v>1050000</v>
      </c>
    </row>
    <row r="216" spans="1:40" ht="30.75" customHeight="1">
      <c r="A216" s="17">
        <v>69</v>
      </c>
      <c r="B216" s="17">
        <v>213</v>
      </c>
      <c r="C216" s="88" t="s">
        <v>2442</v>
      </c>
      <c r="D216" s="88" t="s">
        <v>2682</v>
      </c>
      <c r="E216" s="17">
        <v>28211900323</v>
      </c>
      <c r="F216" s="48" t="s">
        <v>2693</v>
      </c>
      <c r="G216" s="89" t="s">
        <v>2694</v>
      </c>
      <c r="H216" s="19">
        <v>4</v>
      </c>
      <c r="I216" s="19"/>
      <c r="J216" s="19"/>
      <c r="K216" s="19">
        <v>1</v>
      </c>
      <c r="L216" s="19">
        <v>1</v>
      </c>
      <c r="M216" s="19">
        <v>1</v>
      </c>
      <c r="N216" s="19"/>
      <c r="O216" s="90">
        <v>30.869999999999997</v>
      </c>
      <c r="P216" s="50">
        <v>25.47336</v>
      </c>
      <c r="Q216" s="50">
        <v>0</v>
      </c>
      <c r="R216" s="50">
        <v>0</v>
      </c>
      <c r="S216" s="50">
        <v>6.3683399999999999</v>
      </c>
      <c r="T216" s="50">
        <v>9.5</v>
      </c>
      <c r="U216" s="50">
        <v>1</v>
      </c>
      <c r="V216" s="50">
        <v>0</v>
      </c>
      <c r="W216" s="51">
        <v>42.341700000000003</v>
      </c>
      <c r="X216" s="50">
        <v>42.35</v>
      </c>
      <c r="Y216" s="50">
        <v>2.34</v>
      </c>
      <c r="Z216" s="91" t="s">
        <v>46</v>
      </c>
      <c r="AA216" s="50">
        <v>0</v>
      </c>
      <c r="AB216" s="92">
        <v>30.869999999999997</v>
      </c>
      <c r="AC216" s="93">
        <v>30</v>
      </c>
      <c r="AD216" s="54">
        <f t="shared" si="6"/>
        <v>15</v>
      </c>
      <c r="AF216" s="52">
        <v>213</v>
      </c>
      <c r="AG216" s="12" t="str">
        <f t="shared" si="7"/>
        <v>KURNOOL</v>
      </c>
      <c r="AH216" s="12" t="str">
        <f t="shared" si="7"/>
        <v>KODUMUR</v>
      </c>
      <c r="AI216" s="12">
        <v>28211900323</v>
      </c>
      <c r="AJ216" s="12" t="s">
        <v>2695</v>
      </c>
      <c r="AK216" s="58" t="s">
        <v>2696</v>
      </c>
      <c r="AL216" s="58" t="s">
        <v>2691</v>
      </c>
      <c r="AM216" s="58" t="s">
        <v>2692</v>
      </c>
      <c r="AN216" s="58">
        <v>1500000</v>
      </c>
    </row>
    <row r="217" spans="1:40" ht="30.75" customHeight="1">
      <c r="A217" s="17">
        <v>70</v>
      </c>
      <c r="B217" s="17">
        <v>214</v>
      </c>
      <c r="C217" s="88" t="s">
        <v>2442</v>
      </c>
      <c r="D217" s="88" t="s">
        <v>2682</v>
      </c>
      <c r="E217" s="17">
        <v>28211900407</v>
      </c>
      <c r="F217" s="48" t="s">
        <v>2697</v>
      </c>
      <c r="G217" s="89" t="s">
        <v>2698</v>
      </c>
      <c r="H217" s="19">
        <v>0</v>
      </c>
      <c r="I217" s="19">
        <v>1</v>
      </c>
      <c r="J217" s="19">
        <v>1</v>
      </c>
      <c r="K217" s="19">
        <v>1</v>
      </c>
      <c r="L217" s="19">
        <v>1</v>
      </c>
      <c r="M217" s="19"/>
      <c r="N217" s="19"/>
      <c r="O217" s="90">
        <v>20.549999999999997</v>
      </c>
      <c r="P217" s="50">
        <v>0</v>
      </c>
      <c r="Q217" s="50">
        <v>6.3683399999999999</v>
      </c>
      <c r="R217" s="50">
        <v>6.3683399999999999</v>
      </c>
      <c r="S217" s="50">
        <v>6.3683399999999999</v>
      </c>
      <c r="T217" s="50">
        <v>9.5</v>
      </c>
      <c r="U217" s="50">
        <v>0</v>
      </c>
      <c r="V217" s="50">
        <v>0</v>
      </c>
      <c r="W217" s="51">
        <v>28.60502</v>
      </c>
      <c r="X217" s="50">
        <v>28.61</v>
      </c>
      <c r="Y217" s="50">
        <v>3.39</v>
      </c>
      <c r="Z217" s="91" t="s">
        <v>46</v>
      </c>
      <c r="AA217" s="50">
        <v>0</v>
      </c>
      <c r="AB217" s="92">
        <v>20.549999999999997</v>
      </c>
      <c r="AC217" s="93">
        <v>20</v>
      </c>
      <c r="AD217" s="54">
        <f t="shared" si="6"/>
        <v>10</v>
      </c>
      <c r="AF217" s="52">
        <v>214</v>
      </c>
      <c r="AG217" s="12" t="str">
        <f t="shared" si="7"/>
        <v>KURNOOL</v>
      </c>
      <c r="AH217" s="12" t="str">
        <f t="shared" si="7"/>
        <v>KODUMUR</v>
      </c>
      <c r="AI217" s="12">
        <v>28211900407</v>
      </c>
      <c r="AJ217" s="12" t="s">
        <v>2699</v>
      </c>
      <c r="AK217" s="58" t="s">
        <v>2700</v>
      </c>
      <c r="AL217" s="58" t="s">
        <v>2691</v>
      </c>
      <c r="AM217" s="58" t="s">
        <v>2692</v>
      </c>
      <c r="AN217" s="58">
        <v>1000000</v>
      </c>
    </row>
    <row r="218" spans="1:40" ht="30.75" customHeight="1">
      <c r="A218" s="17">
        <v>74</v>
      </c>
      <c r="B218" s="17">
        <v>215</v>
      </c>
      <c r="C218" s="88" t="s">
        <v>2442</v>
      </c>
      <c r="D218" s="88" t="s">
        <v>2701</v>
      </c>
      <c r="E218" s="17">
        <v>28212191055</v>
      </c>
      <c r="F218" s="48" t="s">
        <v>2702</v>
      </c>
      <c r="G218" s="89" t="s">
        <v>2703</v>
      </c>
      <c r="H218" s="19">
        <v>2</v>
      </c>
      <c r="I218" s="19">
        <v>1</v>
      </c>
      <c r="J218" s="19"/>
      <c r="K218" s="19">
        <v>1</v>
      </c>
      <c r="L218" s="19">
        <v>1</v>
      </c>
      <c r="M218" s="19">
        <v>1</v>
      </c>
      <c r="N218" s="19"/>
      <c r="O218" s="90">
        <v>26.21</v>
      </c>
      <c r="P218" s="50">
        <v>12.73668</v>
      </c>
      <c r="Q218" s="50">
        <v>6.3683399999999999</v>
      </c>
      <c r="R218" s="50">
        <v>0</v>
      </c>
      <c r="S218" s="50">
        <v>6.3683399999999999</v>
      </c>
      <c r="T218" s="50">
        <v>9.5</v>
      </c>
      <c r="U218" s="50">
        <v>1</v>
      </c>
      <c r="V218" s="50">
        <v>0</v>
      </c>
      <c r="W218" s="51">
        <v>35.97336</v>
      </c>
      <c r="X218" s="50">
        <v>35.979999999999997</v>
      </c>
      <c r="Y218" s="50">
        <v>0.6</v>
      </c>
      <c r="Z218" s="91" t="s">
        <v>54</v>
      </c>
      <c r="AA218" s="52">
        <v>0.157</v>
      </c>
      <c r="AB218" s="92">
        <v>26.053000000000001</v>
      </c>
      <c r="AC218" s="93">
        <v>26</v>
      </c>
      <c r="AD218" s="54">
        <f t="shared" si="6"/>
        <v>13</v>
      </c>
      <c r="AF218" s="52">
        <v>215</v>
      </c>
      <c r="AG218" s="12" t="str">
        <f t="shared" si="7"/>
        <v>KURNOOL</v>
      </c>
      <c r="AH218" s="12" t="str">
        <f t="shared" si="7"/>
        <v>YEMMIGANUR</v>
      </c>
      <c r="AI218" s="12">
        <v>28212191055</v>
      </c>
      <c r="AJ218" s="12" t="s">
        <v>2704</v>
      </c>
      <c r="AK218" s="58" t="s">
        <v>2705</v>
      </c>
      <c r="AL218" s="58" t="s">
        <v>2706</v>
      </c>
      <c r="AM218" s="58" t="s">
        <v>2707</v>
      </c>
      <c r="AN218" s="58">
        <v>1300000</v>
      </c>
    </row>
    <row r="219" spans="1:40" ht="30.75" customHeight="1">
      <c r="A219" s="17">
        <v>76</v>
      </c>
      <c r="B219" s="17">
        <v>216</v>
      </c>
      <c r="C219" s="88" t="s">
        <v>2442</v>
      </c>
      <c r="D219" s="88" t="s">
        <v>2708</v>
      </c>
      <c r="E219" s="17">
        <v>28212201104</v>
      </c>
      <c r="F219" s="48" t="s">
        <v>2709</v>
      </c>
      <c r="G219" s="89" t="s">
        <v>2710</v>
      </c>
      <c r="H219" s="19">
        <v>2</v>
      </c>
      <c r="I219" s="19">
        <v>1</v>
      </c>
      <c r="J219" s="19">
        <v>1</v>
      </c>
      <c r="K219" s="19">
        <v>1</v>
      </c>
      <c r="L219" s="19">
        <v>1</v>
      </c>
      <c r="M219" s="19">
        <v>1</v>
      </c>
      <c r="N219" s="19">
        <v>1</v>
      </c>
      <c r="O219" s="90">
        <v>31.310000000000002</v>
      </c>
      <c r="P219" s="50">
        <v>12.73668</v>
      </c>
      <c r="Q219" s="50">
        <v>6.3683399999999999</v>
      </c>
      <c r="R219" s="50">
        <v>6.3683399999999999</v>
      </c>
      <c r="S219" s="50">
        <v>6.3683399999999999</v>
      </c>
      <c r="T219" s="50">
        <v>9.5</v>
      </c>
      <c r="U219" s="50">
        <v>1</v>
      </c>
      <c r="V219" s="50">
        <v>0.5</v>
      </c>
      <c r="W219" s="51">
        <v>42.841700000000003</v>
      </c>
      <c r="X219" s="50">
        <v>42.85</v>
      </c>
      <c r="Y219" s="50">
        <v>3.33</v>
      </c>
      <c r="Z219" s="91" t="s">
        <v>54</v>
      </c>
      <c r="AA219" s="52">
        <v>1.0429999999999999</v>
      </c>
      <c r="AB219" s="92">
        <v>30.267000000000003</v>
      </c>
      <c r="AC219" s="93">
        <v>30</v>
      </c>
      <c r="AD219" s="54">
        <f t="shared" si="6"/>
        <v>15</v>
      </c>
      <c r="AF219" s="52">
        <v>216</v>
      </c>
      <c r="AG219" s="12" t="str">
        <f t="shared" si="7"/>
        <v>KURNOOL</v>
      </c>
      <c r="AH219" s="12" t="str">
        <f t="shared" si="7"/>
        <v>PEDDAKADUBUR</v>
      </c>
      <c r="AI219" s="12">
        <v>28212201104</v>
      </c>
      <c r="AJ219" s="12" t="s">
        <v>2711</v>
      </c>
      <c r="AK219" s="58" t="s">
        <v>2712</v>
      </c>
      <c r="AL219" s="58" t="s">
        <v>2713</v>
      </c>
      <c r="AM219" s="58" t="s">
        <v>2714</v>
      </c>
      <c r="AN219" s="58">
        <v>1500000</v>
      </c>
    </row>
    <row r="220" spans="1:40" ht="30.75" customHeight="1">
      <c r="A220" s="17">
        <v>77</v>
      </c>
      <c r="B220" s="17">
        <v>217</v>
      </c>
      <c r="C220" s="88" t="s">
        <v>2442</v>
      </c>
      <c r="D220" s="88" t="s">
        <v>2715</v>
      </c>
      <c r="E220" s="17">
        <v>28212390199</v>
      </c>
      <c r="F220" s="48" t="s">
        <v>2716</v>
      </c>
      <c r="G220" s="89" t="s">
        <v>2717</v>
      </c>
      <c r="H220" s="19">
        <v>5</v>
      </c>
      <c r="I220" s="19"/>
      <c r="J220" s="19"/>
      <c r="K220" s="19">
        <v>1</v>
      </c>
      <c r="L220" s="19"/>
      <c r="M220" s="19"/>
      <c r="N220" s="19"/>
      <c r="O220" s="90">
        <v>27.75</v>
      </c>
      <c r="P220" s="50">
        <v>31.841699999999999</v>
      </c>
      <c r="Q220" s="50">
        <v>0</v>
      </c>
      <c r="R220" s="50">
        <v>0</v>
      </c>
      <c r="S220" s="50">
        <v>6.3683399999999999</v>
      </c>
      <c r="T220" s="50">
        <v>0</v>
      </c>
      <c r="U220" s="50">
        <v>0</v>
      </c>
      <c r="V220" s="50">
        <v>0</v>
      </c>
      <c r="W220" s="51">
        <v>38.210039999999999</v>
      </c>
      <c r="X220" s="50">
        <v>38.22</v>
      </c>
      <c r="Y220" s="50">
        <v>4.05</v>
      </c>
      <c r="Z220" s="91" t="s">
        <v>54</v>
      </c>
      <c r="AA220" s="52">
        <v>1.1240000000000001</v>
      </c>
      <c r="AB220" s="92">
        <v>26.626000000000001</v>
      </c>
      <c r="AC220" s="93">
        <v>26</v>
      </c>
      <c r="AD220" s="54">
        <f t="shared" si="6"/>
        <v>13</v>
      </c>
      <c r="AF220" s="52">
        <v>217</v>
      </c>
      <c r="AG220" s="12" t="str">
        <f t="shared" si="7"/>
        <v>KURNOOL</v>
      </c>
      <c r="AH220" s="12" t="str">
        <f t="shared" si="7"/>
        <v>ADONI</v>
      </c>
      <c r="AI220" s="12">
        <v>28212390199</v>
      </c>
      <c r="AJ220" s="12" t="s">
        <v>2718</v>
      </c>
      <c r="AK220" s="58" t="s">
        <v>2719</v>
      </c>
      <c r="AL220" s="58" t="s">
        <v>2713</v>
      </c>
      <c r="AM220" s="58" t="s">
        <v>2720</v>
      </c>
      <c r="AN220" s="58">
        <v>1300000</v>
      </c>
    </row>
    <row r="221" spans="1:40" ht="30.75" customHeight="1">
      <c r="A221" s="17">
        <v>78</v>
      </c>
      <c r="B221" s="17">
        <v>218</v>
      </c>
      <c r="C221" s="88" t="s">
        <v>2442</v>
      </c>
      <c r="D221" s="88" t="s">
        <v>2721</v>
      </c>
      <c r="E221" s="17">
        <v>28212401007</v>
      </c>
      <c r="F221" s="48" t="s">
        <v>2722</v>
      </c>
      <c r="G221" s="89" t="s">
        <v>2723</v>
      </c>
      <c r="H221" s="19">
        <v>4</v>
      </c>
      <c r="I221" s="19"/>
      <c r="J221" s="19"/>
      <c r="K221" s="19">
        <v>1</v>
      </c>
      <c r="L221" s="19">
        <v>1</v>
      </c>
      <c r="M221" s="19"/>
      <c r="N221" s="19"/>
      <c r="O221" s="90">
        <v>29.869999999999997</v>
      </c>
      <c r="P221" s="50">
        <v>25.47336</v>
      </c>
      <c r="Q221" s="50">
        <v>0</v>
      </c>
      <c r="R221" s="50">
        <v>0</v>
      </c>
      <c r="S221" s="50">
        <v>6.3683399999999999</v>
      </c>
      <c r="T221" s="50">
        <v>9.5</v>
      </c>
      <c r="U221" s="50">
        <v>0</v>
      </c>
      <c r="V221" s="50">
        <v>0</v>
      </c>
      <c r="W221" s="51">
        <v>41.341700000000003</v>
      </c>
      <c r="X221" s="50">
        <v>41.35</v>
      </c>
      <c r="Y221" s="50">
        <v>4.59</v>
      </c>
      <c r="Z221" s="91" t="s">
        <v>46</v>
      </c>
      <c r="AA221" s="50">
        <v>0</v>
      </c>
      <c r="AB221" s="92">
        <v>29.869999999999997</v>
      </c>
      <c r="AC221" s="93">
        <v>29</v>
      </c>
      <c r="AD221" s="54">
        <f t="shared" si="6"/>
        <v>14.5</v>
      </c>
      <c r="AF221" s="52">
        <v>218</v>
      </c>
      <c r="AG221" s="12" t="str">
        <f t="shared" si="7"/>
        <v>KURNOOL</v>
      </c>
      <c r="AH221" s="12" t="str">
        <f t="shared" si="7"/>
        <v>HOLAGUNDA</v>
      </c>
      <c r="AI221" s="12">
        <v>28212401007</v>
      </c>
      <c r="AJ221" s="12" t="s">
        <v>2724</v>
      </c>
      <c r="AK221" s="58" t="s">
        <v>2725</v>
      </c>
      <c r="AL221" s="58" t="s">
        <v>2726</v>
      </c>
      <c r="AM221" s="58" t="s">
        <v>2727</v>
      </c>
      <c r="AN221" s="58">
        <v>1450000</v>
      </c>
    </row>
    <row r="222" spans="1:40" ht="30.75" customHeight="1">
      <c r="A222" s="17">
        <v>79</v>
      </c>
      <c r="B222" s="17">
        <v>219</v>
      </c>
      <c r="C222" s="88" t="s">
        <v>2442</v>
      </c>
      <c r="D222" s="88" t="s">
        <v>2484</v>
      </c>
      <c r="E222" s="17">
        <v>28212501408</v>
      </c>
      <c r="F222" s="48" t="s">
        <v>2728</v>
      </c>
      <c r="G222" s="89" t="s">
        <v>2729</v>
      </c>
      <c r="H222" s="19">
        <v>2</v>
      </c>
      <c r="I222" s="19"/>
      <c r="J222" s="19">
        <v>1</v>
      </c>
      <c r="K222" s="19">
        <v>1</v>
      </c>
      <c r="L222" s="19">
        <v>1</v>
      </c>
      <c r="M222" s="19">
        <v>1</v>
      </c>
      <c r="N222" s="19">
        <v>1</v>
      </c>
      <c r="O222" s="90">
        <v>26.71</v>
      </c>
      <c r="P222" s="50">
        <v>12.73668</v>
      </c>
      <c r="Q222" s="50">
        <v>0</v>
      </c>
      <c r="R222" s="50">
        <v>6.3683399999999999</v>
      </c>
      <c r="S222" s="50">
        <v>6.3683399999999999</v>
      </c>
      <c r="T222" s="50">
        <v>9.5</v>
      </c>
      <c r="U222" s="50">
        <v>1</v>
      </c>
      <c r="V222" s="50">
        <v>0.5</v>
      </c>
      <c r="W222" s="51">
        <v>36.47336</v>
      </c>
      <c r="X222" s="50">
        <v>36.479999999999997</v>
      </c>
      <c r="Y222" s="50">
        <v>8.6</v>
      </c>
      <c r="Z222" s="91" t="s">
        <v>54</v>
      </c>
      <c r="AA222" s="52">
        <v>2.2970000000000002</v>
      </c>
      <c r="AB222" s="92">
        <v>24.413</v>
      </c>
      <c r="AC222" s="93">
        <v>24</v>
      </c>
      <c r="AD222" s="54">
        <f t="shared" si="6"/>
        <v>12</v>
      </c>
      <c r="AF222" s="52">
        <v>219</v>
      </c>
      <c r="AG222" s="12" t="str">
        <f t="shared" si="7"/>
        <v>KURNOOL</v>
      </c>
      <c r="AH222" s="12" t="str">
        <f t="shared" si="7"/>
        <v>ALUR</v>
      </c>
      <c r="AI222" s="12">
        <v>28212501408</v>
      </c>
      <c r="AJ222" s="12" t="s">
        <v>2730</v>
      </c>
      <c r="AK222" s="58" t="s">
        <v>2731</v>
      </c>
      <c r="AL222" s="58" t="s">
        <v>2489</v>
      </c>
      <c r="AM222" s="58" t="s">
        <v>2490</v>
      </c>
      <c r="AN222" s="58">
        <v>1200000</v>
      </c>
    </row>
    <row r="223" spans="1:40" ht="30.75" customHeight="1">
      <c r="A223" s="17">
        <v>81</v>
      </c>
      <c r="B223" s="17">
        <v>220</v>
      </c>
      <c r="C223" s="88" t="s">
        <v>2442</v>
      </c>
      <c r="D223" s="88" t="s">
        <v>2732</v>
      </c>
      <c r="E223" s="17">
        <v>28212601803</v>
      </c>
      <c r="F223" s="48" t="s">
        <v>2733</v>
      </c>
      <c r="G223" s="89" t="s">
        <v>2734</v>
      </c>
      <c r="H223" s="19">
        <v>2</v>
      </c>
      <c r="I223" s="19">
        <v>1</v>
      </c>
      <c r="J223" s="19"/>
      <c r="K223" s="19">
        <v>1</v>
      </c>
      <c r="L223" s="19">
        <v>1</v>
      </c>
      <c r="M223" s="19">
        <v>1</v>
      </c>
      <c r="N223" s="19"/>
      <c r="O223" s="90">
        <v>26.21</v>
      </c>
      <c r="P223" s="50">
        <v>12.73668</v>
      </c>
      <c r="Q223" s="50">
        <v>6.3683399999999999</v>
      </c>
      <c r="R223" s="50">
        <v>0</v>
      </c>
      <c r="S223" s="50">
        <v>6.3683399999999999</v>
      </c>
      <c r="T223" s="50">
        <v>9.5</v>
      </c>
      <c r="U223" s="50">
        <v>1</v>
      </c>
      <c r="V223" s="50">
        <v>0</v>
      </c>
      <c r="W223" s="51">
        <v>35.97336</v>
      </c>
      <c r="X223" s="50">
        <v>35.979999999999997</v>
      </c>
      <c r="Y223" s="50">
        <v>4.95</v>
      </c>
      <c r="Z223" s="91" t="s">
        <v>46</v>
      </c>
      <c r="AA223" s="50">
        <v>0</v>
      </c>
      <c r="AB223" s="92">
        <v>26.21</v>
      </c>
      <c r="AC223" s="93">
        <v>26</v>
      </c>
      <c r="AD223" s="54">
        <f t="shared" si="6"/>
        <v>13</v>
      </c>
      <c r="AF223" s="52">
        <v>220</v>
      </c>
      <c r="AG223" s="12" t="str">
        <f t="shared" si="7"/>
        <v>KURNOOL</v>
      </c>
      <c r="AH223" s="12" t="str">
        <f t="shared" si="7"/>
        <v>ASPARI</v>
      </c>
      <c r="AI223" s="12">
        <v>28212601803</v>
      </c>
      <c r="AJ223" s="12" t="s">
        <v>2735</v>
      </c>
      <c r="AK223" s="58" t="s">
        <v>2736</v>
      </c>
      <c r="AL223" s="58" t="s">
        <v>2737</v>
      </c>
      <c r="AM223" s="58" t="s">
        <v>2738</v>
      </c>
      <c r="AN223" s="58">
        <v>1300000</v>
      </c>
    </row>
    <row r="224" spans="1:40" ht="30.75" customHeight="1">
      <c r="A224" s="17">
        <v>83</v>
      </c>
      <c r="B224" s="17">
        <v>221</v>
      </c>
      <c r="C224" s="88" t="s">
        <v>2442</v>
      </c>
      <c r="D224" s="88" t="s">
        <v>2739</v>
      </c>
      <c r="E224" s="17">
        <v>28212700206</v>
      </c>
      <c r="F224" s="48" t="s">
        <v>2740</v>
      </c>
      <c r="G224" s="89" t="s">
        <v>2741</v>
      </c>
      <c r="H224" s="19">
        <v>3</v>
      </c>
      <c r="I224" s="19">
        <v>1</v>
      </c>
      <c r="J224" s="19"/>
      <c r="K224" s="19">
        <v>1</v>
      </c>
      <c r="L224" s="19">
        <v>1</v>
      </c>
      <c r="M224" s="19"/>
      <c r="N224" s="19">
        <v>1</v>
      </c>
      <c r="O224" s="90">
        <v>30.340000000000003</v>
      </c>
      <c r="P224" s="50">
        <v>19.10502</v>
      </c>
      <c r="Q224" s="50">
        <v>6.3683399999999999</v>
      </c>
      <c r="R224" s="50">
        <v>0</v>
      </c>
      <c r="S224" s="50">
        <v>6.3683399999999999</v>
      </c>
      <c r="T224" s="50">
        <v>9.5</v>
      </c>
      <c r="U224" s="50">
        <v>0</v>
      </c>
      <c r="V224" s="50">
        <v>0.5</v>
      </c>
      <c r="W224" s="51">
        <v>41.841700000000003</v>
      </c>
      <c r="X224" s="50">
        <v>41.85</v>
      </c>
      <c r="Y224" s="12">
        <v>0.3</v>
      </c>
      <c r="Z224" s="91" t="s">
        <v>54</v>
      </c>
      <c r="AA224" s="52">
        <v>9.0999999999999998E-2</v>
      </c>
      <c r="AB224" s="92">
        <v>30.249000000000002</v>
      </c>
      <c r="AC224" s="93">
        <v>30</v>
      </c>
      <c r="AD224" s="54">
        <f t="shared" si="6"/>
        <v>15</v>
      </c>
      <c r="AF224" s="52">
        <v>221</v>
      </c>
      <c r="AG224" s="12" t="str">
        <f t="shared" si="7"/>
        <v>KURNOOL</v>
      </c>
      <c r="AH224" s="12" t="str">
        <f t="shared" si="7"/>
        <v>DEVANAKONDA</v>
      </c>
      <c r="AI224" s="12">
        <v>28212700206</v>
      </c>
      <c r="AJ224" s="12" t="s">
        <v>2742</v>
      </c>
      <c r="AK224" s="58" t="s">
        <v>2743</v>
      </c>
      <c r="AL224" s="58" t="s">
        <v>2521</v>
      </c>
      <c r="AM224" s="58" t="s">
        <v>2522</v>
      </c>
      <c r="AN224" s="58">
        <v>1500000</v>
      </c>
    </row>
    <row r="225" spans="1:40" ht="30.75" customHeight="1">
      <c r="A225" s="17">
        <v>84</v>
      </c>
      <c r="B225" s="17">
        <v>222</v>
      </c>
      <c r="C225" s="88" t="s">
        <v>2442</v>
      </c>
      <c r="D225" s="88" t="s">
        <v>2739</v>
      </c>
      <c r="E225" s="17">
        <v>28212701208</v>
      </c>
      <c r="F225" s="48" t="s">
        <v>2744</v>
      </c>
      <c r="G225" s="89" t="s">
        <v>2745</v>
      </c>
      <c r="H225" s="19">
        <v>4</v>
      </c>
      <c r="I225" s="19"/>
      <c r="J225" s="19"/>
      <c r="K225" s="19">
        <v>1</v>
      </c>
      <c r="L225" s="19">
        <v>1</v>
      </c>
      <c r="M225" s="19">
        <v>1</v>
      </c>
      <c r="N225" s="19">
        <v>1</v>
      </c>
      <c r="O225" s="90">
        <v>31.369999999999997</v>
      </c>
      <c r="P225" s="50">
        <v>25.47336</v>
      </c>
      <c r="Q225" s="50">
        <v>0</v>
      </c>
      <c r="R225" s="50">
        <v>0</v>
      </c>
      <c r="S225" s="50">
        <v>6.3683399999999999</v>
      </c>
      <c r="T225" s="50">
        <v>9.5</v>
      </c>
      <c r="U225" s="50">
        <v>1</v>
      </c>
      <c r="V225" s="50">
        <v>0.5</v>
      </c>
      <c r="W225" s="51">
        <v>42.841700000000003</v>
      </c>
      <c r="X225" s="50">
        <v>42.85</v>
      </c>
      <c r="Y225" s="50">
        <v>2</v>
      </c>
      <c r="Z225" s="91" t="s">
        <v>54</v>
      </c>
      <c r="AA225" s="52">
        <v>0.627</v>
      </c>
      <c r="AB225" s="92">
        <v>30.742999999999999</v>
      </c>
      <c r="AC225" s="93">
        <v>30</v>
      </c>
      <c r="AD225" s="54">
        <f t="shared" si="6"/>
        <v>15</v>
      </c>
      <c r="AF225" s="52">
        <v>222</v>
      </c>
      <c r="AG225" s="12" t="str">
        <f t="shared" si="7"/>
        <v>KURNOOL</v>
      </c>
      <c r="AH225" s="12" t="str">
        <f t="shared" si="7"/>
        <v>DEVANAKONDA</v>
      </c>
      <c r="AI225" s="12">
        <v>28212701208</v>
      </c>
      <c r="AJ225" s="12" t="s">
        <v>2746</v>
      </c>
      <c r="AK225" s="58" t="s">
        <v>2747</v>
      </c>
      <c r="AL225" s="58" t="s">
        <v>2521</v>
      </c>
      <c r="AM225" s="58" t="s">
        <v>2522</v>
      </c>
      <c r="AN225" s="58">
        <v>1500000</v>
      </c>
    </row>
    <row r="226" spans="1:40" ht="30.75" customHeight="1">
      <c r="A226" s="17">
        <v>85</v>
      </c>
      <c r="B226" s="17">
        <v>223</v>
      </c>
      <c r="C226" s="88" t="s">
        <v>2442</v>
      </c>
      <c r="D226" s="88" t="s">
        <v>2748</v>
      </c>
      <c r="E226" s="17">
        <v>28212800403</v>
      </c>
      <c r="F226" s="48" t="s">
        <v>2749</v>
      </c>
      <c r="G226" s="89" t="s">
        <v>2750</v>
      </c>
      <c r="H226" s="19">
        <v>3</v>
      </c>
      <c r="I226" s="19">
        <v>1</v>
      </c>
      <c r="J226" s="19"/>
      <c r="K226" s="19">
        <v>1</v>
      </c>
      <c r="L226" s="19">
        <v>1</v>
      </c>
      <c r="M226" s="19"/>
      <c r="N226" s="19"/>
      <c r="O226" s="90">
        <v>29.840000000000003</v>
      </c>
      <c r="P226" s="50">
        <v>19.10502</v>
      </c>
      <c r="Q226" s="50">
        <v>6.3683399999999999</v>
      </c>
      <c r="R226" s="50">
        <v>0</v>
      </c>
      <c r="S226" s="50">
        <v>6.3683399999999999</v>
      </c>
      <c r="T226" s="50">
        <v>9.5</v>
      </c>
      <c r="U226" s="50">
        <v>0</v>
      </c>
      <c r="V226" s="50">
        <v>0</v>
      </c>
      <c r="W226" s="51">
        <v>41.341700000000003</v>
      </c>
      <c r="X226" s="50">
        <v>41.35</v>
      </c>
      <c r="Y226" s="50">
        <v>1</v>
      </c>
      <c r="Z226" s="91" t="s">
        <v>54</v>
      </c>
      <c r="AA226" s="52">
        <v>0.29799999999999999</v>
      </c>
      <c r="AB226" s="92">
        <v>29.542000000000005</v>
      </c>
      <c r="AC226" s="93">
        <v>29</v>
      </c>
      <c r="AD226" s="54">
        <f t="shared" si="6"/>
        <v>14.5</v>
      </c>
      <c r="AF226" s="52">
        <v>223</v>
      </c>
      <c r="AG226" s="12" t="str">
        <f t="shared" si="7"/>
        <v>KURNOOL</v>
      </c>
      <c r="AH226" s="12" t="str">
        <f t="shared" si="7"/>
        <v>KRISHNAGIRI</v>
      </c>
      <c r="AI226" s="12">
        <v>28212800403</v>
      </c>
      <c r="AJ226" s="12" t="s">
        <v>2751</v>
      </c>
      <c r="AK226" s="58" t="s">
        <v>2752</v>
      </c>
      <c r="AL226" s="58" t="s">
        <v>2753</v>
      </c>
      <c r="AM226" s="58" t="s">
        <v>2754</v>
      </c>
      <c r="AN226" s="58">
        <v>1450000</v>
      </c>
    </row>
    <row r="227" spans="1:40" ht="30.75" customHeight="1">
      <c r="A227" s="17">
        <v>86</v>
      </c>
      <c r="B227" s="17">
        <v>224</v>
      </c>
      <c r="C227" s="88" t="s">
        <v>2442</v>
      </c>
      <c r="D227" s="88" t="s">
        <v>2748</v>
      </c>
      <c r="E227" s="17">
        <v>28212800504</v>
      </c>
      <c r="F227" s="48" t="s">
        <v>2755</v>
      </c>
      <c r="G227" s="89" t="s">
        <v>2756</v>
      </c>
      <c r="H227" s="19">
        <v>2</v>
      </c>
      <c r="I227" s="19">
        <v>1</v>
      </c>
      <c r="J227" s="19"/>
      <c r="K227" s="19">
        <v>1</v>
      </c>
      <c r="L227" s="19">
        <v>1</v>
      </c>
      <c r="M227" s="19">
        <v>1</v>
      </c>
      <c r="N227" s="19"/>
      <c r="O227" s="90">
        <v>26.21</v>
      </c>
      <c r="P227" s="50">
        <v>12.73668</v>
      </c>
      <c r="Q227" s="50">
        <v>6.3683399999999999</v>
      </c>
      <c r="R227" s="50">
        <v>0</v>
      </c>
      <c r="S227" s="50">
        <v>6.3683399999999999</v>
      </c>
      <c r="T227" s="50">
        <v>9.5</v>
      </c>
      <c r="U227" s="50">
        <v>1</v>
      </c>
      <c r="V227" s="50">
        <v>0</v>
      </c>
      <c r="W227" s="51">
        <v>35.97336</v>
      </c>
      <c r="X227" s="50">
        <v>35.979999999999997</v>
      </c>
      <c r="Y227" s="50">
        <v>4</v>
      </c>
      <c r="Z227" s="91" t="s">
        <v>46</v>
      </c>
      <c r="AA227" s="50">
        <v>0</v>
      </c>
      <c r="AB227" s="92">
        <v>26.21</v>
      </c>
      <c r="AC227" s="93">
        <v>26</v>
      </c>
      <c r="AD227" s="54">
        <f t="shared" si="6"/>
        <v>13</v>
      </c>
      <c r="AF227" s="52">
        <v>224</v>
      </c>
      <c r="AG227" s="12" t="str">
        <f t="shared" si="7"/>
        <v>KURNOOL</v>
      </c>
      <c r="AH227" s="12" t="str">
        <f t="shared" si="7"/>
        <v>KRISHNAGIRI</v>
      </c>
      <c r="AI227" s="12">
        <v>28212800504</v>
      </c>
      <c r="AJ227" s="12" t="s">
        <v>2757</v>
      </c>
      <c r="AK227" s="58" t="s">
        <v>2758</v>
      </c>
      <c r="AL227" s="58" t="s">
        <v>2753</v>
      </c>
      <c r="AM227" s="58" t="s">
        <v>2754</v>
      </c>
      <c r="AN227" s="58">
        <v>1300000</v>
      </c>
    </row>
    <row r="228" spans="1:40" ht="30.75" customHeight="1">
      <c r="A228" s="17">
        <v>87</v>
      </c>
      <c r="B228" s="17">
        <v>225</v>
      </c>
      <c r="C228" s="88" t="s">
        <v>2442</v>
      </c>
      <c r="D228" s="88" t="s">
        <v>2759</v>
      </c>
      <c r="E228" s="17">
        <v>28212900304</v>
      </c>
      <c r="F228" s="48" t="s">
        <v>2760</v>
      </c>
      <c r="G228" s="89" t="s">
        <v>2761</v>
      </c>
      <c r="H228" s="19">
        <v>2</v>
      </c>
      <c r="I228" s="19">
        <v>1</v>
      </c>
      <c r="J228" s="19"/>
      <c r="K228" s="19">
        <v>1</v>
      </c>
      <c r="L228" s="19">
        <v>1</v>
      </c>
      <c r="M228" s="19"/>
      <c r="N228" s="19"/>
      <c r="O228" s="90">
        <v>25.21</v>
      </c>
      <c r="P228" s="50">
        <v>12.73668</v>
      </c>
      <c r="Q228" s="50">
        <v>6.3683399999999999</v>
      </c>
      <c r="R228" s="50">
        <v>0</v>
      </c>
      <c r="S228" s="50">
        <v>6.3683399999999999</v>
      </c>
      <c r="T228" s="50">
        <v>9.5</v>
      </c>
      <c r="U228" s="50">
        <v>0</v>
      </c>
      <c r="V228" s="50">
        <v>0</v>
      </c>
      <c r="W228" s="51">
        <v>34.97336</v>
      </c>
      <c r="X228" s="50">
        <v>34.979999999999997</v>
      </c>
      <c r="Y228" s="50">
        <v>4.8600000000000003</v>
      </c>
      <c r="Z228" s="91" t="s">
        <v>46</v>
      </c>
      <c r="AA228" s="50">
        <v>0</v>
      </c>
      <c r="AB228" s="92">
        <v>25.21</v>
      </c>
      <c r="AC228" s="93">
        <v>25</v>
      </c>
      <c r="AD228" s="54">
        <f t="shared" si="6"/>
        <v>12.5</v>
      </c>
      <c r="AF228" s="52">
        <v>225</v>
      </c>
      <c r="AG228" s="12" t="str">
        <f t="shared" si="7"/>
        <v>KURNOOL</v>
      </c>
      <c r="AH228" s="12" t="str">
        <f t="shared" si="7"/>
        <v>VELDURTI</v>
      </c>
      <c r="AI228" s="12">
        <v>28212900304</v>
      </c>
      <c r="AJ228" s="12" t="s">
        <v>2762</v>
      </c>
      <c r="AK228" s="58" t="s">
        <v>2763</v>
      </c>
      <c r="AL228" s="58" t="s">
        <v>2753</v>
      </c>
      <c r="AM228" s="58" t="s">
        <v>2754</v>
      </c>
      <c r="AN228" s="58">
        <v>1250000</v>
      </c>
    </row>
    <row r="229" spans="1:40" ht="30.75" customHeight="1">
      <c r="A229" s="17">
        <v>89</v>
      </c>
      <c r="B229" s="17">
        <v>226</v>
      </c>
      <c r="C229" s="88" t="s">
        <v>2442</v>
      </c>
      <c r="D229" s="88" t="s">
        <v>2759</v>
      </c>
      <c r="E229" s="17">
        <v>28212901013</v>
      </c>
      <c r="F229" s="48" t="s">
        <v>2764</v>
      </c>
      <c r="G229" s="89" t="s">
        <v>2765</v>
      </c>
      <c r="H229" s="19">
        <v>2</v>
      </c>
      <c r="I229" s="19"/>
      <c r="J229" s="19">
        <v>1</v>
      </c>
      <c r="K229" s="19">
        <v>1</v>
      </c>
      <c r="L229" s="19"/>
      <c r="M229" s="19">
        <v>1</v>
      </c>
      <c r="N229" s="19"/>
      <c r="O229" s="90">
        <v>19.46</v>
      </c>
      <c r="P229" s="50">
        <v>12.73668</v>
      </c>
      <c r="Q229" s="50">
        <v>0</v>
      </c>
      <c r="R229" s="50">
        <v>6.3683399999999999</v>
      </c>
      <c r="S229" s="50">
        <v>6.3683399999999999</v>
      </c>
      <c r="T229" s="50">
        <v>0</v>
      </c>
      <c r="U229" s="50">
        <v>1</v>
      </c>
      <c r="V229" s="50">
        <v>0</v>
      </c>
      <c r="W229" s="51">
        <v>26.47336</v>
      </c>
      <c r="X229" s="50">
        <v>26.48</v>
      </c>
      <c r="Y229" s="50">
        <v>0.09</v>
      </c>
      <c r="Z229" s="91" t="s">
        <v>54</v>
      </c>
      <c r="AA229" s="52">
        <v>1.7999999999999999E-2</v>
      </c>
      <c r="AB229" s="92">
        <v>19.442</v>
      </c>
      <c r="AC229" s="93">
        <v>19</v>
      </c>
      <c r="AD229" s="54">
        <f t="shared" si="6"/>
        <v>9.5</v>
      </c>
      <c r="AF229" s="52">
        <v>226</v>
      </c>
      <c r="AG229" s="12" t="str">
        <f t="shared" si="7"/>
        <v>KURNOOL</v>
      </c>
      <c r="AH229" s="12" t="str">
        <f t="shared" si="7"/>
        <v>VELDURTI</v>
      </c>
      <c r="AI229" s="12">
        <v>28212901013</v>
      </c>
      <c r="AJ229" s="12" t="s">
        <v>2766</v>
      </c>
      <c r="AK229" s="58" t="s">
        <v>2767</v>
      </c>
      <c r="AL229" s="58" t="s">
        <v>2753</v>
      </c>
      <c r="AM229" s="58" t="s">
        <v>2754</v>
      </c>
      <c r="AN229" s="58">
        <v>950000</v>
      </c>
    </row>
    <row r="230" spans="1:40" ht="30.75" customHeight="1">
      <c r="A230" s="17">
        <v>90</v>
      </c>
      <c r="B230" s="17">
        <v>227</v>
      </c>
      <c r="C230" s="88" t="s">
        <v>2442</v>
      </c>
      <c r="D230" s="88" t="s">
        <v>2768</v>
      </c>
      <c r="E230" s="17">
        <v>28213000905</v>
      </c>
      <c r="F230" s="48" t="s">
        <v>2769</v>
      </c>
      <c r="G230" s="89" t="s">
        <v>2770</v>
      </c>
      <c r="H230" s="19">
        <v>2</v>
      </c>
      <c r="I230" s="19">
        <v>1</v>
      </c>
      <c r="J230" s="19">
        <v>1</v>
      </c>
      <c r="K230" s="19">
        <v>1</v>
      </c>
      <c r="L230" s="19">
        <v>1</v>
      </c>
      <c r="M230" s="19">
        <v>1</v>
      </c>
      <c r="N230" s="19"/>
      <c r="O230" s="90">
        <v>30.810000000000002</v>
      </c>
      <c r="P230" s="50">
        <v>12.73668</v>
      </c>
      <c r="Q230" s="50">
        <v>6.3683399999999999</v>
      </c>
      <c r="R230" s="50">
        <v>6.3683399999999999</v>
      </c>
      <c r="S230" s="50">
        <v>6.3683399999999999</v>
      </c>
      <c r="T230" s="50">
        <v>9.5</v>
      </c>
      <c r="U230" s="50">
        <v>1</v>
      </c>
      <c r="V230" s="50">
        <v>0</v>
      </c>
      <c r="W230" s="51">
        <v>42.341700000000003</v>
      </c>
      <c r="X230" s="50">
        <v>42.35</v>
      </c>
      <c r="Y230" s="50">
        <v>4.8499999999999996</v>
      </c>
      <c r="Z230" s="91" t="s">
        <v>46</v>
      </c>
      <c r="AA230" s="50">
        <v>0</v>
      </c>
      <c r="AB230" s="92">
        <v>30.810000000000002</v>
      </c>
      <c r="AC230" s="93">
        <v>30</v>
      </c>
      <c r="AD230" s="54">
        <f t="shared" si="6"/>
        <v>15</v>
      </c>
      <c r="AF230" s="52">
        <v>227</v>
      </c>
      <c r="AG230" s="12" t="str">
        <f t="shared" si="7"/>
        <v>KURNOOL</v>
      </c>
      <c r="AH230" s="12" t="str">
        <f t="shared" si="7"/>
        <v>BETHAMCHERLA</v>
      </c>
      <c r="AI230" s="12">
        <v>28213000905</v>
      </c>
      <c r="AJ230" s="12" t="s">
        <v>2771</v>
      </c>
      <c r="AK230" s="58" t="s">
        <v>2772</v>
      </c>
      <c r="AL230" s="58" t="s">
        <v>2773</v>
      </c>
      <c r="AM230" s="58" t="s">
        <v>2774</v>
      </c>
      <c r="AN230" s="58">
        <v>1500000</v>
      </c>
    </row>
    <row r="231" spans="1:40" ht="30.75" customHeight="1">
      <c r="A231" s="17">
        <v>91</v>
      </c>
      <c r="B231" s="17">
        <v>228</v>
      </c>
      <c r="C231" s="88" t="s">
        <v>2442</v>
      </c>
      <c r="D231" s="88" t="s">
        <v>2775</v>
      </c>
      <c r="E231" s="17">
        <v>28213100507</v>
      </c>
      <c r="F231" s="48" t="s">
        <v>2776</v>
      </c>
      <c r="G231" s="89" t="s">
        <v>2777</v>
      </c>
      <c r="H231" s="19">
        <v>1</v>
      </c>
      <c r="I231" s="19"/>
      <c r="J231" s="19"/>
      <c r="K231" s="19">
        <v>1</v>
      </c>
      <c r="L231" s="19">
        <v>1</v>
      </c>
      <c r="M231" s="19">
        <v>1</v>
      </c>
      <c r="N231" s="19"/>
      <c r="O231" s="90">
        <v>16.98</v>
      </c>
      <c r="P231" s="50">
        <v>6.3683399999999999</v>
      </c>
      <c r="Q231" s="50">
        <v>0</v>
      </c>
      <c r="R231" s="50">
        <v>0</v>
      </c>
      <c r="S231" s="50">
        <v>6.3683399999999999</v>
      </c>
      <c r="T231" s="50">
        <v>9.5</v>
      </c>
      <c r="U231" s="50">
        <v>1</v>
      </c>
      <c r="V231" s="50">
        <v>0</v>
      </c>
      <c r="W231" s="51">
        <v>23.23668</v>
      </c>
      <c r="X231" s="50">
        <v>23.24</v>
      </c>
      <c r="Y231" s="50">
        <v>2.2000000000000002</v>
      </c>
      <c r="Z231" s="91" t="s">
        <v>46</v>
      </c>
      <c r="AA231" s="50">
        <v>0</v>
      </c>
      <c r="AB231" s="92">
        <v>16.98</v>
      </c>
      <c r="AC231" s="93">
        <v>16</v>
      </c>
      <c r="AD231" s="54">
        <f t="shared" si="6"/>
        <v>8</v>
      </c>
      <c r="AF231" s="52">
        <v>228</v>
      </c>
      <c r="AG231" s="12" t="str">
        <f t="shared" si="7"/>
        <v>KURNOOL</v>
      </c>
      <c r="AH231" s="12" t="str">
        <f t="shared" si="7"/>
        <v>PANYAM</v>
      </c>
      <c r="AI231" s="12">
        <v>28213100507</v>
      </c>
      <c r="AJ231" s="12" t="s">
        <v>2778</v>
      </c>
      <c r="AK231" s="58" t="s">
        <v>2779</v>
      </c>
      <c r="AL231" s="58" t="s">
        <v>2780</v>
      </c>
      <c r="AM231" s="58" t="s">
        <v>2781</v>
      </c>
      <c r="AN231" s="58">
        <v>800000</v>
      </c>
    </row>
    <row r="232" spans="1:40" ht="30.75" customHeight="1">
      <c r="A232" s="17">
        <v>92</v>
      </c>
      <c r="B232" s="17">
        <v>229</v>
      </c>
      <c r="C232" s="88" t="s">
        <v>2442</v>
      </c>
      <c r="D232" s="88" t="s">
        <v>2775</v>
      </c>
      <c r="E232" s="17">
        <v>28213101203</v>
      </c>
      <c r="F232" s="48" t="s">
        <v>2782</v>
      </c>
      <c r="G232" s="89" t="s">
        <v>2783</v>
      </c>
      <c r="H232" s="19">
        <v>0</v>
      </c>
      <c r="I232" s="19">
        <v>1</v>
      </c>
      <c r="J232" s="19"/>
      <c r="K232" s="19">
        <v>1</v>
      </c>
      <c r="L232" s="19">
        <v>1</v>
      </c>
      <c r="M232" s="19">
        <v>1</v>
      </c>
      <c r="N232" s="19">
        <v>1</v>
      </c>
      <c r="O232" s="90">
        <v>17.45</v>
      </c>
      <c r="P232" s="50">
        <v>0</v>
      </c>
      <c r="Q232" s="50">
        <v>6.3683399999999999</v>
      </c>
      <c r="R232" s="50">
        <v>0</v>
      </c>
      <c r="S232" s="50">
        <v>6.3683399999999999</v>
      </c>
      <c r="T232" s="50">
        <v>9.5</v>
      </c>
      <c r="U232" s="50">
        <v>1</v>
      </c>
      <c r="V232" s="50">
        <v>0.5</v>
      </c>
      <c r="W232" s="51">
        <v>23.73668</v>
      </c>
      <c r="X232" s="50">
        <v>23.74</v>
      </c>
      <c r="Y232" s="50">
        <v>4.2</v>
      </c>
      <c r="Z232" s="91" t="s">
        <v>46</v>
      </c>
      <c r="AA232" s="50">
        <v>0</v>
      </c>
      <c r="AB232" s="92">
        <v>17.45</v>
      </c>
      <c r="AC232" s="93">
        <v>17</v>
      </c>
      <c r="AD232" s="54">
        <f t="shared" si="6"/>
        <v>8.5</v>
      </c>
      <c r="AF232" s="52">
        <v>229</v>
      </c>
      <c r="AG232" s="12" t="str">
        <f t="shared" si="7"/>
        <v>KURNOOL</v>
      </c>
      <c r="AH232" s="12" t="str">
        <f t="shared" si="7"/>
        <v>PANYAM</v>
      </c>
      <c r="AI232" s="12">
        <v>28213101203</v>
      </c>
      <c r="AJ232" s="12" t="s">
        <v>2784</v>
      </c>
      <c r="AK232" s="58" t="s">
        <v>2785</v>
      </c>
      <c r="AL232" s="58" t="s">
        <v>2786</v>
      </c>
      <c r="AM232" s="58" t="s">
        <v>2787</v>
      </c>
      <c r="AN232" s="58">
        <v>850000</v>
      </c>
    </row>
    <row r="233" spans="1:40" ht="30.75" customHeight="1">
      <c r="A233" s="17">
        <v>93</v>
      </c>
      <c r="B233" s="17">
        <v>230</v>
      </c>
      <c r="C233" s="88" t="s">
        <v>2442</v>
      </c>
      <c r="D233" s="88" t="s">
        <v>2788</v>
      </c>
      <c r="E233" s="17">
        <v>28213200105</v>
      </c>
      <c r="F233" s="48" t="s">
        <v>2789</v>
      </c>
      <c r="G233" s="89" t="s">
        <v>2790</v>
      </c>
      <c r="H233" s="19">
        <v>1</v>
      </c>
      <c r="I233" s="19">
        <v>1</v>
      </c>
      <c r="J233" s="19">
        <v>1</v>
      </c>
      <c r="K233" s="19">
        <v>1</v>
      </c>
      <c r="L233" s="19">
        <v>1</v>
      </c>
      <c r="M233" s="19"/>
      <c r="N233" s="19"/>
      <c r="O233" s="90">
        <v>25.18</v>
      </c>
      <c r="P233" s="50">
        <v>6.3683399999999999</v>
      </c>
      <c r="Q233" s="50">
        <v>6.3683399999999999</v>
      </c>
      <c r="R233" s="50">
        <v>6.3683399999999999</v>
      </c>
      <c r="S233" s="50">
        <v>6.3683399999999999</v>
      </c>
      <c r="T233" s="50">
        <v>9.5</v>
      </c>
      <c r="U233" s="50">
        <v>0</v>
      </c>
      <c r="V233" s="50">
        <v>0</v>
      </c>
      <c r="W233" s="51">
        <v>34.97336</v>
      </c>
      <c r="X233" s="50">
        <v>34.979999999999997</v>
      </c>
      <c r="Y233" s="50">
        <v>3.99</v>
      </c>
      <c r="Z233" s="91" t="s">
        <v>46</v>
      </c>
      <c r="AA233" s="50">
        <v>0</v>
      </c>
      <c r="AB233" s="92">
        <v>25.18</v>
      </c>
      <c r="AC233" s="93">
        <v>25</v>
      </c>
      <c r="AD233" s="54">
        <f t="shared" si="6"/>
        <v>12.5</v>
      </c>
      <c r="AF233" s="52">
        <v>230</v>
      </c>
      <c r="AG233" s="12" t="str">
        <f t="shared" si="7"/>
        <v>KURNOOL</v>
      </c>
      <c r="AH233" s="12" t="str">
        <f t="shared" si="7"/>
        <v>GADIVEMULA</v>
      </c>
      <c r="AI233" s="12">
        <v>28213200105</v>
      </c>
      <c r="AJ233" s="12" t="s">
        <v>2791</v>
      </c>
      <c r="AK233" s="58" t="s">
        <v>2792</v>
      </c>
      <c r="AL233" s="58" t="s">
        <v>2793</v>
      </c>
      <c r="AM233" s="58" t="s">
        <v>2794</v>
      </c>
      <c r="AN233" s="58">
        <v>1250000</v>
      </c>
    </row>
    <row r="234" spans="1:40" ht="30.75" customHeight="1">
      <c r="A234" s="17">
        <v>94</v>
      </c>
      <c r="B234" s="17">
        <v>231</v>
      </c>
      <c r="C234" s="88" t="s">
        <v>2442</v>
      </c>
      <c r="D234" s="88" t="s">
        <v>2788</v>
      </c>
      <c r="E234" s="17">
        <v>28213200307</v>
      </c>
      <c r="F234" s="48" t="s">
        <v>2795</v>
      </c>
      <c r="G234" s="89" t="s">
        <v>2796</v>
      </c>
      <c r="H234" s="19">
        <v>2</v>
      </c>
      <c r="I234" s="19">
        <v>1</v>
      </c>
      <c r="J234" s="19"/>
      <c r="K234" s="19">
        <v>1</v>
      </c>
      <c r="L234" s="19">
        <v>1</v>
      </c>
      <c r="M234" s="19">
        <v>1</v>
      </c>
      <c r="N234" s="19"/>
      <c r="O234" s="90">
        <v>26.21</v>
      </c>
      <c r="P234" s="50">
        <v>12.73668</v>
      </c>
      <c r="Q234" s="50">
        <v>6.3683399999999999</v>
      </c>
      <c r="R234" s="50">
        <v>0</v>
      </c>
      <c r="S234" s="50">
        <v>6.3683399999999999</v>
      </c>
      <c r="T234" s="50">
        <v>9.5</v>
      </c>
      <c r="U234" s="50">
        <v>1</v>
      </c>
      <c r="V234" s="50">
        <v>0</v>
      </c>
      <c r="W234" s="51">
        <v>35.97336</v>
      </c>
      <c r="X234" s="50">
        <v>35.979999999999997</v>
      </c>
      <c r="Y234" s="50">
        <v>4.95</v>
      </c>
      <c r="Z234" s="91" t="s">
        <v>46</v>
      </c>
      <c r="AA234" s="50">
        <v>0</v>
      </c>
      <c r="AB234" s="92">
        <v>26.21</v>
      </c>
      <c r="AC234" s="93">
        <v>26</v>
      </c>
      <c r="AD234" s="54">
        <f t="shared" si="6"/>
        <v>13</v>
      </c>
      <c r="AF234" s="52">
        <v>231</v>
      </c>
      <c r="AG234" s="12" t="str">
        <f t="shared" si="7"/>
        <v>KURNOOL</v>
      </c>
      <c r="AH234" s="12" t="str">
        <f t="shared" si="7"/>
        <v>GADIVEMULA</v>
      </c>
      <c r="AI234" s="12">
        <v>28213200307</v>
      </c>
      <c r="AJ234" s="12" t="s">
        <v>2797</v>
      </c>
      <c r="AK234" s="58" t="s">
        <v>2798</v>
      </c>
      <c r="AL234" s="58" t="s">
        <v>2793</v>
      </c>
      <c r="AM234" s="58" t="s">
        <v>2794</v>
      </c>
      <c r="AN234" s="58">
        <v>1300000</v>
      </c>
    </row>
    <row r="235" spans="1:40" ht="30.75" customHeight="1">
      <c r="A235" s="17">
        <v>97</v>
      </c>
      <c r="B235" s="17">
        <v>232</v>
      </c>
      <c r="C235" s="88" t="s">
        <v>2442</v>
      </c>
      <c r="D235" s="88" t="s">
        <v>2799</v>
      </c>
      <c r="E235" s="17">
        <v>28213300810</v>
      </c>
      <c r="F235" s="48" t="s">
        <v>2800</v>
      </c>
      <c r="G235" s="89" t="s">
        <v>2801</v>
      </c>
      <c r="H235" s="19">
        <v>2</v>
      </c>
      <c r="I235" s="19">
        <v>1</v>
      </c>
      <c r="J235" s="19">
        <v>1</v>
      </c>
      <c r="K235" s="19">
        <v>1</v>
      </c>
      <c r="L235" s="19">
        <v>1</v>
      </c>
      <c r="M235" s="19"/>
      <c r="N235" s="19"/>
      <c r="O235" s="90">
        <v>29.810000000000002</v>
      </c>
      <c r="P235" s="50">
        <v>12.73668</v>
      </c>
      <c r="Q235" s="50">
        <v>6.3683399999999999</v>
      </c>
      <c r="R235" s="50">
        <v>6.3683399999999999</v>
      </c>
      <c r="S235" s="50">
        <v>6.3683399999999999</v>
      </c>
      <c r="T235" s="50">
        <v>9.5</v>
      </c>
      <c r="U235" s="50">
        <v>0</v>
      </c>
      <c r="V235" s="50">
        <v>0</v>
      </c>
      <c r="W235" s="51">
        <v>41.341700000000003</v>
      </c>
      <c r="X235" s="50">
        <v>41.35</v>
      </c>
      <c r="Y235" s="50">
        <v>3.9</v>
      </c>
      <c r="Z235" s="91" t="s">
        <v>46</v>
      </c>
      <c r="AA235" s="50">
        <v>0</v>
      </c>
      <c r="AB235" s="92">
        <v>29.810000000000002</v>
      </c>
      <c r="AC235" s="93">
        <v>29</v>
      </c>
      <c r="AD235" s="54">
        <f t="shared" si="6"/>
        <v>14.5</v>
      </c>
      <c r="AF235" s="52">
        <v>232</v>
      </c>
      <c r="AG235" s="12" t="str">
        <f t="shared" si="7"/>
        <v>KURNOOL</v>
      </c>
      <c r="AH235" s="12" t="str">
        <f t="shared" si="7"/>
        <v>BANDIATMAKUR</v>
      </c>
      <c r="AI235" s="12">
        <v>28213300810</v>
      </c>
      <c r="AJ235" s="12" t="s">
        <v>2802</v>
      </c>
      <c r="AK235" s="58" t="s">
        <v>2803</v>
      </c>
      <c r="AL235" s="58" t="s">
        <v>2804</v>
      </c>
      <c r="AM235" s="58" t="s">
        <v>2805</v>
      </c>
      <c r="AN235" s="58">
        <v>1450000</v>
      </c>
    </row>
    <row r="236" spans="1:40" ht="30.75" customHeight="1">
      <c r="A236" s="17">
        <v>101</v>
      </c>
      <c r="B236" s="17">
        <v>233</v>
      </c>
      <c r="C236" s="88" t="s">
        <v>2442</v>
      </c>
      <c r="D236" s="88" t="s">
        <v>2806</v>
      </c>
      <c r="E236" s="17">
        <v>28213491403</v>
      </c>
      <c r="F236" s="48" t="s">
        <v>2807</v>
      </c>
      <c r="G236" s="89" t="s">
        <v>2808</v>
      </c>
      <c r="H236" s="19">
        <v>2</v>
      </c>
      <c r="I236" s="19">
        <v>1</v>
      </c>
      <c r="J236" s="19">
        <v>1</v>
      </c>
      <c r="K236" s="19">
        <v>1</v>
      </c>
      <c r="L236" s="19">
        <v>1</v>
      </c>
      <c r="M236" s="19">
        <v>1</v>
      </c>
      <c r="N236" s="19"/>
      <c r="O236" s="90">
        <v>30.810000000000002</v>
      </c>
      <c r="P236" s="50">
        <v>12.73668</v>
      </c>
      <c r="Q236" s="50">
        <v>6.3683399999999999</v>
      </c>
      <c r="R236" s="50">
        <v>6.3683399999999999</v>
      </c>
      <c r="S236" s="50">
        <v>6.3683399999999999</v>
      </c>
      <c r="T236" s="50">
        <v>9.5</v>
      </c>
      <c r="U236" s="50">
        <v>1</v>
      </c>
      <c r="V236" s="50">
        <v>0</v>
      </c>
      <c r="W236" s="51">
        <v>42.341700000000003</v>
      </c>
      <c r="X236" s="50">
        <v>42.35</v>
      </c>
      <c r="Y236" s="50">
        <v>7.19</v>
      </c>
      <c r="Z236" s="91" t="s">
        <v>54</v>
      </c>
      <c r="AA236" s="52">
        <v>2.2149999999999999</v>
      </c>
      <c r="AB236" s="92">
        <v>28.595000000000002</v>
      </c>
      <c r="AC236" s="93">
        <v>28</v>
      </c>
      <c r="AD236" s="54">
        <f t="shared" si="6"/>
        <v>14</v>
      </c>
      <c r="AF236" s="52">
        <v>233</v>
      </c>
      <c r="AG236" s="12" t="str">
        <f t="shared" si="7"/>
        <v>KURNOOL</v>
      </c>
      <c r="AH236" s="12" t="str">
        <f t="shared" si="7"/>
        <v>NANDYAL</v>
      </c>
      <c r="AI236" s="12">
        <v>28213491403</v>
      </c>
      <c r="AJ236" s="12" t="s">
        <v>2809</v>
      </c>
      <c r="AK236" s="58" t="s">
        <v>2810</v>
      </c>
      <c r="AL236" s="58" t="s">
        <v>2811</v>
      </c>
      <c r="AM236" s="58" t="s">
        <v>2812</v>
      </c>
      <c r="AN236" s="58">
        <v>1400000</v>
      </c>
    </row>
    <row r="237" spans="1:40" ht="30.75" customHeight="1">
      <c r="A237" s="17">
        <v>104</v>
      </c>
      <c r="B237" s="17">
        <v>234</v>
      </c>
      <c r="C237" s="88" t="s">
        <v>2442</v>
      </c>
      <c r="D237" s="88" t="s">
        <v>2813</v>
      </c>
      <c r="E237" s="17">
        <v>28213600611</v>
      </c>
      <c r="F237" s="48" t="s">
        <v>2814</v>
      </c>
      <c r="G237" s="89" t="s">
        <v>2815</v>
      </c>
      <c r="H237" s="19">
        <v>3</v>
      </c>
      <c r="I237" s="19"/>
      <c r="J237" s="19">
        <v>1</v>
      </c>
      <c r="K237" s="19">
        <v>1</v>
      </c>
      <c r="L237" s="19">
        <v>1</v>
      </c>
      <c r="M237" s="19">
        <v>1</v>
      </c>
      <c r="N237" s="19"/>
      <c r="O237" s="90">
        <v>30.840000000000003</v>
      </c>
      <c r="P237" s="50">
        <v>19.10502</v>
      </c>
      <c r="Q237" s="50">
        <v>0</v>
      </c>
      <c r="R237" s="50">
        <v>6.3683399999999999</v>
      </c>
      <c r="S237" s="50">
        <v>6.3683399999999999</v>
      </c>
      <c r="T237" s="50">
        <v>9.5</v>
      </c>
      <c r="U237" s="50">
        <v>1</v>
      </c>
      <c r="V237" s="50">
        <v>0</v>
      </c>
      <c r="W237" s="51">
        <v>42.341700000000003</v>
      </c>
      <c r="X237" s="50">
        <v>42.35</v>
      </c>
      <c r="Y237" s="50">
        <v>3.33</v>
      </c>
      <c r="Z237" s="91" t="s">
        <v>46</v>
      </c>
      <c r="AA237" s="50">
        <v>0</v>
      </c>
      <c r="AB237" s="92">
        <v>30.840000000000003</v>
      </c>
      <c r="AC237" s="93">
        <v>30</v>
      </c>
      <c r="AD237" s="54">
        <f t="shared" si="6"/>
        <v>15</v>
      </c>
      <c r="AF237" s="52">
        <v>234</v>
      </c>
      <c r="AG237" s="12" t="str">
        <f t="shared" si="7"/>
        <v>KURNOOL</v>
      </c>
      <c r="AH237" s="12" t="str">
        <f t="shared" si="7"/>
        <v>SIRVEL</v>
      </c>
      <c r="AI237" s="12">
        <v>28213600611</v>
      </c>
      <c r="AJ237" s="12" t="s">
        <v>2816</v>
      </c>
      <c r="AK237" s="58" t="s">
        <v>2817</v>
      </c>
      <c r="AL237" s="58" t="s">
        <v>2818</v>
      </c>
      <c r="AM237" s="58" t="s">
        <v>2819</v>
      </c>
      <c r="AN237" s="58">
        <v>1500000</v>
      </c>
    </row>
    <row r="238" spans="1:40" ht="30.75" customHeight="1">
      <c r="A238" s="17">
        <v>105</v>
      </c>
      <c r="B238" s="17">
        <v>235</v>
      </c>
      <c r="C238" s="88" t="s">
        <v>2442</v>
      </c>
      <c r="D238" s="88" t="s">
        <v>2813</v>
      </c>
      <c r="E238" s="17">
        <v>28213600908</v>
      </c>
      <c r="F238" s="48" t="s">
        <v>2820</v>
      </c>
      <c r="G238" s="89" t="s">
        <v>2821</v>
      </c>
      <c r="H238" s="19">
        <v>4</v>
      </c>
      <c r="I238" s="19"/>
      <c r="J238" s="19"/>
      <c r="K238" s="19">
        <v>1</v>
      </c>
      <c r="L238" s="19">
        <v>1</v>
      </c>
      <c r="M238" s="19"/>
      <c r="N238" s="19"/>
      <c r="O238" s="90">
        <v>29.869999999999997</v>
      </c>
      <c r="P238" s="50">
        <v>25.47336</v>
      </c>
      <c r="Q238" s="50">
        <v>0</v>
      </c>
      <c r="R238" s="50">
        <v>0</v>
      </c>
      <c r="S238" s="50">
        <v>6.3683399999999999</v>
      </c>
      <c r="T238" s="50">
        <v>9.5</v>
      </c>
      <c r="U238" s="50">
        <v>0</v>
      </c>
      <c r="V238" s="50">
        <v>0</v>
      </c>
      <c r="W238" s="51">
        <v>41.341700000000003</v>
      </c>
      <c r="X238" s="50">
        <v>41.35</v>
      </c>
      <c r="Y238" s="50">
        <v>4.59</v>
      </c>
      <c r="Z238" s="91" t="s">
        <v>46</v>
      </c>
      <c r="AA238" s="50">
        <v>0</v>
      </c>
      <c r="AB238" s="92">
        <v>29.869999999999997</v>
      </c>
      <c r="AC238" s="93">
        <v>29</v>
      </c>
      <c r="AD238" s="54">
        <f t="shared" si="6"/>
        <v>14.5</v>
      </c>
      <c r="AF238" s="52">
        <v>235</v>
      </c>
      <c r="AG238" s="12" t="str">
        <f t="shared" si="7"/>
        <v>KURNOOL</v>
      </c>
      <c r="AH238" s="12" t="str">
        <f t="shared" si="7"/>
        <v>SIRVEL</v>
      </c>
      <c r="AI238" s="12">
        <v>28213600908</v>
      </c>
      <c r="AJ238" s="12" t="s">
        <v>2822</v>
      </c>
      <c r="AK238" s="58" t="s">
        <v>2823</v>
      </c>
      <c r="AL238" s="58" t="s">
        <v>2818</v>
      </c>
      <c r="AM238" s="58" t="s">
        <v>2819</v>
      </c>
      <c r="AN238" s="58">
        <v>1450000</v>
      </c>
    </row>
    <row r="239" spans="1:40" ht="30.75" customHeight="1">
      <c r="A239" s="17">
        <v>106</v>
      </c>
      <c r="B239" s="17">
        <v>236</v>
      </c>
      <c r="C239" s="88" t="s">
        <v>2442</v>
      </c>
      <c r="D239" s="88" t="s">
        <v>2813</v>
      </c>
      <c r="E239" s="17">
        <v>28213601205</v>
      </c>
      <c r="F239" s="48" t="s">
        <v>2824</v>
      </c>
      <c r="G239" s="89" t="s">
        <v>2825</v>
      </c>
      <c r="H239" s="19">
        <v>0</v>
      </c>
      <c r="I239" s="19">
        <v>1</v>
      </c>
      <c r="J239" s="19">
        <v>1</v>
      </c>
      <c r="K239" s="19">
        <v>1</v>
      </c>
      <c r="L239" s="19">
        <v>1</v>
      </c>
      <c r="M239" s="19"/>
      <c r="N239" s="19"/>
      <c r="O239" s="90">
        <v>20.549999999999997</v>
      </c>
      <c r="P239" s="50">
        <v>0</v>
      </c>
      <c r="Q239" s="50">
        <v>6.3683399999999999</v>
      </c>
      <c r="R239" s="50">
        <v>6.3683399999999999</v>
      </c>
      <c r="S239" s="50">
        <v>6.3683399999999999</v>
      </c>
      <c r="T239" s="50">
        <v>9.5</v>
      </c>
      <c r="U239" s="50">
        <v>0</v>
      </c>
      <c r="V239" s="50">
        <v>0</v>
      </c>
      <c r="W239" s="51">
        <v>28.60502</v>
      </c>
      <c r="X239" s="50">
        <v>28.61</v>
      </c>
      <c r="Y239" s="50">
        <v>3.33</v>
      </c>
      <c r="Z239" s="91" t="s">
        <v>46</v>
      </c>
      <c r="AA239" s="50">
        <v>0</v>
      </c>
      <c r="AB239" s="92">
        <v>20.549999999999997</v>
      </c>
      <c r="AC239" s="93">
        <v>20</v>
      </c>
      <c r="AD239" s="54">
        <f t="shared" si="6"/>
        <v>10</v>
      </c>
      <c r="AF239" s="52">
        <v>236</v>
      </c>
      <c r="AG239" s="12" t="str">
        <f t="shared" si="7"/>
        <v>KURNOOL</v>
      </c>
      <c r="AH239" s="12" t="str">
        <f t="shared" si="7"/>
        <v>SIRVEL</v>
      </c>
      <c r="AI239" s="12">
        <v>28213601205</v>
      </c>
      <c r="AJ239" s="12" t="s">
        <v>2826</v>
      </c>
      <c r="AK239" s="58" t="s">
        <v>2827</v>
      </c>
      <c r="AL239" s="58" t="s">
        <v>2818</v>
      </c>
      <c r="AM239" s="58" t="s">
        <v>2819</v>
      </c>
      <c r="AN239" s="58">
        <v>1000000</v>
      </c>
    </row>
    <row r="240" spans="1:40" ht="30.75" customHeight="1">
      <c r="A240" s="17">
        <v>107</v>
      </c>
      <c r="B240" s="17">
        <v>237</v>
      </c>
      <c r="C240" s="88" t="s">
        <v>2442</v>
      </c>
      <c r="D240" s="88" t="s">
        <v>2828</v>
      </c>
      <c r="E240" s="17">
        <v>28213701407</v>
      </c>
      <c r="F240" s="48" t="s">
        <v>2829</v>
      </c>
      <c r="G240" s="89" t="s">
        <v>2830</v>
      </c>
      <c r="H240" s="19">
        <v>2</v>
      </c>
      <c r="I240" s="19">
        <v>1</v>
      </c>
      <c r="J240" s="19">
        <v>1</v>
      </c>
      <c r="K240" s="19">
        <v>1</v>
      </c>
      <c r="L240" s="19">
        <v>1</v>
      </c>
      <c r="M240" s="19"/>
      <c r="N240" s="19"/>
      <c r="O240" s="90">
        <v>29.810000000000002</v>
      </c>
      <c r="P240" s="50">
        <v>12.73668</v>
      </c>
      <c r="Q240" s="50">
        <v>6.3683399999999999</v>
      </c>
      <c r="R240" s="50">
        <v>6.3683399999999999</v>
      </c>
      <c r="S240" s="50">
        <v>6.3683399999999999</v>
      </c>
      <c r="T240" s="50">
        <v>9.5</v>
      </c>
      <c r="U240" s="50">
        <v>0</v>
      </c>
      <c r="V240" s="50">
        <v>0</v>
      </c>
      <c r="W240" s="51">
        <v>41.341700000000003</v>
      </c>
      <c r="X240" s="50">
        <v>41.35</v>
      </c>
      <c r="Y240" s="50">
        <v>3.33</v>
      </c>
      <c r="Z240" s="91" t="s">
        <v>46</v>
      </c>
      <c r="AA240" s="50">
        <v>0</v>
      </c>
      <c r="AB240" s="92">
        <v>29.810000000000002</v>
      </c>
      <c r="AC240" s="93">
        <v>29</v>
      </c>
      <c r="AD240" s="54">
        <f t="shared" si="6"/>
        <v>14.5</v>
      </c>
      <c r="AF240" s="52">
        <v>237</v>
      </c>
      <c r="AG240" s="12" t="str">
        <f t="shared" si="7"/>
        <v>KURNOOL</v>
      </c>
      <c r="AH240" s="12" t="str">
        <f t="shared" si="7"/>
        <v>RUDRAVARAM</v>
      </c>
      <c r="AI240" s="12">
        <v>28213701407</v>
      </c>
      <c r="AJ240" s="12" t="s">
        <v>2831</v>
      </c>
      <c r="AK240" s="58" t="s">
        <v>2832</v>
      </c>
      <c r="AL240" s="58" t="s">
        <v>2500</v>
      </c>
      <c r="AM240" s="58" t="s">
        <v>2501</v>
      </c>
      <c r="AN240" s="58">
        <v>1450000</v>
      </c>
    </row>
    <row r="241" spans="1:40" ht="30.75" customHeight="1">
      <c r="A241" s="17">
        <v>108</v>
      </c>
      <c r="B241" s="17">
        <v>238</v>
      </c>
      <c r="C241" s="88" t="s">
        <v>2442</v>
      </c>
      <c r="D241" s="88" t="s">
        <v>2495</v>
      </c>
      <c r="E241" s="17">
        <v>28213800929</v>
      </c>
      <c r="F241" s="48" t="s">
        <v>2833</v>
      </c>
      <c r="G241" s="89" t="s">
        <v>2834</v>
      </c>
      <c r="H241" s="19">
        <v>0</v>
      </c>
      <c r="I241" s="19">
        <v>1</v>
      </c>
      <c r="J241" s="19">
        <v>1</v>
      </c>
      <c r="K241" s="19">
        <v>1</v>
      </c>
      <c r="L241" s="19">
        <v>1</v>
      </c>
      <c r="M241" s="19"/>
      <c r="N241" s="19"/>
      <c r="O241" s="90">
        <v>20.549999999999997</v>
      </c>
      <c r="P241" s="50">
        <v>0</v>
      </c>
      <c r="Q241" s="50">
        <v>6.3683399999999999</v>
      </c>
      <c r="R241" s="50">
        <v>6.3683399999999999</v>
      </c>
      <c r="S241" s="50">
        <v>6.3683399999999999</v>
      </c>
      <c r="T241" s="50">
        <v>9.5</v>
      </c>
      <c r="U241" s="50">
        <v>0</v>
      </c>
      <c r="V241" s="50">
        <v>0</v>
      </c>
      <c r="W241" s="51">
        <v>28.60502</v>
      </c>
      <c r="X241" s="50">
        <v>28.61</v>
      </c>
      <c r="Y241" s="50">
        <v>4.95</v>
      </c>
      <c r="Z241" s="91" t="s">
        <v>46</v>
      </c>
      <c r="AA241" s="50">
        <v>0</v>
      </c>
      <c r="AB241" s="92">
        <v>20.549999999999997</v>
      </c>
      <c r="AC241" s="93">
        <v>20</v>
      </c>
      <c r="AD241" s="54">
        <f t="shared" si="6"/>
        <v>10</v>
      </c>
      <c r="AF241" s="52">
        <v>238</v>
      </c>
      <c r="AG241" s="12" t="str">
        <f t="shared" si="7"/>
        <v>KURNOOL</v>
      </c>
      <c r="AH241" s="12" t="str">
        <f t="shared" si="7"/>
        <v>ALLAGADDA</v>
      </c>
      <c r="AI241" s="12">
        <v>28213800929</v>
      </c>
      <c r="AJ241" s="12" t="s">
        <v>2835</v>
      </c>
      <c r="AK241" s="58" t="s">
        <v>2836</v>
      </c>
      <c r="AL241" s="58" t="s">
        <v>2500</v>
      </c>
      <c r="AM241" s="58" t="s">
        <v>2501</v>
      </c>
      <c r="AN241" s="58">
        <v>1000000</v>
      </c>
    </row>
    <row r="242" spans="1:40" ht="30.75" customHeight="1">
      <c r="A242" s="17">
        <v>109</v>
      </c>
      <c r="B242" s="17">
        <v>239</v>
      </c>
      <c r="C242" s="88" t="s">
        <v>2442</v>
      </c>
      <c r="D242" s="88" t="s">
        <v>2495</v>
      </c>
      <c r="E242" s="17">
        <v>28213800930</v>
      </c>
      <c r="F242" s="48" t="s">
        <v>2837</v>
      </c>
      <c r="G242" s="89" t="s">
        <v>2838</v>
      </c>
      <c r="H242" s="19">
        <v>0</v>
      </c>
      <c r="I242" s="19"/>
      <c r="J242" s="19">
        <v>1</v>
      </c>
      <c r="K242" s="19">
        <v>1</v>
      </c>
      <c r="L242" s="19">
        <v>1</v>
      </c>
      <c r="M242" s="19"/>
      <c r="N242" s="19"/>
      <c r="O242" s="90">
        <v>15.95</v>
      </c>
      <c r="P242" s="50">
        <v>0</v>
      </c>
      <c r="Q242" s="50">
        <v>0</v>
      </c>
      <c r="R242" s="50">
        <v>6.3683399999999999</v>
      </c>
      <c r="S242" s="50">
        <v>6.3683399999999999</v>
      </c>
      <c r="T242" s="50">
        <v>9.5</v>
      </c>
      <c r="U242" s="50">
        <v>0</v>
      </c>
      <c r="V242" s="50">
        <v>0</v>
      </c>
      <c r="W242" s="51">
        <v>22.23668</v>
      </c>
      <c r="X242" s="50">
        <v>22.24</v>
      </c>
      <c r="Y242" s="50">
        <v>4.95</v>
      </c>
      <c r="Z242" s="91" t="s">
        <v>46</v>
      </c>
      <c r="AA242" s="50">
        <v>0</v>
      </c>
      <c r="AB242" s="92">
        <v>15.95</v>
      </c>
      <c r="AC242" s="93">
        <v>15</v>
      </c>
      <c r="AD242" s="54">
        <f t="shared" si="6"/>
        <v>7.5</v>
      </c>
      <c r="AF242" s="52">
        <v>239</v>
      </c>
      <c r="AG242" s="12" t="str">
        <f t="shared" si="7"/>
        <v>KURNOOL</v>
      </c>
      <c r="AH242" s="12" t="str">
        <f t="shared" si="7"/>
        <v>ALLAGADDA</v>
      </c>
      <c r="AI242" s="12">
        <v>28213800930</v>
      </c>
      <c r="AJ242" s="12" t="s">
        <v>2839</v>
      </c>
      <c r="AK242" s="58" t="s">
        <v>2840</v>
      </c>
      <c r="AL242" s="58" t="s">
        <v>2500</v>
      </c>
      <c r="AM242" s="58" t="s">
        <v>2501</v>
      </c>
      <c r="AN242" s="58">
        <v>750000</v>
      </c>
    </row>
    <row r="243" spans="1:40" ht="30.75" customHeight="1">
      <c r="A243" s="17">
        <v>110</v>
      </c>
      <c r="B243" s="17">
        <v>240</v>
      </c>
      <c r="C243" s="88" t="s">
        <v>2442</v>
      </c>
      <c r="D243" s="88" t="s">
        <v>2841</v>
      </c>
      <c r="E243" s="17">
        <v>28213901517</v>
      </c>
      <c r="F243" s="48" t="s">
        <v>2842</v>
      </c>
      <c r="G243" s="89" t="s">
        <v>2843</v>
      </c>
      <c r="H243" s="19">
        <v>2</v>
      </c>
      <c r="I243" s="19"/>
      <c r="J243" s="19">
        <v>1</v>
      </c>
      <c r="K243" s="19">
        <v>1</v>
      </c>
      <c r="L243" s="19">
        <v>1</v>
      </c>
      <c r="M243" s="19"/>
      <c r="N243" s="19"/>
      <c r="O243" s="90">
        <v>25.21</v>
      </c>
      <c r="P243" s="50">
        <v>12.73668</v>
      </c>
      <c r="Q243" s="50">
        <v>0</v>
      </c>
      <c r="R243" s="50">
        <v>6.3683399999999999</v>
      </c>
      <c r="S243" s="50">
        <v>6.3683399999999999</v>
      </c>
      <c r="T243" s="50">
        <v>9.5</v>
      </c>
      <c r="U243" s="50">
        <v>0</v>
      </c>
      <c r="V243" s="50">
        <v>0</v>
      </c>
      <c r="W243" s="51">
        <v>34.97336</v>
      </c>
      <c r="X243" s="50">
        <v>34.979999999999997</v>
      </c>
      <c r="Y243" s="50">
        <v>7.02</v>
      </c>
      <c r="Z243" s="91" t="s">
        <v>54</v>
      </c>
      <c r="AA243" s="52">
        <v>1.77</v>
      </c>
      <c r="AB243" s="92">
        <v>23.44</v>
      </c>
      <c r="AC243" s="93">
        <v>23</v>
      </c>
      <c r="AD243" s="54">
        <f t="shared" si="6"/>
        <v>11.5</v>
      </c>
      <c r="AF243" s="52">
        <v>240</v>
      </c>
      <c r="AG243" s="12" t="str">
        <f t="shared" si="7"/>
        <v>KURNOOL</v>
      </c>
      <c r="AH243" s="12" t="str">
        <f t="shared" si="7"/>
        <v>CHAGALAMARRI</v>
      </c>
      <c r="AI243" s="12">
        <v>28213901517</v>
      </c>
      <c r="AJ243" s="12" t="s">
        <v>2844</v>
      </c>
      <c r="AK243" s="58" t="s">
        <v>2845</v>
      </c>
      <c r="AL243" s="58" t="s">
        <v>2846</v>
      </c>
      <c r="AM243" s="58" t="s">
        <v>2847</v>
      </c>
      <c r="AN243" s="58">
        <v>1150000</v>
      </c>
    </row>
    <row r="244" spans="1:40" ht="30.75" customHeight="1">
      <c r="A244" s="17">
        <v>111</v>
      </c>
      <c r="B244" s="17">
        <v>241</v>
      </c>
      <c r="C244" s="88" t="s">
        <v>2442</v>
      </c>
      <c r="D244" s="88" t="s">
        <v>2841</v>
      </c>
      <c r="E244" s="17">
        <v>28213901523</v>
      </c>
      <c r="F244" s="48" t="s">
        <v>2848</v>
      </c>
      <c r="G244" s="89" t="s">
        <v>2849</v>
      </c>
      <c r="H244" s="19">
        <v>1</v>
      </c>
      <c r="I244" s="19">
        <v>1</v>
      </c>
      <c r="J244" s="19">
        <v>1</v>
      </c>
      <c r="K244" s="19">
        <v>1</v>
      </c>
      <c r="L244" s="19">
        <v>1</v>
      </c>
      <c r="M244" s="19">
        <v>1</v>
      </c>
      <c r="N244" s="19"/>
      <c r="O244" s="90">
        <v>26.18</v>
      </c>
      <c r="P244" s="50">
        <v>6.3683399999999999</v>
      </c>
      <c r="Q244" s="50">
        <v>6.3683399999999999</v>
      </c>
      <c r="R244" s="50">
        <v>6.3683399999999999</v>
      </c>
      <c r="S244" s="50">
        <v>6.3683399999999999</v>
      </c>
      <c r="T244" s="50">
        <v>9.5</v>
      </c>
      <c r="U244" s="50">
        <v>1</v>
      </c>
      <c r="V244" s="50">
        <v>0</v>
      </c>
      <c r="W244" s="51">
        <v>35.97336</v>
      </c>
      <c r="X244" s="50">
        <v>35.979999999999997</v>
      </c>
      <c r="Y244" s="50">
        <v>4.32</v>
      </c>
      <c r="Z244" s="91" t="s">
        <v>46</v>
      </c>
      <c r="AA244" s="50">
        <v>0</v>
      </c>
      <c r="AB244" s="92">
        <v>26.18</v>
      </c>
      <c r="AC244" s="93">
        <v>26</v>
      </c>
      <c r="AD244" s="54">
        <f t="shared" si="6"/>
        <v>13</v>
      </c>
      <c r="AF244" s="52">
        <v>241</v>
      </c>
      <c r="AG244" s="12" t="str">
        <f t="shared" si="7"/>
        <v>KURNOOL</v>
      </c>
      <c r="AH244" s="12" t="str">
        <f t="shared" si="7"/>
        <v>CHAGALAMARRI</v>
      </c>
      <c r="AI244" s="12">
        <v>28213901523</v>
      </c>
      <c r="AJ244" s="12" t="s">
        <v>2850</v>
      </c>
      <c r="AK244" s="58" t="s">
        <v>2851</v>
      </c>
      <c r="AL244" s="58" t="s">
        <v>2846</v>
      </c>
      <c r="AM244" s="58" t="s">
        <v>2847</v>
      </c>
      <c r="AN244" s="58">
        <v>1300000</v>
      </c>
    </row>
    <row r="245" spans="1:40" ht="30.75" customHeight="1">
      <c r="A245" s="17">
        <v>112</v>
      </c>
      <c r="B245" s="17">
        <v>242</v>
      </c>
      <c r="C245" s="88" t="s">
        <v>2442</v>
      </c>
      <c r="D245" s="88" t="s">
        <v>2841</v>
      </c>
      <c r="E245" s="17">
        <v>28213901704</v>
      </c>
      <c r="F245" s="48" t="s">
        <v>2852</v>
      </c>
      <c r="G245" s="89" t="s">
        <v>2853</v>
      </c>
      <c r="H245" s="19">
        <v>2</v>
      </c>
      <c r="I245" s="19">
        <v>1</v>
      </c>
      <c r="J245" s="19">
        <v>1</v>
      </c>
      <c r="K245" s="19">
        <v>1</v>
      </c>
      <c r="L245" s="19">
        <v>1</v>
      </c>
      <c r="M245" s="19">
        <v>1</v>
      </c>
      <c r="N245" s="19"/>
      <c r="O245" s="90">
        <v>30.810000000000002</v>
      </c>
      <c r="P245" s="50">
        <v>12.73668</v>
      </c>
      <c r="Q245" s="50">
        <v>6.3683399999999999</v>
      </c>
      <c r="R245" s="50">
        <v>6.3683399999999999</v>
      </c>
      <c r="S245" s="50">
        <v>6.3683399999999999</v>
      </c>
      <c r="T245" s="50">
        <v>9.5</v>
      </c>
      <c r="U245" s="50">
        <v>1</v>
      </c>
      <c r="V245" s="50">
        <v>0</v>
      </c>
      <c r="W245" s="51">
        <v>42.341700000000003</v>
      </c>
      <c r="X245" s="50">
        <v>42.35</v>
      </c>
      <c r="Y245" s="50">
        <v>4.59</v>
      </c>
      <c r="Z245" s="91" t="s">
        <v>46</v>
      </c>
      <c r="AA245" s="50">
        <v>0</v>
      </c>
      <c r="AB245" s="92">
        <v>30.810000000000002</v>
      </c>
      <c r="AC245" s="93">
        <v>30</v>
      </c>
      <c r="AD245" s="54">
        <f t="shared" si="6"/>
        <v>15</v>
      </c>
      <c r="AF245" s="52">
        <v>242</v>
      </c>
      <c r="AG245" s="12" t="str">
        <f t="shared" si="7"/>
        <v>KURNOOL</v>
      </c>
      <c r="AH245" s="12" t="str">
        <f t="shared" si="7"/>
        <v>CHAGALAMARRI</v>
      </c>
      <c r="AI245" s="12">
        <v>28213901704</v>
      </c>
      <c r="AJ245" s="12" t="s">
        <v>2854</v>
      </c>
      <c r="AK245" s="58" t="s">
        <v>2855</v>
      </c>
      <c r="AL245" s="58" t="s">
        <v>2846</v>
      </c>
      <c r="AM245" s="58" t="s">
        <v>2847</v>
      </c>
      <c r="AN245" s="58">
        <v>1500000</v>
      </c>
    </row>
    <row r="246" spans="1:40" ht="30.75" customHeight="1">
      <c r="A246" s="17">
        <v>113</v>
      </c>
      <c r="B246" s="17">
        <v>243</v>
      </c>
      <c r="C246" s="88" t="s">
        <v>2442</v>
      </c>
      <c r="D246" s="88" t="s">
        <v>2856</v>
      </c>
      <c r="E246" s="17">
        <v>28214100808</v>
      </c>
      <c r="F246" s="48" t="s">
        <v>2857</v>
      </c>
      <c r="G246" s="89" t="s">
        <v>2858</v>
      </c>
      <c r="H246" s="19">
        <v>2</v>
      </c>
      <c r="I246" s="19">
        <v>1</v>
      </c>
      <c r="J246" s="19"/>
      <c r="K246" s="19">
        <v>1</v>
      </c>
      <c r="L246" s="19">
        <v>1</v>
      </c>
      <c r="M246" s="19">
        <v>1</v>
      </c>
      <c r="N246" s="19"/>
      <c r="O246" s="90">
        <v>26.21</v>
      </c>
      <c r="P246" s="50">
        <v>12.73668</v>
      </c>
      <c r="Q246" s="50">
        <v>6.3683399999999999</v>
      </c>
      <c r="R246" s="50">
        <v>0</v>
      </c>
      <c r="S246" s="50">
        <v>6.3683399999999999</v>
      </c>
      <c r="T246" s="50">
        <v>9.5</v>
      </c>
      <c r="U246" s="50">
        <v>1</v>
      </c>
      <c r="V246" s="50">
        <v>0</v>
      </c>
      <c r="W246" s="51">
        <v>35.97336</v>
      </c>
      <c r="X246" s="50">
        <v>35.979999999999997</v>
      </c>
      <c r="Y246" s="50">
        <v>3.33</v>
      </c>
      <c r="Z246" s="91" t="s">
        <v>46</v>
      </c>
      <c r="AA246" s="50">
        <v>0</v>
      </c>
      <c r="AB246" s="92">
        <v>26.21</v>
      </c>
      <c r="AC246" s="93">
        <v>26</v>
      </c>
      <c r="AD246" s="54">
        <f t="shared" si="6"/>
        <v>13</v>
      </c>
      <c r="AF246" s="52">
        <v>243</v>
      </c>
      <c r="AG246" s="12" t="str">
        <f t="shared" si="7"/>
        <v>KURNOOL</v>
      </c>
      <c r="AH246" s="12" t="str">
        <f t="shared" si="7"/>
        <v>DORNIPADU</v>
      </c>
      <c r="AI246" s="12">
        <v>28214100808</v>
      </c>
      <c r="AJ246" s="12" t="s">
        <v>2859</v>
      </c>
      <c r="AK246" s="58" t="s">
        <v>2860</v>
      </c>
      <c r="AL246" s="58" t="s">
        <v>2507</v>
      </c>
      <c r="AM246" s="58" t="s">
        <v>2508</v>
      </c>
      <c r="AN246" s="58">
        <v>1300000</v>
      </c>
    </row>
    <row r="247" spans="1:40" ht="30.75" customHeight="1">
      <c r="A247" s="17">
        <v>115</v>
      </c>
      <c r="B247" s="17">
        <v>244</v>
      </c>
      <c r="C247" s="88" t="s">
        <v>2442</v>
      </c>
      <c r="D247" s="88" t="s">
        <v>2509</v>
      </c>
      <c r="E247" s="17">
        <v>28214400608</v>
      </c>
      <c r="F247" s="48" t="s">
        <v>2861</v>
      </c>
      <c r="G247" s="89" t="s">
        <v>2862</v>
      </c>
      <c r="H247" s="19">
        <v>2</v>
      </c>
      <c r="I247" s="19"/>
      <c r="J247" s="19"/>
      <c r="K247" s="19">
        <v>1</v>
      </c>
      <c r="L247" s="19">
        <v>1</v>
      </c>
      <c r="M247" s="19">
        <v>1</v>
      </c>
      <c r="N247" s="19"/>
      <c r="O247" s="90">
        <v>21.61</v>
      </c>
      <c r="P247" s="50">
        <v>12.73668</v>
      </c>
      <c r="Q247" s="50">
        <v>0</v>
      </c>
      <c r="R247" s="50">
        <v>0</v>
      </c>
      <c r="S247" s="50">
        <v>6.3683399999999999</v>
      </c>
      <c r="T247" s="50">
        <v>9.5</v>
      </c>
      <c r="U247" s="50">
        <v>1</v>
      </c>
      <c r="V247" s="50">
        <v>0</v>
      </c>
      <c r="W247" s="51">
        <v>29.60502</v>
      </c>
      <c r="X247" s="50">
        <v>29.61</v>
      </c>
      <c r="Y247" s="50">
        <v>4.1399999999999997</v>
      </c>
      <c r="Z247" s="91" t="s">
        <v>46</v>
      </c>
      <c r="AA247" s="50">
        <v>0</v>
      </c>
      <c r="AB247" s="92">
        <v>21.61</v>
      </c>
      <c r="AC247" s="93">
        <v>21</v>
      </c>
      <c r="AD247" s="54">
        <f t="shared" si="6"/>
        <v>10.5</v>
      </c>
      <c r="AF247" s="52">
        <v>244</v>
      </c>
      <c r="AG247" s="12" t="str">
        <f t="shared" si="7"/>
        <v>KURNOOL</v>
      </c>
      <c r="AH247" s="12" t="str">
        <f t="shared" si="7"/>
        <v>BANAGANAPALLI</v>
      </c>
      <c r="AI247" s="12">
        <v>28214400608</v>
      </c>
      <c r="AJ247" s="12" t="s">
        <v>2863</v>
      </c>
      <c r="AK247" s="58" t="s">
        <v>2864</v>
      </c>
      <c r="AL247" s="58" t="s">
        <v>2514</v>
      </c>
      <c r="AM247" s="58" t="s">
        <v>2515</v>
      </c>
      <c r="AN247" s="58">
        <v>1050000</v>
      </c>
    </row>
    <row r="248" spans="1:40" ht="30.75" customHeight="1">
      <c r="A248" s="17">
        <v>116</v>
      </c>
      <c r="B248" s="17">
        <v>245</v>
      </c>
      <c r="C248" s="88" t="s">
        <v>2442</v>
      </c>
      <c r="D248" s="88" t="s">
        <v>2509</v>
      </c>
      <c r="E248" s="17">
        <v>28214400903</v>
      </c>
      <c r="F248" s="48" t="s">
        <v>2865</v>
      </c>
      <c r="G248" s="89" t="s">
        <v>2866</v>
      </c>
      <c r="H248" s="19">
        <v>3</v>
      </c>
      <c r="I248" s="19"/>
      <c r="J248" s="19">
        <v>1</v>
      </c>
      <c r="K248" s="19">
        <v>1</v>
      </c>
      <c r="L248" s="19">
        <v>1</v>
      </c>
      <c r="M248" s="19">
        <v>1</v>
      </c>
      <c r="N248" s="19"/>
      <c r="O248" s="90">
        <v>30.840000000000003</v>
      </c>
      <c r="P248" s="50">
        <v>19.10502</v>
      </c>
      <c r="Q248" s="50">
        <v>0</v>
      </c>
      <c r="R248" s="50">
        <v>6.3683399999999999</v>
      </c>
      <c r="S248" s="50">
        <v>6.3683399999999999</v>
      </c>
      <c r="T248" s="50">
        <v>9.5</v>
      </c>
      <c r="U248" s="50">
        <v>1</v>
      </c>
      <c r="V248" s="50">
        <v>0</v>
      </c>
      <c r="W248" s="51">
        <v>42.341700000000003</v>
      </c>
      <c r="X248" s="50">
        <v>42.35</v>
      </c>
      <c r="Y248" s="50">
        <v>4.1399999999999997</v>
      </c>
      <c r="Z248" s="91" t="s">
        <v>46</v>
      </c>
      <c r="AA248" s="50">
        <v>0</v>
      </c>
      <c r="AB248" s="92">
        <v>30.840000000000003</v>
      </c>
      <c r="AC248" s="93">
        <v>30</v>
      </c>
      <c r="AD248" s="54">
        <f t="shared" si="6"/>
        <v>15</v>
      </c>
      <c r="AF248" s="52">
        <v>245</v>
      </c>
      <c r="AG248" s="12" t="str">
        <f t="shared" si="7"/>
        <v>KURNOOL</v>
      </c>
      <c r="AH248" s="12" t="str">
        <f t="shared" si="7"/>
        <v>BANAGANAPALLI</v>
      </c>
      <c r="AI248" s="12">
        <v>28214400903</v>
      </c>
      <c r="AJ248" s="12" t="s">
        <v>2867</v>
      </c>
      <c r="AK248" s="58" t="s">
        <v>2868</v>
      </c>
      <c r="AL248" s="58" t="s">
        <v>2514</v>
      </c>
      <c r="AM248" s="58" t="s">
        <v>2515</v>
      </c>
      <c r="AN248" s="58">
        <v>1500000</v>
      </c>
    </row>
    <row r="249" spans="1:40" ht="30.75" customHeight="1">
      <c r="A249" s="17">
        <v>118</v>
      </c>
      <c r="B249" s="17">
        <v>246</v>
      </c>
      <c r="C249" s="88" t="s">
        <v>2442</v>
      </c>
      <c r="D249" s="88" t="s">
        <v>2509</v>
      </c>
      <c r="E249" s="17">
        <v>28214402902</v>
      </c>
      <c r="F249" s="48" t="s">
        <v>2869</v>
      </c>
      <c r="G249" s="89" t="s">
        <v>2870</v>
      </c>
      <c r="H249" s="19">
        <v>1</v>
      </c>
      <c r="I249" s="19">
        <v>1</v>
      </c>
      <c r="J249" s="19"/>
      <c r="K249" s="19">
        <v>1</v>
      </c>
      <c r="L249" s="19">
        <v>1</v>
      </c>
      <c r="M249" s="19"/>
      <c r="N249" s="19"/>
      <c r="O249" s="90">
        <v>20.58</v>
      </c>
      <c r="P249" s="50">
        <v>6.3683399999999999</v>
      </c>
      <c r="Q249" s="50">
        <v>6.3683399999999999</v>
      </c>
      <c r="R249" s="50">
        <v>0</v>
      </c>
      <c r="S249" s="50">
        <v>6.3683399999999999</v>
      </c>
      <c r="T249" s="50">
        <v>9.5</v>
      </c>
      <c r="U249" s="50">
        <v>0</v>
      </c>
      <c r="V249" s="50">
        <v>0</v>
      </c>
      <c r="W249" s="51">
        <v>28.60502</v>
      </c>
      <c r="X249" s="50">
        <v>28.61</v>
      </c>
      <c r="Y249" s="50">
        <v>4.1399999999999997</v>
      </c>
      <c r="Z249" s="91" t="s">
        <v>46</v>
      </c>
      <c r="AA249" s="50">
        <v>0</v>
      </c>
      <c r="AB249" s="92">
        <v>20.58</v>
      </c>
      <c r="AC249" s="93">
        <v>20</v>
      </c>
      <c r="AD249" s="54">
        <f t="shared" si="6"/>
        <v>10</v>
      </c>
      <c r="AF249" s="52">
        <v>246</v>
      </c>
      <c r="AG249" s="12" t="str">
        <f t="shared" si="7"/>
        <v>KURNOOL</v>
      </c>
      <c r="AH249" s="12" t="str">
        <f t="shared" si="7"/>
        <v>BANAGANAPALLI</v>
      </c>
      <c r="AI249" s="12">
        <v>28214402902</v>
      </c>
      <c r="AJ249" s="12" t="s">
        <v>2871</v>
      </c>
      <c r="AK249" s="58" t="s">
        <v>2872</v>
      </c>
      <c r="AL249" s="58" t="s">
        <v>2514</v>
      </c>
      <c r="AM249" s="58" t="s">
        <v>2515</v>
      </c>
      <c r="AN249" s="58">
        <v>1000000</v>
      </c>
    </row>
    <row r="250" spans="1:40" ht="30.75" customHeight="1">
      <c r="A250" s="17">
        <v>119</v>
      </c>
      <c r="B250" s="17">
        <v>247</v>
      </c>
      <c r="C250" s="88" t="s">
        <v>2442</v>
      </c>
      <c r="D250" s="88" t="s">
        <v>2509</v>
      </c>
      <c r="E250" s="17">
        <v>28214403121</v>
      </c>
      <c r="F250" s="48" t="s">
        <v>2873</v>
      </c>
      <c r="G250" s="89" t="s">
        <v>2874</v>
      </c>
      <c r="H250" s="19">
        <v>2</v>
      </c>
      <c r="I250" s="19"/>
      <c r="J250" s="19"/>
      <c r="K250" s="19">
        <v>1</v>
      </c>
      <c r="L250" s="19">
        <v>1</v>
      </c>
      <c r="M250" s="19">
        <v>1</v>
      </c>
      <c r="N250" s="19"/>
      <c r="O250" s="90">
        <v>21.61</v>
      </c>
      <c r="P250" s="50">
        <v>12.73668</v>
      </c>
      <c r="Q250" s="50">
        <v>0</v>
      </c>
      <c r="R250" s="50">
        <v>0</v>
      </c>
      <c r="S250" s="50">
        <v>6.3683399999999999</v>
      </c>
      <c r="T250" s="50">
        <v>9.5</v>
      </c>
      <c r="U250" s="50">
        <v>1</v>
      </c>
      <c r="V250" s="50">
        <v>0</v>
      </c>
      <c r="W250" s="51">
        <v>29.60502</v>
      </c>
      <c r="X250" s="50">
        <v>29.61</v>
      </c>
      <c r="Y250" s="50">
        <v>2.5</v>
      </c>
      <c r="Z250" s="91" t="s">
        <v>46</v>
      </c>
      <c r="AA250" s="50">
        <v>0</v>
      </c>
      <c r="AB250" s="92">
        <v>21.61</v>
      </c>
      <c r="AC250" s="93">
        <v>21</v>
      </c>
      <c r="AD250" s="54">
        <f t="shared" si="6"/>
        <v>10.5</v>
      </c>
      <c r="AF250" s="52">
        <v>247</v>
      </c>
      <c r="AG250" s="12" t="str">
        <f t="shared" si="7"/>
        <v>KURNOOL</v>
      </c>
      <c r="AH250" s="12" t="str">
        <f t="shared" si="7"/>
        <v>BANAGANAPALLI</v>
      </c>
      <c r="AI250" s="12">
        <v>28214403121</v>
      </c>
      <c r="AJ250" s="12" t="s">
        <v>2875</v>
      </c>
      <c r="AK250" s="58" t="s">
        <v>2876</v>
      </c>
      <c r="AL250" s="58" t="s">
        <v>2514</v>
      </c>
      <c r="AM250" s="58" t="s">
        <v>2515</v>
      </c>
      <c r="AN250" s="58">
        <v>1050000</v>
      </c>
    </row>
    <row r="251" spans="1:40" ht="30.75" customHeight="1">
      <c r="A251" s="17">
        <v>122</v>
      </c>
      <c r="B251" s="17">
        <v>248</v>
      </c>
      <c r="C251" s="88" t="s">
        <v>2442</v>
      </c>
      <c r="D251" s="88" t="s">
        <v>2877</v>
      </c>
      <c r="E251" s="17">
        <v>28214600108</v>
      </c>
      <c r="F251" s="48" t="s">
        <v>2878</v>
      </c>
      <c r="G251" s="89" t="s">
        <v>2879</v>
      </c>
      <c r="H251" s="19">
        <v>1</v>
      </c>
      <c r="I251" s="19">
        <v>1</v>
      </c>
      <c r="J251" s="19">
        <v>1</v>
      </c>
      <c r="K251" s="19">
        <v>1</v>
      </c>
      <c r="L251" s="19">
        <v>1</v>
      </c>
      <c r="M251" s="19">
        <v>1</v>
      </c>
      <c r="N251" s="19">
        <v>1</v>
      </c>
      <c r="O251" s="90">
        <v>26.68</v>
      </c>
      <c r="P251" s="50">
        <v>6.3683399999999999</v>
      </c>
      <c r="Q251" s="50">
        <v>6.3683399999999999</v>
      </c>
      <c r="R251" s="50">
        <v>6.3683399999999999</v>
      </c>
      <c r="S251" s="50">
        <v>6.3683399999999999</v>
      </c>
      <c r="T251" s="50">
        <v>9.5</v>
      </c>
      <c r="U251" s="50">
        <v>1</v>
      </c>
      <c r="V251" s="50">
        <v>0.5</v>
      </c>
      <c r="W251" s="51">
        <v>36.47336</v>
      </c>
      <c r="X251" s="50">
        <v>36.479999999999997</v>
      </c>
      <c r="Y251" s="50">
        <v>3.33</v>
      </c>
      <c r="Z251" s="91" t="s">
        <v>46</v>
      </c>
      <c r="AA251" s="50">
        <v>0</v>
      </c>
      <c r="AB251" s="92">
        <v>26.68</v>
      </c>
      <c r="AC251" s="93">
        <v>26</v>
      </c>
      <c r="AD251" s="54">
        <f t="shared" si="6"/>
        <v>13</v>
      </c>
      <c r="AF251" s="52">
        <v>248</v>
      </c>
      <c r="AG251" s="12" t="str">
        <f t="shared" si="7"/>
        <v>KURNOOL</v>
      </c>
      <c r="AH251" s="12" t="str">
        <f t="shared" si="7"/>
        <v>KOLIMIGUNDLA</v>
      </c>
      <c r="AI251" s="12">
        <v>28214600108</v>
      </c>
      <c r="AJ251" s="12" t="s">
        <v>2880</v>
      </c>
      <c r="AK251" s="58" t="s">
        <v>2881</v>
      </c>
      <c r="AL251" s="58" t="s">
        <v>2514</v>
      </c>
      <c r="AM251" s="58" t="s">
        <v>2515</v>
      </c>
      <c r="AN251" s="58">
        <v>1300000</v>
      </c>
    </row>
    <row r="252" spans="1:40" ht="30.75" customHeight="1">
      <c r="A252" s="17">
        <v>123</v>
      </c>
      <c r="B252" s="17">
        <v>249</v>
      </c>
      <c r="C252" s="88" t="s">
        <v>2442</v>
      </c>
      <c r="D252" s="88" t="s">
        <v>2877</v>
      </c>
      <c r="E252" s="17">
        <v>28214600109</v>
      </c>
      <c r="F252" s="48" t="s">
        <v>2882</v>
      </c>
      <c r="G252" s="89" t="s">
        <v>2883</v>
      </c>
      <c r="H252" s="19">
        <v>2</v>
      </c>
      <c r="I252" s="19">
        <v>1</v>
      </c>
      <c r="J252" s="19"/>
      <c r="K252" s="19">
        <v>1</v>
      </c>
      <c r="L252" s="19">
        <v>1</v>
      </c>
      <c r="M252" s="19">
        <v>1</v>
      </c>
      <c r="N252" s="19">
        <v>1</v>
      </c>
      <c r="O252" s="90">
        <v>26.71</v>
      </c>
      <c r="P252" s="50">
        <v>12.73668</v>
      </c>
      <c r="Q252" s="50">
        <v>6.3683399999999999</v>
      </c>
      <c r="R252" s="50">
        <v>0</v>
      </c>
      <c r="S252" s="50">
        <v>6.3683399999999999</v>
      </c>
      <c r="T252" s="50">
        <v>9.5</v>
      </c>
      <c r="U252" s="50">
        <v>1</v>
      </c>
      <c r="V252" s="50">
        <v>0.5</v>
      </c>
      <c r="W252" s="51">
        <v>36.47336</v>
      </c>
      <c r="X252" s="50">
        <v>36.479999999999997</v>
      </c>
      <c r="Y252" s="50">
        <v>4.95</v>
      </c>
      <c r="Z252" s="91" t="s">
        <v>46</v>
      </c>
      <c r="AA252" s="50">
        <v>0</v>
      </c>
      <c r="AB252" s="92">
        <v>26.71</v>
      </c>
      <c r="AC252" s="93">
        <v>26</v>
      </c>
      <c r="AD252" s="54">
        <f t="shared" si="6"/>
        <v>13</v>
      </c>
      <c r="AF252" s="52">
        <v>249</v>
      </c>
      <c r="AG252" s="12" t="str">
        <f t="shared" si="7"/>
        <v>KURNOOL</v>
      </c>
      <c r="AH252" s="12" t="str">
        <f t="shared" si="7"/>
        <v>KOLIMIGUNDLA</v>
      </c>
      <c r="AI252" s="12">
        <v>28214600109</v>
      </c>
      <c r="AJ252" s="12" t="s">
        <v>2884</v>
      </c>
      <c r="AK252" s="58" t="s">
        <v>2885</v>
      </c>
      <c r="AL252" s="58" t="s">
        <v>2514</v>
      </c>
      <c r="AM252" s="58" t="s">
        <v>2515</v>
      </c>
      <c r="AN252" s="58">
        <v>1300000</v>
      </c>
    </row>
    <row r="253" spans="1:40" ht="30.75" customHeight="1">
      <c r="A253" s="17">
        <v>124</v>
      </c>
      <c r="B253" s="17">
        <v>250</v>
      </c>
      <c r="C253" s="88" t="s">
        <v>2442</v>
      </c>
      <c r="D253" s="88" t="s">
        <v>2877</v>
      </c>
      <c r="E253" s="17">
        <v>28214601012</v>
      </c>
      <c r="F253" s="48" t="s">
        <v>2886</v>
      </c>
      <c r="G253" s="89" t="s">
        <v>2887</v>
      </c>
      <c r="H253" s="19">
        <v>2</v>
      </c>
      <c r="I253" s="19">
        <v>1</v>
      </c>
      <c r="J253" s="19"/>
      <c r="K253" s="19">
        <v>1</v>
      </c>
      <c r="L253" s="19">
        <v>1</v>
      </c>
      <c r="M253" s="19">
        <v>1</v>
      </c>
      <c r="N253" s="19"/>
      <c r="O253" s="90">
        <v>26.21</v>
      </c>
      <c r="P253" s="50">
        <v>12.73668</v>
      </c>
      <c r="Q253" s="50">
        <v>6.3683399999999999</v>
      </c>
      <c r="R253" s="50">
        <v>0</v>
      </c>
      <c r="S253" s="50">
        <v>6.3683399999999999</v>
      </c>
      <c r="T253" s="50">
        <v>9.5</v>
      </c>
      <c r="U253" s="50">
        <v>1</v>
      </c>
      <c r="V253" s="50">
        <v>0</v>
      </c>
      <c r="W253" s="51">
        <v>35.97336</v>
      </c>
      <c r="X253" s="50">
        <v>35.979999999999997</v>
      </c>
      <c r="Y253" s="50">
        <v>4.2300000000000004</v>
      </c>
      <c r="Z253" s="91" t="s">
        <v>54</v>
      </c>
      <c r="AA253" s="52">
        <v>1.109</v>
      </c>
      <c r="AB253" s="92">
        <v>25.100999999999999</v>
      </c>
      <c r="AC253" s="93">
        <v>25</v>
      </c>
      <c r="AD253" s="54">
        <f t="shared" si="6"/>
        <v>12.5</v>
      </c>
      <c r="AF253" s="52">
        <v>250</v>
      </c>
      <c r="AG253" s="12" t="str">
        <f t="shared" si="7"/>
        <v>KURNOOL</v>
      </c>
      <c r="AH253" s="12" t="str">
        <f t="shared" si="7"/>
        <v>KOLIMIGUNDLA</v>
      </c>
      <c r="AI253" s="12">
        <v>28214601012</v>
      </c>
      <c r="AJ253" s="12" t="s">
        <v>2888</v>
      </c>
      <c r="AK253" s="58" t="s">
        <v>2889</v>
      </c>
      <c r="AL253" s="58" t="s">
        <v>2514</v>
      </c>
      <c r="AM253" s="58" t="s">
        <v>2515</v>
      </c>
      <c r="AN253" s="58">
        <v>1250000</v>
      </c>
    </row>
    <row r="254" spans="1:40" ht="30.75" customHeight="1">
      <c r="A254" s="17">
        <v>125</v>
      </c>
      <c r="B254" s="17">
        <v>251</v>
      </c>
      <c r="C254" s="88" t="s">
        <v>2442</v>
      </c>
      <c r="D254" s="88" t="s">
        <v>2877</v>
      </c>
      <c r="E254" s="17">
        <v>28214601202</v>
      </c>
      <c r="F254" s="48" t="s">
        <v>2890</v>
      </c>
      <c r="G254" s="89" t="s">
        <v>2891</v>
      </c>
      <c r="H254" s="19">
        <v>2</v>
      </c>
      <c r="I254" s="19">
        <v>1</v>
      </c>
      <c r="J254" s="19"/>
      <c r="K254" s="19">
        <v>1</v>
      </c>
      <c r="L254" s="19">
        <v>1</v>
      </c>
      <c r="M254" s="19">
        <v>1</v>
      </c>
      <c r="N254" s="19">
        <v>1</v>
      </c>
      <c r="O254" s="90">
        <v>26.71</v>
      </c>
      <c r="P254" s="50">
        <v>12.73668</v>
      </c>
      <c r="Q254" s="50">
        <v>6.3683399999999999</v>
      </c>
      <c r="R254" s="50">
        <v>0</v>
      </c>
      <c r="S254" s="50">
        <v>6.3683399999999999</v>
      </c>
      <c r="T254" s="50">
        <v>9.5</v>
      </c>
      <c r="U254" s="50">
        <v>1</v>
      </c>
      <c r="V254" s="50">
        <v>0.5</v>
      </c>
      <c r="W254" s="51">
        <v>36.47336</v>
      </c>
      <c r="X254" s="50">
        <v>36.479999999999997</v>
      </c>
      <c r="Y254" s="50">
        <v>4.95</v>
      </c>
      <c r="Z254" s="91" t="s">
        <v>46</v>
      </c>
      <c r="AA254" s="50">
        <v>0</v>
      </c>
      <c r="AB254" s="92">
        <v>26.71</v>
      </c>
      <c r="AC254" s="93">
        <v>26</v>
      </c>
      <c r="AD254" s="54">
        <f t="shared" si="6"/>
        <v>13</v>
      </c>
      <c r="AF254" s="52">
        <v>251</v>
      </c>
      <c r="AG254" s="12" t="str">
        <f t="shared" si="7"/>
        <v>KURNOOL</v>
      </c>
      <c r="AH254" s="12" t="str">
        <f t="shared" si="7"/>
        <v>KOLIMIGUNDLA</v>
      </c>
      <c r="AI254" s="12">
        <v>28214601202</v>
      </c>
      <c r="AJ254" s="12" t="s">
        <v>2892</v>
      </c>
      <c r="AK254" s="58" t="s">
        <v>2893</v>
      </c>
      <c r="AL254" s="58" t="s">
        <v>2514</v>
      </c>
      <c r="AM254" s="58" t="s">
        <v>2515</v>
      </c>
      <c r="AN254" s="58">
        <v>1300000</v>
      </c>
    </row>
    <row r="255" spans="1:40" ht="30.75" customHeight="1">
      <c r="A255" s="17">
        <v>126</v>
      </c>
      <c r="B255" s="17">
        <v>252</v>
      </c>
      <c r="C255" s="88" t="s">
        <v>2442</v>
      </c>
      <c r="D255" s="88" t="s">
        <v>2877</v>
      </c>
      <c r="E255" s="17">
        <v>28214601604</v>
      </c>
      <c r="F255" s="48" t="s">
        <v>2894</v>
      </c>
      <c r="G255" s="89" t="s">
        <v>2895</v>
      </c>
      <c r="H255" s="19">
        <v>2</v>
      </c>
      <c r="I255" s="19">
        <v>1</v>
      </c>
      <c r="J255" s="19"/>
      <c r="K255" s="19">
        <v>1</v>
      </c>
      <c r="L255" s="19">
        <v>1</v>
      </c>
      <c r="M255" s="19">
        <v>1</v>
      </c>
      <c r="N255" s="19">
        <v>1</v>
      </c>
      <c r="O255" s="90">
        <v>26.71</v>
      </c>
      <c r="P255" s="50">
        <v>12.73668</v>
      </c>
      <c r="Q255" s="50">
        <v>6.3683399999999999</v>
      </c>
      <c r="R255" s="50">
        <v>0</v>
      </c>
      <c r="S255" s="50">
        <v>6.3683399999999999</v>
      </c>
      <c r="T255" s="50">
        <v>9.5</v>
      </c>
      <c r="U255" s="50">
        <v>1</v>
      </c>
      <c r="V255" s="50">
        <v>0.5</v>
      </c>
      <c r="W255" s="51">
        <v>36.47336</v>
      </c>
      <c r="X255" s="50">
        <v>36.479999999999997</v>
      </c>
      <c r="Y255" s="50">
        <v>4.95</v>
      </c>
      <c r="Z255" s="91" t="s">
        <v>46</v>
      </c>
      <c r="AA255" s="50">
        <v>0</v>
      </c>
      <c r="AB255" s="92">
        <v>26.71</v>
      </c>
      <c r="AC255" s="93">
        <v>26</v>
      </c>
      <c r="AD255" s="54">
        <f t="shared" si="6"/>
        <v>13</v>
      </c>
      <c r="AF255" s="52">
        <v>252</v>
      </c>
      <c r="AG255" s="12" t="str">
        <f t="shared" si="7"/>
        <v>KURNOOL</v>
      </c>
      <c r="AH255" s="12" t="str">
        <f t="shared" si="7"/>
        <v>KOLIMIGUNDLA</v>
      </c>
      <c r="AI255" s="12">
        <v>28214601604</v>
      </c>
      <c r="AJ255" s="12" t="s">
        <v>2896</v>
      </c>
      <c r="AK255" s="58" t="s">
        <v>2897</v>
      </c>
      <c r="AL255" s="58" t="s">
        <v>2514</v>
      </c>
      <c r="AM255" s="58" t="s">
        <v>2515</v>
      </c>
      <c r="AN255" s="58">
        <v>1300000</v>
      </c>
    </row>
    <row r="256" spans="1:40" ht="30.75" customHeight="1">
      <c r="A256" s="17">
        <v>127</v>
      </c>
      <c r="B256" s="17">
        <v>253</v>
      </c>
      <c r="C256" s="88" t="s">
        <v>2442</v>
      </c>
      <c r="D256" s="88" t="s">
        <v>2898</v>
      </c>
      <c r="E256" s="17">
        <v>28214700803</v>
      </c>
      <c r="F256" s="48" t="s">
        <v>2899</v>
      </c>
      <c r="G256" s="89" t="s">
        <v>2900</v>
      </c>
      <c r="H256" s="19">
        <v>2</v>
      </c>
      <c r="I256" s="19">
        <v>1</v>
      </c>
      <c r="J256" s="19">
        <v>1</v>
      </c>
      <c r="K256" s="19">
        <v>1</v>
      </c>
      <c r="L256" s="19">
        <v>1</v>
      </c>
      <c r="M256" s="19"/>
      <c r="N256" s="19"/>
      <c r="O256" s="90">
        <v>29.810000000000002</v>
      </c>
      <c r="P256" s="50">
        <v>12.73668</v>
      </c>
      <c r="Q256" s="50">
        <v>6.3683399999999999</v>
      </c>
      <c r="R256" s="50">
        <v>6.3683399999999999</v>
      </c>
      <c r="S256" s="50">
        <v>6.3683399999999999</v>
      </c>
      <c r="T256" s="50">
        <v>9.5</v>
      </c>
      <c r="U256" s="50">
        <v>0</v>
      </c>
      <c r="V256" s="50">
        <v>0</v>
      </c>
      <c r="W256" s="51">
        <v>41.341700000000003</v>
      </c>
      <c r="X256" s="50">
        <v>41.35</v>
      </c>
      <c r="Y256" s="50">
        <v>4.1399999999999997</v>
      </c>
      <c r="Z256" s="91" t="s">
        <v>46</v>
      </c>
      <c r="AA256" s="50">
        <v>0</v>
      </c>
      <c r="AB256" s="92">
        <v>29.810000000000002</v>
      </c>
      <c r="AC256" s="93">
        <v>29</v>
      </c>
      <c r="AD256" s="54">
        <f t="shared" si="6"/>
        <v>14.5</v>
      </c>
      <c r="AF256" s="52">
        <v>253</v>
      </c>
      <c r="AG256" s="12" t="str">
        <f t="shared" si="7"/>
        <v>KURNOOL</v>
      </c>
      <c r="AH256" s="12" t="str">
        <f t="shared" si="7"/>
        <v>OWK</v>
      </c>
      <c r="AI256" s="12">
        <v>28214700803</v>
      </c>
      <c r="AJ256" s="12" t="s">
        <v>2901</v>
      </c>
      <c r="AK256" s="58" t="s">
        <v>2902</v>
      </c>
      <c r="AL256" s="58" t="s">
        <v>2903</v>
      </c>
      <c r="AM256" s="58" t="s">
        <v>2904</v>
      </c>
      <c r="AN256" s="58">
        <v>1450000</v>
      </c>
    </row>
    <row r="257" spans="1:40" ht="30.75" customHeight="1">
      <c r="A257" s="17">
        <v>128</v>
      </c>
      <c r="B257" s="17">
        <v>254</v>
      </c>
      <c r="C257" s="88" t="s">
        <v>2442</v>
      </c>
      <c r="D257" s="88" t="s">
        <v>2898</v>
      </c>
      <c r="E257" s="17">
        <v>28214701010</v>
      </c>
      <c r="F257" s="48" t="s">
        <v>2905</v>
      </c>
      <c r="G257" s="89" t="s">
        <v>2906</v>
      </c>
      <c r="H257" s="19">
        <v>2</v>
      </c>
      <c r="I257" s="19">
        <v>1</v>
      </c>
      <c r="J257" s="19">
        <v>1</v>
      </c>
      <c r="K257" s="19">
        <v>1</v>
      </c>
      <c r="L257" s="19">
        <v>1</v>
      </c>
      <c r="M257" s="19">
        <v>1</v>
      </c>
      <c r="N257" s="19"/>
      <c r="O257" s="90">
        <v>30.810000000000002</v>
      </c>
      <c r="P257" s="50">
        <v>12.73668</v>
      </c>
      <c r="Q257" s="50">
        <v>6.3683399999999999</v>
      </c>
      <c r="R257" s="50">
        <v>6.3683399999999999</v>
      </c>
      <c r="S257" s="50">
        <v>6.3683399999999999</v>
      </c>
      <c r="T257" s="50">
        <v>9.5</v>
      </c>
      <c r="U257" s="50">
        <v>1</v>
      </c>
      <c r="V257" s="50">
        <v>0</v>
      </c>
      <c r="W257" s="51">
        <v>42.341700000000003</v>
      </c>
      <c r="X257" s="50">
        <v>42.35</v>
      </c>
      <c r="Y257" s="50">
        <v>4.9000000000000004</v>
      </c>
      <c r="Z257" s="91" t="s">
        <v>46</v>
      </c>
      <c r="AA257" s="50">
        <v>0</v>
      </c>
      <c r="AB257" s="92">
        <v>30.810000000000002</v>
      </c>
      <c r="AC257" s="93">
        <v>30</v>
      </c>
      <c r="AD257" s="54">
        <f t="shared" si="6"/>
        <v>15</v>
      </c>
      <c r="AF257" s="52">
        <v>254</v>
      </c>
      <c r="AG257" s="12" t="str">
        <f t="shared" si="7"/>
        <v>KURNOOL</v>
      </c>
      <c r="AH257" s="12" t="str">
        <f t="shared" si="7"/>
        <v>OWK</v>
      </c>
      <c r="AI257" s="12">
        <v>28214701010</v>
      </c>
      <c r="AJ257" s="12" t="s">
        <v>2907</v>
      </c>
      <c r="AK257" s="58" t="s">
        <v>2908</v>
      </c>
      <c r="AL257" s="58" t="s">
        <v>2903</v>
      </c>
      <c r="AM257" s="58" t="s">
        <v>2904</v>
      </c>
      <c r="AN257" s="58">
        <v>1500000</v>
      </c>
    </row>
    <row r="258" spans="1:40" ht="30.75" customHeight="1">
      <c r="A258" s="17">
        <v>129</v>
      </c>
      <c r="B258" s="17">
        <v>255</v>
      </c>
      <c r="C258" s="88" t="s">
        <v>2442</v>
      </c>
      <c r="D258" s="88" t="s">
        <v>2898</v>
      </c>
      <c r="E258" s="17">
        <v>28214701105</v>
      </c>
      <c r="F258" s="48" t="s">
        <v>2909</v>
      </c>
      <c r="G258" s="89" t="s">
        <v>2910</v>
      </c>
      <c r="H258" s="19">
        <v>2</v>
      </c>
      <c r="I258" s="19"/>
      <c r="J258" s="19">
        <v>1</v>
      </c>
      <c r="K258" s="19">
        <v>1</v>
      </c>
      <c r="L258" s="19">
        <v>1</v>
      </c>
      <c r="M258" s="19">
        <v>1</v>
      </c>
      <c r="N258" s="19"/>
      <c r="O258" s="90">
        <v>26.21</v>
      </c>
      <c r="P258" s="50">
        <v>12.73668</v>
      </c>
      <c r="Q258" s="50">
        <v>0</v>
      </c>
      <c r="R258" s="50">
        <v>6.3683399999999999</v>
      </c>
      <c r="S258" s="50">
        <v>6.3683399999999999</v>
      </c>
      <c r="T258" s="50">
        <v>9.5</v>
      </c>
      <c r="U258" s="50">
        <v>1</v>
      </c>
      <c r="V258" s="50">
        <v>0</v>
      </c>
      <c r="W258" s="51">
        <v>35.97336</v>
      </c>
      <c r="X258" s="50">
        <v>35.979999999999997</v>
      </c>
      <c r="Y258" s="50">
        <v>2.79</v>
      </c>
      <c r="Z258" s="91" t="s">
        <v>46</v>
      </c>
      <c r="AA258" s="50">
        <v>0</v>
      </c>
      <c r="AB258" s="92">
        <v>26.21</v>
      </c>
      <c r="AC258" s="93">
        <v>26</v>
      </c>
      <c r="AD258" s="54">
        <f t="shared" si="6"/>
        <v>13</v>
      </c>
      <c r="AF258" s="52">
        <v>255</v>
      </c>
      <c r="AG258" s="12" t="str">
        <f t="shared" si="7"/>
        <v>KURNOOL</v>
      </c>
      <c r="AH258" s="12" t="str">
        <f t="shared" si="7"/>
        <v>OWK</v>
      </c>
      <c r="AI258" s="12">
        <v>28214701105</v>
      </c>
      <c r="AJ258" s="12" t="s">
        <v>2911</v>
      </c>
      <c r="AK258" s="58" t="s">
        <v>2912</v>
      </c>
      <c r="AL258" s="58" t="s">
        <v>2903</v>
      </c>
      <c r="AM258" s="58" t="s">
        <v>2904</v>
      </c>
      <c r="AN258" s="58">
        <v>1300000</v>
      </c>
    </row>
    <row r="259" spans="1:40" ht="30.75" customHeight="1">
      <c r="A259" s="17">
        <v>130</v>
      </c>
      <c r="B259" s="17">
        <v>256</v>
      </c>
      <c r="C259" s="88" t="s">
        <v>2442</v>
      </c>
      <c r="D259" s="88" t="s">
        <v>2898</v>
      </c>
      <c r="E259" s="17">
        <v>28214701402</v>
      </c>
      <c r="F259" s="48" t="s">
        <v>2913</v>
      </c>
      <c r="G259" s="89" t="s">
        <v>2914</v>
      </c>
      <c r="H259" s="19">
        <v>2</v>
      </c>
      <c r="I259" s="19">
        <v>1</v>
      </c>
      <c r="J259" s="19"/>
      <c r="K259" s="19">
        <v>1</v>
      </c>
      <c r="L259" s="19">
        <v>1</v>
      </c>
      <c r="M259" s="19">
        <v>1</v>
      </c>
      <c r="N259" s="19"/>
      <c r="O259" s="90">
        <v>26.21</v>
      </c>
      <c r="P259" s="50">
        <v>12.73668</v>
      </c>
      <c r="Q259" s="50">
        <v>6.3683399999999999</v>
      </c>
      <c r="R259" s="50">
        <v>0</v>
      </c>
      <c r="S259" s="50">
        <v>6.3683399999999999</v>
      </c>
      <c r="T259" s="50">
        <v>9.5</v>
      </c>
      <c r="U259" s="50">
        <v>1</v>
      </c>
      <c r="V259" s="50">
        <v>0</v>
      </c>
      <c r="W259" s="51">
        <v>35.97336</v>
      </c>
      <c r="X259" s="50">
        <v>35.979999999999997</v>
      </c>
      <c r="Y259" s="50">
        <v>4.1399999999999997</v>
      </c>
      <c r="Z259" s="91" t="s">
        <v>46</v>
      </c>
      <c r="AA259" s="50">
        <v>0</v>
      </c>
      <c r="AB259" s="92">
        <v>26.21</v>
      </c>
      <c r="AC259" s="93">
        <v>26</v>
      </c>
      <c r="AD259" s="54">
        <f t="shared" si="6"/>
        <v>13</v>
      </c>
      <c r="AF259" s="52">
        <v>256</v>
      </c>
      <c r="AG259" s="12" t="str">
        <f t="shared" si="7"/>
        <v>KURNOOL</v>
      </c>
      <c r="AH259" s="12" t="str">
        <f t="shared" si="7"/>
        <v>OWK</v>
      </c>
      <c r="AI259" s="12">
        <v>28214701402</v>
      </c>
      <c r="AJ259" s="12" t="s">
        <v>2915</v>
      </c>
      <c r="AK259" s="58" t="s">
        <v>2916</v>
      </c>
      <c r="AL259" s="58" t="s">
        <v>2514</v>
      </c>
      <c r="AM259" s="58" t="s">
        <v>2515</v>
      </c>
      <c r="AN259" s="58">
        <v>1300000</v>
      </c>
    </row>
    <row r="260" spans="1:40" ht="30.75" customHeight="1">
      <c r="A260" s="17">
        <v>131</v>
      </c>
      <c r="B260" s="17">
        <v>257</v>
      </c>
      <c r="C260" s="88" t="s">
        <v>2442</v>
      </c>
      <c r="D260" s="88" t="s">
        <v>2917</v>
      </c>
      <c r="E260" s="17">
        <v>28214800710</v>
      </c>
      <c r="F260" s="48" t="s">
        <v>2918</v>
      </c>
      <c r="G260" s="89" t="s">
        <v>2919</v>
      </c>
      <c r="H260" s="19">
        <v>1</v>
      </c>
      <c r="I260" s="19"/>
      <c r="J260" s="19"/>
      <c r="K260" s="19">
        <v>1</v>
      </c>
      <c r="L260" s="19">
        <v>1</v>
      </c>
      <c r="M260" s="19">
        <v>1</v>
      </c>
      <c r="N260" s="19"/>
      <c r="O260" s="90">
        <v>16.98</v>
      </c>
      <c r="P260" s="50">
        <v>6.3683399999999999</v>
      </c>
      <c r="Q260" s="50">
        <v>0</v>
      </c>
      <c r="R260" s="50">
        <v>0</v>
      </c>
      <c r="S260" s="50">
        <v>6.3683399999999999</v>
      </c>
      <c r="T260" s="50">
        <v>9.5</v>
      </c>
      <c r="U260" s="50">
        <v>1</v>
      </c>
      <c r="V260" s="50">
        <v>0</v>
      </c>
      <c r="W260" s="51">
        <v>23.23668</v>
      </c>
      <c r="X260" s="50">
        <v>23.24</v>
      </c>
      <c r="Y260" s="50">
        <v>3.33</v>
      </c>
      <c r="Z260" s="91" t="s">
        <v>46</v>
      </c>
      <c r="AA260" s="50">
        <v>0</v>
      </c>
      <c r="AB260" s="92">
        <v>16.98</v>
      </c>
      <c r="AC260" s="93">
        <v>16</v>
      </c>
      <c r="AD260" s="54">
        <f t="shared" si="6"/>
        <v>8</v>
      </c>
      <c r="AF260" s="52">
        <v>257</v>
      </c>
      <c r="AG260" s="12" t="str">
        <f t="shared" si="7"/>
        <v>KURNOOL</v>
      </c>
      <c r="AH260" s="12" t="str">
        <f t="shared" si="7"/>
        <v>PEAPULLY</v>
      </c>
      <c r="AI260" s="12">
        <v>28214800710</v>
      </c>
      <c r="AJ260" s="12" t="s">
        <v>2920</v>
      </c>
      <c r="AK260" s="58" t="s">
        <v>2921</v>
      </c>
      <c r="AL260" s="58" t="s">
        <v>2922</v>
      </c>
      <c r="AM260" s="58" t="s">
        <v>2923</v>
      </c>
      <c r="AN260" s="58">
        <v>800000</v>
      </c>
    </row>
    <row r="261" spans="1:40" ht="30.75" customHeight="1">
      <c r="A261" s="17">
        <v>132</v>
      </c>
      <c r="B261" s="17">
        <v>258</v>
      </c>
      <c r="C261" s="88" t="s">
        <v>2442</v>
      </c>
      <c r="D261" s="88" t="s">
        <v>2917</v>
      </c>
      <c r="E261" s="17">
        <v>28214800711</v>
      </c>
      <c r="F261" s="48" t="s">
        <v>2924</v>
      </c>
      <c r="G261" s="89" t="s">
        <v>2925</v>
      </c>
      <c r="H261" s="19">
        <v>3</v>
      </c>
      <c r="I261" s="19">
        <v>1</v>
      </c>
      <c r="J261" s="19"/>
      <c r="K261" s="19">
        <v>1</v>
      </c>
      <c r="L261" s="19"/>
      <c r="M261" s="19">
        <v>1</v>
      </c>
      <c r="N261" s="19"/>
      <c r="O261" s="90">
        <v>24.090000000000003</v>
      </c>
      <c r="P261" s="50">
        <v>19.10502</v>
      </c>
      <c r="Q261" s="50">
        <v>6.3683399999999999</v>
      </c>
      <c r="R261" s="50">
        <v>0</v>
      </c>
      <c r="S261" s="50">
        <v>6.3683399999999999</v>
      </c>
      <c r="T261" s="50">
        <v>0</v>
      </c>
      <c r="U261" s="50">
        <v>1</v>
      </c>
      <c r="V261" s="50">
        <v>0</v>
      </c>
      <c r="W261" s="51">
        <v>32.841700000000003</v>
      </c>
      <c r="X261" s="50">
        <v>32.85</v>
      </c>
      <c r="Y261" s="50">
        <v>3.33</v>
      </c>
      <c r="Z261" s="91" t="s">
        <v>46</v>
      </c>
      <c r="AA261" s="50">
        <v>0</v>
      </c>
      <c r="AB261" s="92">
        <v>24.090000000000003</v>
      </c>
      <c r="AC261" s="93">
        <v>24</v>
      </c>
      <c r="AD261" s="54">
        <f t="shared" ref="AD261:AD324" si="8">AC261/2</f>
        <v>12</v>
      </c>
      <c r="AF261" s="52">
        <v>258</v>
      </c>
      <c r="AG261" s="12" t="str">
        <f t="shared" ref="AG261:AH324" si="9">C261</f>
        <v>KURNOOL</v>
      </c>
      <c r="AH261" s="12" t="str">
        <f t="shared" si="9"/>
        <v>PEAPULLY</v>
      </c>
      <c r="AI261" s="12">
        <v>28214800711</v>
      </c>
      <c r="AJ261" s="12" t="s">
        <v>2926</v>
      </c>
      <c r="AK261" s="58" t="s">
        <v>2927</v>
      </c>
      <c r="AL261" s="58" t="s">
        <v>2922</v>
      </c>
      <c r="AM261" s="58" t="s">
        <v>2923</v>
      </c>
      <c r="AN261" s="58">
        <v>1200000</v>
      </c>
    </row>
    <row r="262" spans="1:40" ht="30.75" customHeight="1">
      <c r="A262" s="17">
        <v>133</v>
      </c>
      <c r="B262" s="17">
        <v>259</v>
      </c>
      <c r="C262" s="88" t="s">
        <v>2442</v>
      </c>
      <c r="D262" s="88" t="s">
        <v>2917</v>
      </c>
      <c r="E262" s="17">
        <v>28214800905</v>
      </c>
      <c r="F262" s="48" t="s">
        <v>2928</v>
      </c>
      <c r="G262" s="89" t="s">
        <v>2929</v>
      </c>
      <c r="H262" s="19">
        <v>2</v>
      </c>
      <c r="I262" s="19">
        <v>1</v>
      </c>
      <c r="J262" s="19"/>
      <c r="K262" s="19">
        <v>1</v>
      </c>
      <c r="L262" s="19">
        <v>1</v>
      </c>
      <c r="M262" s="19">
        <v>1</v>
      </c>
      <c r="N262" s="19"/>
      <c r="O262" s="90">
        <v>26.21</v>
      </c>
      <c r="P262" s="50">
        <v>12.73668</v>
      </c>
      <c r="Q262" s="50">
        <v>6.3683399999999999</v>
      </c>
      <c r="R262" s="50">
        <v>0</v>
      </c>
      <c r="S262" s="50">
        <v>6.3683399999999999</v>
      </c>
      <c r="T262" s="50">
        <v>9.5</v>
      </c>
      <c r="U262" s="50">
        <v>1</v>
      </c>
      <c r="V262" s="50">
        <v>0</v>
      </c>
      <c r="W262" s="51">
        <v>35.97336</v>
      </c>
      <c r="X262" s="50">
        <v>35.979999999999997</v>
      </c>
      <c r="Y262" s="50">
        <v>4</v>
      </c>
      <c r="Z262" s="91" t="s">
        <v>46</v>
      </c>
      <c r="AA262" s="50">
        <v>0</v>
      </c>
      <c r="AB262" s="92">
        <v>26.21</v>
      </c>
      <c r="AC262" s="93">
        <v>26</v>
      </c>
      <c r="AD262" s="54">
        <f t="shared" si="8"/>
        <v>13</v>
      </c>
      <c r="AF262" s="52">
        <v>259</v>
      </c>
      <c r="AG262" s="12" t="str">
        <f t="shared" si="9"/>
        <v>KURNOOL</v>
      </c>
      <c r="AH262" s="12" t="str">
        <f t="shared" si="9"/>
        <v>PEAPULLY</v>
      </c>
      <c r="AI262" s="12">
        <v>28214800905</v>
      </c>
      <c r="AJ262" s="12" t="s">
        <v>2930</v>
      </c>
      <c r="AK262" s="58" t="s">
        <v>2931</v>
      </c>
      <c r="AL262" s="58" t="s">
        <v>2932</v>
      </c>
      <c r="AM262" s="58" t="s">
        <v>2933</v>
      </c>
      <c r="AN262" s="58">
        <v>1300000</v>
      </c>
    </row>
    <row r="263" spans="1:40" ht="30.75" customHeight="1">
      <c r="A263" s="17">
        <v>134</v>
      </c>
      <c r="B263" s="17">
        <v>260</v>
      </c>
      <c r="C263" s="88" t="s">
        <v>2442</v>
      </c>
      <c r="D263" s="88" t="s">
        <v>2917</v>
      </c>
      <c r="E263" s="17">
        <v>28214801008</v>
      </c>
      <c r="F263" s="48" t="s">
        <v>2934</v>
      </c>
      <c r="G263" s="89" t="s">
        <v>2935</v>
      </c>
      <c r="H263" s="19">
        <v>2</v>
      </c>
      <c r="I263" s="19">
        <v>1</v>
      </c>
      <c r="J263" s="19"/>
      <c r="K263" s="19">
        <v>1</v>
      </c>
      <c r="L263" s="19">
        <v>1</v>
      </c>
      <c r="M263" s="19">
        <v>1</v>
      </c>
      <c r="N263" s="19">
        <v>1</v>
      </c>
      <c r="O263" s="90">
        <v>26.71</v>
      </c>
      <c r="P263" s="50">
        <v>12.73668</v>
      </c>
      <c r="Q263" s="50">
        <v>6.3683399999999999</v>
      </c>
      <c r="R263" s="50">
        <v>0</v>
      </c>
      <c r="S263" s="50">
        <v>6.3683399999999999</v>
      </c>
      <c r="T263" s="50">
        <v>9.5</v>
      </c>
      <c r="U263" s="50">
        <v>1</v>
      </c>
      <c r="V263" s="50">
        <v>0.5</v>
      </c>
      <c r="W263" s="51">
        <v>36.47336</v>
      </c>
      <c r="X263" s="50">
        <v>36.479999999999997</v>
      </c>
      <c r="Y263" s="50">
        <v>4.8</v>
      </c>
      <c r="Z263" s="91" t="s">
        <v>46</v>
      </c>
      <c r="AA263" s="50">
        <v>0</v>
      </c>
      <c r="AB263" s="92">
        <v>26.71</v>
      </c>
      <c r="AC263" s="93">
        <v>26</v>
      </c>
      <c r="AD263" s="54">
        <f t="shared" si="8"/>
        <v>13</v>
      </c>
      <c r="AF263" s="52">
        <v>260</v>
      </c>
      <c r="AG263" s="12" t="str">
        <f t="shared" si="9"/>
        <v>KURNOOL</v>
      </c>
      <c r="AH263" s="12" t="str">
        <f t="shared" si="9"/>
        <v>PEAPULLY</v>
      </c>
      <c r="AI263" s="12">
        <v>28214801008</v>
      </c>
      <c r="AJ263" s="12" t="s">
        <v>2936</v>
      </c>
      <c r="AK263" s="58" t="s">
        <v>2937</v>
      </c>
      <c r="AL263" s="58" t="s">
        <v>2932</v>
      </c>
      <c r="AM263" s="58" t="s">
        <v>2933</v>
      </c>
      <c r="AN263" s="58">
        <v>1300000</v>
      </c>
    </row>
    <row r="264" spans="1:40" ht="30.75" customHeight="1">
      <c r="A264" s="17">
        <v>135</v>
      </c>
      <c r="B264" s="17">
        <v>261</v>
      </c>
      <c r="C264" s="88" t="s">
        <v>2442</v>
      </c>
      <c r="D264" s="88" t="s">
        <v>2917</v>
      </c>
      <c r="E264" s="17">
        <v>28214801304</v>
      </c>
      <c r="F264" s="48" t="s">
        <v>2938</v>
      </c>
      <c r="G264" s="89" t="s">
        <v>2939</v>
      </c>
      <c r="H264" s="19">
        <v>2</v>
      </c>
      <c r="I264" s="19">
        <v>1</v>
      </c>
      <c r="J264" s="19">
        <v>1</v>
      </c>
      <c r="K264" s="19">
        <v>1</v>
      </c>
      <c r="L264" s="19">
        <v>1</v>
      </c>
      <c r="M264" s="19">
        <v>1</v>
      </c>
      <c r="N264" s="19">
        <v>1</v>
      </c>
      <c r="O264" s="90">
        <v>31.310000000000002</v>
      </c>
      <c r="P264" s="50">
        <v>12.73668</v>
      </c>
      <c r="Q264" s="50">
        <v>6.3683399999999999</v>
      </c>
      <c r="R264" s="50">
        <v>6.3683399999999999</v>
      </c>
      <c r="S264" s="50">
        <v>6.3683399999999999</v>
      </c>
      <c r="T264" s="50">
        <v>9.5</v>
      </c>
      <c r="U264" s="50">
        <v>1</v>
      </c>
      <c r="V264" s="50">
        <v>0.5</v>
      </c>
      <c r="W264" s="51">
        <v>42.841700000000003</v>
      </c>
      <c r="X264" s="50">
        <v>42.85</v>
      </c>
      <c r="Y264" s="50">
        <v>4.8</v>
      </c>
      <c r="Z264" s="91" t="s">
        <v>46</v>
      </c>
      <c r="AA264" s="50">
        <v>0</v>
      </c>
      <c r="AB264" s="92">
        <v>31.310000000000002</v>
      </c>
      <c r="AC264" s="93">
        <v>31</v>
      </c>
      <c r="AD264" s="54">
        <f t="shared" si="8"/>
        <v>15.5</v>
      </c>
      <c r="AF264" s="52">
        <v>261</v>
      </c>
      <c r="AG264" s="12" t="str">
        <f t="shared" si="9"/>
        <v>KURNOOL</v>
      </c>
      <c r="AH264" s="12" t="str">
        <f t="shared" si="9"/>
        <v>PEAPULLY</v>
      </c>
      <c r="AI264" s="12">
        <v>28214801304</v>
      </c>
      <c r="AJ264" s="12" t="s">
        <v>2940</v>
      </c>
      <c r="AK264" s="58" t="s">
        <v>2941</v>
      </c>
      <c r="AL264" s="58" t="s">
        <v>2932</v>
      </c>
      <c r="AM264" s="58" t="s">
        <v>2933</v>
      </c>
      <c r="AN264" s="58">
        <v>1550000</v>
      </c>
    </row>
    <row r="265" spans="1:40" ht="30.75" customHeight="1">
      <c r="A265" s="17">
        <v>136</v>
      </c>
      <c r="B265" s="17">
        <v>262</v>
      </c>
      <c r="C265" s="88" t="s">
        <v>2442</v>
      </c>
      <c r="D265" s="88" t="s">
        <v>2917</v>
      </c>
      <c r="E265" s="17">
        <v>28214801506</v>
      </c>
      <c r="F265" s="48" t="s">
        <v>2942</v>
      </c>
      <c r="G265" s="89" t="s">
        <v>2943</v>
      </c>
      <c r="H265" s="19">
        <v>2</v>
      </c>
      <c r="I265" s="19">
        <v>1</v>
      </c>
      <c r="J265" s="19"/>
      <c r="K265" s="19">
        <v>1</v>
      </c>
      <c r="L265" s="19">
        <v>1</v>
      </c>
      <c r="M265" s="19">
        <v>1</v>
      </c>
      <c r="N265" s="19"/>
      <c r="O265" s="90">
        <v>26.21</v>
      </c>
      <c r="P265" s="50">
        <v>12.73668</v>
      </c>
      <c r="Q265" s="50">
        <v>6.3683399999999999</v>
      </c>
      <c r="R265" s="50">
        <v>0</v>
      </c>
      <c r="S265" s="50">
        <v>6.3683399999999999</v>
      </c>
      <c r="T265" s="50">
        <v>9.5</v>
      </c>
      <c r="U265" s="50">
        <v>1</v>
      </c>
      <c r="V265" s="50">
        <v>0</v>
      </c>
      <c r="W265" s="51">
        <v>35.97336</v>
      </c>
      <c r="X265" s="50">
        <v>35.979999999999997</v>
      </c>
      <c r="Y265" s="50">
        <v>4.8899999999999997</v>
      </c>
      <c r="Z265" s="91" t="s">
        <v>46</v>
      </c>
      <c r="AA265" s="50">
        <v>0</v>
      </c>
      <c r="AB265" s="92">
        <v>26.21</v>
      </c>
      <c r="AC265" s="93">
        <v>26</v>
      </c>
      <c r="AD265" s="54">
        <f t="shared" si="8"/>
        <v>13</v>
      </c>
      <c r="AF265" s="52">
        <v>262</v>
      </c>
      <c r="AG265" s="12" t="str">
        <f t="shared" si="9"/>
        <v>KURNOOL</v>
      </c>
      <c r="AH265" s="12" t="str">
        <f t="shared" si="9"/>
        <v>PEAPULLY</v>
      </c>
      <c r="AI265" s="12">
        <v>28214801506</v>
      </c>
      <c r="AJ265" s="12" t="s">
        <v>2944</v>
      </c>
      <c r="AK265" s="58" t="s">
        <v>2945</v>
      </c>
      <c r="AL265" s="58" t="s">
        <v>2932</v>
      </c>
      <c r="AM265" s="58" t="s">
        <v>2933</v>
      </c>
      <c r="AN265" s="58">
        <v>1300000</v>
      </c>
    </row>
    <row r="266" spans="1:40" ht="30.75" customHeight="1">
      <c r="A266" s="17">
        <v>137</v>
      </c>
      <c r="B266" s="17">
        <v>263</v>
      </c>
      <c r="C266" s="88" t="s">
        <v>2442</v>
      </c>
      <c r="D266" s="88" t="s">
        <v>2946</v>
      </c>
      <c r="E266" s="17">
        <v>28214900637</v>
      </c>
      <c r="F266" s="48" t="s">
        <v>2947</v>
      </c>
      <c r="G266" s="89" t="s">
        <v>2948</v>
      </c>
      <c r="H266" s="19">
        <v>2</v>
      </c>
      <c r="I266" s="19">
        <v>1</v>
      </c>
      <c r="J266" s="19">
        <v>1</v>
      </c>
      <c r="K266" s="19">
        <v>1</v>
      </c>
      <c r="L266" s="19">
        <v>1</v>
      </c>
      <c r="M266" s="19">
        <v>1</v>
      </c>
      <c r="N266" s="19">
        <v>1</v>
      </c>
      <c r="O266" s="90">
        <v>31.310000000000002</v>
      </c>
      <c r="P266" s="50">
        <v>12.73668</v>
      </c>
      <c r="Q266" s="50">
        <v>6.3683399999999999</v>
      </c>
      <c r="R266" s="50">
        <v>6.3683399999999999</v>
      </c>
      <c r="S266" s="50">
        <v>6.3683399999999999</v>
      </c>
      <c r="T266" s="50">
        <v>9.5</v>
      </c>
      <c r="U266" s="50">
        <v>1</v>
      </c>
      <c r="V266" s="50">
        <v>0.5</v>
      </c>
      <c r="W266" s="51">
        <v>42.841700000000003</v>
      </c>
      <c r="X266" s="50">
        <v>42.85</v>
      </c>
      <c r="Y266" s="50">
        <v>4.95</v>
      </c>
      <c r="Z266" s="91" t="s">
        <v>46</v>
      </c>
      <c r="AA266" s="50">
        <v>0</v>
      </c>
      <c r="AB266" s="92">
        <v>31.310000000000002</v>
      </c>
      <c r="AC266" s="93">
        <v>31</v>
      </c>
      <c r="AD266" s="54">
        <f t="shared" si="8"/>
        <v>15.5</v>
      </c>
      <c r="AF266" s="52">
        <v>263</v>
      </c>
      <c r="AG266" s="12" t="str">
        <f t="shared" si="9"/>
        <v>KURNOOL</v>
      </c>
      <c r="AH266" s="12" t="str">
        <f t="shared" si="9"/>
        <v>DHONE</v>
      </c>
      <c r="AI266" s="12">
        <v>28214900637</v>
      </c>
      <c r="AJ266" s="12" t="s">
        <v>2949</v>
      </c>
      <c r="AK266" s="58" t="s">
        <v>2950</v>
      </c>
      <c r="AL266" s="58" t="s">
        <v>2951</v>
      </c>
      <c r="AM266" s="58" t="s">
        <v>2952</v>
      </c>
      <c r="AN266" s="58">
        <v>1550000</v>
      </c>
    </row>
    <row r="267" spans="1:40" ht="30.75" customHeight="1">
      <c r="A267" s="17">
        <v>138</v>
      </c>
      <c r="B267" s="17">
        <v>264</v>
      </c>
      <c r="C267" s="88" t="s">
        <v>2442</v>
      </c>
      <c r="D267" s="88" t="s">
        <v>2946</v>
      </c>
      <c r="E267" s="17">
        <v>28214900638</v>
      </c>
      <c r="F267" s="48" t="s">
        <v>2953</v>
      </c>
      <c r="G267" s="89" t="s">
        <v>2954</v>
      </c>
      <c r="H267" s="19">
        <v>2</v>
      </c>
      <c r="I267" s="19">
        <v>1</v>
      </c>
      <c r="J267" s="19">
        <v>1</v>
      </c>
      <c r="K267" s="19">
        <v>1</v>
      </c>
      <c r="L267" s="19">
        <v>1</v>
      </c>
      <c r="M267" s="19">
        <v>1</v>
      </c>
      <c r="N267" s="19"/>
      <c r="O267" s="90">
        <v>30.810000000000002</v>
      </c>
      <c r="P267" s="50">
        <v>12.73668</v>
      </c>
      <c r="Q267" s="50">
        <v>6.3683399999999999</v>
      </c>
      <c r="R267" s="50">
        <v>6.3683399999999999</v>
      </c>
      <c r="S267" s="50">
        <v>6.3683399999999999</v>
      </c>
      <c r="T267" s="50">
        <v>9.5</v>
      </c>
      <c r="U267" s="50">
        <v>1</v>
      </c>
      <c r="V267" s="50">
        <v>0</v>
      </c>
      <c r="W267" s="51">
        <v>42.341700000000003</v>
      </c>
      <c r="X267" s="50">
        <v>42.35</v>
      </c>
      <c r="Y267" s="50">
        <v>4.8</v>
      </c>
      <c r="Z267" s="91" t="s">
        <v>46</v>
      </c>
      <c r="AA267" s="50">
        <v>0</v>
      </c>
      <c r="AB267" s="92">
        <v>30.810000000000002</v>
      </c>
      <c r="AC267" s="93">
        <v>30</v>
      </c>
      <c r="AD267" s="54">
        <f t="shared" si="8"/>
        <v>15</v>
      </c>
      <c r="AF267" s="52">
        <v>264</v>
      </c>
      <c r="AG267" s="12" t="str">
        <f t="shared" si="9"/>
        <v>KURNOOL</v>
      </c>
      <c r="AH267" s="12" t="str">
        <f t="shared" si="9"/>
        <v>DHONE</v>
      </c>
      <c r="AI267" s="12">
        <v>28214900638</v>
      </c>
      <c r="AJ267" s="12" t="s">
        <v>2955</v>
      </c>
      <c r="AK267" s="58" t="s">
        <v>2956</v>
      </c>
      <c r="AL267" s="58" t="s">
        <v>2932</v>
      </c>
      <c r="AM267" s="58" t="s">
        <v>2933</v>
      </c>
      <c r="AN267" s="58">
        <v>1500000</v>
      </c>
    </row>
    <row r="268" spans="1:40" ht="30.75" customHeight="1">
      <c r="A268" s="17">
        <v>139</v>
      </c>
      <c r="B268" s="17">
        <v>265</v>
      </c>
      <c r="C268" s="88" t="s">
        <v>2442</v>
      </c>
      <c r="D268" s="88" t="s">
        <v>2946</v>
      </c>
      <c r="E268" s="17">
        <v>28214900811</v>
      </c>
      <c r="F268" s="48" t="s">
        <v>2957</v>
      </c>
      <c r="G268" s="89" t="s">
        <v>2958</v>
      </c>
      <c r="H268" s="19">
        <v>2</v>
      </c>
      <c r="I268" s="19">
        <v>1</v>
      </c>
      <c r="J268" s="19">
        <v>1</v>
      </c>
      <c r="K268" s="19">
        <v>1</v>
      </c>
      <c r="L268" s="19">
        <v>1</v>
      </c>
      <c r="M268" s="19">
        <v>1</v>
      </c>
      <c r="N268" s="19"/>
      <c r="O268" s="90">
        <v>30.810000000000002</v>
      </c>
      <c r="P268" s="50">
        <v>12.73668</v>
      </c>
      <c r="Q268" s="50">
        <v>6.3683399999999999</v>
      </c>
      <c r="R268" s="50">
        <v>6.3683399999999999</v>
      </c>
      <c r="S268" s="50">
        <v>6.3683399999999999</v>
      </c>
      <c r="T268" s="50">
        <v>9.5</v>
      </c>
      <c r="U268" s="50">
        <v>1</v>
      </c>
      <c r="V268" s="50">
        <v>0</v>
      </c>
      <c r="W268" s="51">
        <v>42.341700000000003</v>
      </c>
      <c r="X268" s="50">
        <v>42.35</v>
      </c>
      <c r="Y268" s="50">
        <v>4.78</v>
      </c>
      <c r="Z268" s="91" t="s">
        <v>46</v>
      </c>
      <c r="AA268" s="50">
        <v>0</v>
      </c>
      <c r="AB268" s="92">
        <v>30.810000000000002</v>
      </c>
      <c r="AC268" s="93">
        <v>30</v>
      </c>
      <c r="AD268" s="54">
        <f t="shared" si="8"/>
        <v>15</v>
      </c>
      <c r="AF268" s="52">
        <v>265</v>
      </c>
      <c r="AG268" s="12" t="str">
        <f t="shared" si="9"/>
        <v>KURNOOL</v>
      </c>
      <c r="AH268" s="12" t="str">
        <f t="shared" si="9"/>
        <v>DHONE</v>
      </c>
      <c r="AI268" s="12">
        <v>28214900811</v>
      </c>
      <c r="AJ268" s="12" t="s">
        <v>2959</v>
      </c>
      <c r="AK268" s="58" t="s">
        <v>2960</v>
      </c>
      <c r="AL268" s="58" t="s">
        <v>2932</v>
      </c>
      <c r="AM268" s="58" t="s">
        <v>2933</v>
      </c>
      <c r="AN268" s="58">
        <v>1500000</v>
      </c>
    </row>
    <row r="269" spans="1:40" ht="30.75" customHeight="1">
      <c r="A269" s="17">
        <v>140</v>
      </c>
      <c r="B269" s="17">
        <v>266</v>
      </c>
      <c r="C269" s="88" t="s">
        <v>2442</v>
      </c>
      <c r="D269" s="88" t="s">
        <v>2946</v>
      </c>
      <c r="E269" s="17">
        <v>28214900905</v>
      </c>
      <c r="F269" s="48" t="s">
        <v>2961</v>
      </c>
      <c r="G269" s="89" t="s">
        <v>2962</v>
      </c>
      <c r="H269" s="19">
        <v>2</v>
      </c>
      <c r="I269" s="19"/>
      <c r="J269" s="19">
        <v>1</v>
      </c>
      <c r="K269" s="19">
        <v>1</v>
      </c>
      <c r="L269" s="19">
        <v>1</v>
      </c>
      <c r="M269" s="19"/>
      <c r="N269" s="19"/>
      <c r="O269" s="90">
        <v>25.21</v>
      </c>
      <c r="P269" s="50">
        <v>12.73668</v>
      </c>
      <c r="Q269" s="50">
        <v>0</v>
      </c>
      <c r="R269" s="50">
        <v>6.3683399999999999</v>
      </c>
      <c r="S269" s="50">
        <v>6.3683399999999999</v>
      </c>
      <c r="T269" s="50">
        <v>9.5</v>
      </c>
      <c r="U269" s="50">
        <v>0</v>
      </c>
      <c r="V269" s="50">
        <v>0</v>
      </c>
      <c r="W269" s="51">
        <v>34.97336</v>
      </c>
      <c r="X269" s="50">
        <v>34.979999999999997</v>
      </c>
      <c r="Y269" s="50">
        <v>4.9800000000000004</v>
      </c>
      <c r="Z269" s="91" t="s">
        <v>46</v>
      </c>
      <c r="AA269" s="50">
        <v>0</v>
      </c>
      <c r="AB269" s="92">
        <v>25.21</v>
      </c>
      <c r="AC269" s="93">
        <v>25</v>
      </c>
      <c r="AD269" s="54">
        <f t="shared" si="8"/>
        <v>12.5</v>
      </c>
      <c r="AF269" s="52">
        <v>266</v>
      </c>
      <c r="AG269" s="12" t="str">
        <f t="shared" si="9"/>
        <v>KURNOOL</v>
      </c>
      <c r="AH269" s="12" t="str">
        <f t="shared" si="9"/>
        <v>DHONE</v>
      </c>
      <c r="AI269" s="12">
        <v>28214900905</v>
      </c>
      <c r="AJ269" s="12" t="s">
        <v>2963</v>
      </c>
      <c r="AK269" s="58" t="s">
        <v>2964</v>
      </c>
      <c r="AL269" s="58" t="s">
        <v>2932</v>
      </c>
      <c r="AM269" s="58" t="s">
        <v>2933</v>
      </c>
      <c r="AN269" s="58">
        <v>1250000</v>
      </c>
    </row>
    <row r="270" spans="1:40" ht="30.75" customHeight="1">
      <c r="A270" s="17">
        <v>141</v>
      </c>
      <c r="B270" s="17">
        <v>267</v>
      </c>
      <c r="C270" s="88" t="s">
        <v>2442</v>
      </c>
      <c r="D270" s="88" t="s">
        <v>2965</v>
      </c>
      <c r="E270" s="17">
        <v>28215001109</v>
      </c>
      <c r="F270" s="48" t="s">
        <v>2966</v>
      </c>
      <c r="G270" s="89" t="s">
        <v>2967</v>
      </c>
      <c r="H270" s="19">
        <v>2</v>
      </c>
      <c r="I270" s="19">
        <v>1</v>
      </c>
      <c r="J270" s="19"/>
      <c r="K270" s="19">
        <v>1</v>
      </c>
      <c r="L270" s="19">
        <v>1</v>
      </c>
      <c r="M270" s="19">
        <v>1</v>
      </c>
      <c r="N270" s="19"/>
      <c r="O270" s="90">
        <v>26.21</v>
      </c>
      <c r="P270" s="50">
        <v>12.73668</v>
      </c>
      <c r="Q270" s="50">
        <v>6.3683399999999999</v>
      </c>
      <c r="R270" s="50">
        <v>0</v>
      </c>
      <c r="S270" s="50">
        <v>6.3683399999999999</v>
      </c>
      <c r="T270" s="50">
        <v>9.5</v>
      </c>
      <c r="U270" s="50">
        <v>1</v>
      </c>
      <c r="V270" s="50">
        <v>0</v>
      </c>
      <c r="W270" s="51">
        <v>35.97336</v>
      </c>
      <c r="X270" s="50">
        <v>35.979999999999997</v>
      </c>
      <c r="Y270" s="50">
        <v>1.6</v>
      </c>
      <c r="Z270" s="91" t="s">
        <v>54</v>
      </c>
      <c r="AA270" s="52">
        <v>0.41899999999999998</v>
      </c>
      <c r="AB270" s="92">
        <v>25.791</v>
      </c>
      <c r="AC270" s="93">
        <v>25</v>
      </c>
      <c r="AD270" s="54">
        <f t="shared" si="8"/>
        <v>12.5</v>
      </c>
      <c r="AF270" s="52">
        <v>267</v>
      </c>
      <c r="AG270" s="12" t="str">
        <f t="shared" si="9"/>
        <v>KURNOOL</v>
      </c>
      <c r="AH270" s="12" t="str">
        <f t="shared" si="9"/>
        <v>TUGGALI</v>
      </c>
      <c r="AI270" s="12">
        <v>28215001109</v>
      </c>
      <c r="AJ270" s="12" t="s">
        <v>2968</v>
      </c>
      <c r="AK270" s="58" t="s">
        <v>2969</v>
      </c>
      <c r="AL270" s="58" t="s">
        <v>2521</v>
      </c>
      <c r="AM270" s="58" t="s">
        <v>2522</v>
      </c>
      <c r="AN270" s="58">
        <v>1250000</v>
      </c>
    </row>
    <row r="271" spans="1:40" ht="30.75" customHeight="1">
      <c r="A271" s="17">
        <v>142</v>
      </c>
      <c r="B271" s="17">
        <v>268</v>
      </c>
      <c r="C271" s="88" t="s">
        <v>2442</v>
      </c>
      <c r="D271" s="88" t="s">
        <v>2516</v>
      </c>
      <c r="E271" s="17">
        <v>28215100725</v>
      </c>
      <c r="F271" s="48" t="s">
        <v>2970</v>
      </c>
      <c r="G271" s="89" t="s">
        <v>2971</v>
      </c>
      <c r="H271" s="19">
        <v>4</v>
      </c>
      <c r="I271" s="19"/>
      <c r="J271" s="19"/>
      <c r="K271" s="19">
        <v>1</v>
      </c>
      <c r="L271" s="19">
        <v>1</v>
      </c>
      <c r="M271" s="19">
        <v>1</v>
      </c>
      <c r="N271" s="19"/>
      <c r="O271" s="90">
        <v>30.869999999999997</v>
      </c>
      <c r="P271" s="50">
        <v>25.47336</v>
      </c>
      <c r="Q271" s="50">
        <v>0</v>
      </c>
      <c r="R271" s="50">
        <v>0</v>
      </c>
      <c r="S271" s="50">
        <v>6.3683399999999999</v>
      </c>
      <c r="T271" s="50">
        <v>9.5</v>
      </c>
      <c r="U271" s="50">
        <v>1</v>
      </c>
      <c r="V271" s="50">
        <v>0</v>
      </c>
      <c r="W271" s="51">
        <v>42.341700000000003</v>
      </c>
      <c r="X271" s="50">
        <v>25.48</v>
      </c>
      <c r="Y271" s="50">
        <v>2.99</v>
      </c>
      <c r="Z271" s="91" t="s">
        <v>54</v>
      </c>
      <c r="AA271" s="52">
        <v>0.92300000000000004</v>
      </c>
      <c r="AB271" s="92">
        <v>29.946999999999996</v>
      </c>
      <c r="AC271" s="93">
        <v>29</v>
      </c>
      <c r="AD271" s="54">
        <f t="shared" si="8"/>
        <v>14.5</v>
      </c>
      <c r="AF271" s="52">
        <v>268</v>
      </c>
      <c r="AG271" s="12" t="str">
        <f t="shared" si="9"/>
        <v>KURNOOL</v>
      </c>
      <c r="AH271" s="12" t="str">
        <f t="shared" si="9"/>
        <v>PATHIKONDA</v>
      </c>
      <c r="AI271" s="12">
        <v>28215100725</v>
      </c>
      <c r="AJ271" s="12" t="s">
        <v>2972</v>
      </c>
      <c r="AK271" s="58" t="s">
        <v>2973</v>
      </c>
      <c r="AL271" s="58" t="s">
        <v>2521</v>
      </c>
      <c r="AM271" s="58" t="s">
        <v>2522</v>
      </c>
      <c r="AN271" s="58">
        <v>1450000</v>
      </c>
    </row>
    <row r="272" spans="1:40" ht="30.75" customHeight="1">
      <c r="A272" s="17">
        <v>143</v>
      </c>
      <c r="B272" s="17">
        <v>269</v>
      </c>
      <c r="C272" s="88" t="s">
        <v>2442</v>
      </c>
      <c r="D272" s="88" t="s">
        <v>2974</v>
      </c>
      <c r="E272" s="17">
        <v>28215200406</v>
      </c>
      <c r="F272" s="48" t="s">
        <v>2975</v>
      </c>
      <c r="G272" s="89" t="s">
        <v>2976</v>
      </c>
      <c r="H272" s="19">
        <v>1</v>
      </c>
      <c r="I272" s="19"/>
      <c r="J272" s="19"/>
      <c r="K272" s="19">
        <v>1</v>
      </c>
      <c r="L272" s="19">
        <v>1</v>
      </c>
      <c r="M272" s="19">
        <v>1</v>
      </c>
      <c r="N272" s="19"/>
      <c r="O272" s="90">
        <v>16.98</v>
      </c>
      <c r="P272" s="50">
        <v>6.3683399999999999</v>
      </c>
      <c r="Q272" s="50">
        <v>0</v>
      </c>
      <c r="R272" s="50">
        <v>0</v>
      </c>
      <c r="S272" s="50">
        <v>6.3683399999999999</v>
      </c>
      <c r="T272" s="50">
        <v>9.5</v>
      </c>
      <c r="U272" s="50">
        <v>1</v>
      </c>
      <c r="V272" s="50">
        <v>0</v>
      </c>
      <c r="W272" s="51">
        <v>23.23668</v>
      </c>
      <c r="X272" s="50">
        <v>23.24</v>
      </c>
      <c r="Y272" s="50">
        <v>0.63</v>
      </c>
      <c r="Z272" s="91" t="s">
        <v>54</v>
      </c>
      <c r="AA272" s="52">
        <v>0.107</v>
      </c>
      <c r="AB272" s="92">
        <v>16.873000000000001</v>
      </c>
      <c r="AC272" s="93">
        <v>16</v>
      </c>
      <c r="AD272" s="54">
        <f t="shared" si="8"/>
        <v>8</v>
      </c>
      <c r="AF272" s="52">
        <v>269</v>
      </c>
      <c r="AG272" s="12" t="str">
        <f t="shared" si="9"/>
        <v>KURNOOL</v>
      </c>
      <c r="AH272" s="12" t="str">
        <f t="shared" si="9"/>
        <v>MADDIKERA</v>
      </c>
      <c r="AI272" s="12">
        <v>28215200406</v>
      </c>
      <c r="AJ272" s="12" t="s">
        <v>2977</v>
      </c>
      <c r="AK272" s="58" t="s">
        <v>2978</v>
      </c>
      <c r="AL272" s="58" t="s">
        <v>2521</v>
      </c>
      <c r="AM272" s="58" t="s">
        <v>2522</v>
      </c>
      <c r="AN272" s="58">
        <v>800000</v>
      </c>
    </row>
    <row r="273" spans="1:40" ht="30.75" customHeight="1">
      <c r="A273" s="17">
        <v>145</v>
      </c>
      <c r="B273" s="17">
        <v>270</v>
      </c>
      <c r="C273" s="88" t="s">
        <v>2442</v>
      </c>
      <c r="D273" s="88" t="s">
        <v>2979</v>
      </c>
      <c r="E273" s="17">
        <v>28215300404</v>
      </c>
      <c r="F273" s="48" t="s">
        <v>2980</v>
      </c>
      <c r="G273" s="89" t="s">
        <v>2981</v>
      </c>
      <c r="H273" s="19">
        <v>4</v>
      </c>
      <c r="I273" s="19"/>
      <c r="J273" s="19"/>
      <c r="K273" s="19">
        <v>1</v>
      </c>
      <c r="L273" s="19">
        <v>1</v>
      </c>
      <c r="M273" s="19"/>
      <c r="N273" s="19"/>
      <c r="O273" s="90">
        <v>29.869999999999997</v>
      </c>
      <c r="P273" s="50">
        <v>25.47336</v>
      </c>
      <c r="Q273" s="50">
        <v>0</v>
      </c>
      <c r="R273" s="50">
        <v>0</v>
      </c>
      <c r="S273" s="50">
        <v>6.3683399999999999</v>
      </c>
      <c r="T273" s="50">
        <v>9.5</v>
      </c>
      <c r="U273" s="50">
        <v>0</v>
      </c>
      <c r="V273" s="50">
        <v>0</v>
      </c>
      <c r="W273" s="51">
        <v>41.341700000000003</v>
      </c>
      <c r="X273" s="50">
        <v>41.35</v>
      </c>
      <c r="Y273" s="50">
        <v>2.79</v>
      </c>
      <c r="Z273" s="91" t="s">
        <v>46</v>
      </c>
      <c r="AA273" s="50">
        <v>0</v>
      </c>
      <c r="AB273" s="92">
        <v>29.869999999999997</v>
      </c>
      <c r="AC273" s="93">
        <v>29</v>
      </c>
      <c r="AD273" s="54">
        <f t="shared" si="8"/>
        <v>14.5</v>
      </c>
      <c r="AF273" s="52">
        <v>270</v>
      </c>
      <c r="AG273" s="12" t="str">
        <f t="shared" si="9"/>
        <v>KURNOOL</v>
      </c>
      <c r="AH273" s="12" t="str">
        <f t="shared" si="9"/>
        <v>CHIPPAGIRI</v>
      </c>
      <c r="AI273" s="12">
        <v>28215300404</v>
      </c>
      <c r="AJ273" s="12" t="s">
        <v>2982</v>
      </c>
      <c r="AK273" s="58" t="s">
        <v>2983</v>
      </c>
      <c r="AL273" s="58" t="s">
        <v>2489</v>
      </c>
      <c r="AM273" s="58" t="s">
        <v>2490</v>
      </c>
      <c r="AN273" s="58">
        <v>1450000</v>
      </c>
    </row>
    <row r="274" spans="1:40" ht="30.75" customHeight="1">
      <c r="A274" s="17">
        <v>147</v>
      </c>
      <c r="B274" s="17">
        <v>271</v>
      </c>
      <c r="C274" s="88" t="s">
        <v>2442</v>
      </c>
      <c r="D274" s="88" t="s">
        <v>2984</v>
      </c>
      <c r="E274" s="17">
        <v>28215402102</v>
      </c>
      <c r="F274" s="48" t="s">
        <v>2985</v>
      </c>
      <c r="G274" s="89" t="s">
        <v>2986</v>
      </c>
      <c r="H274" s="19">
        <v>1</v>
      </c>
      <c r="I274" s="19">
        <v>1</v>
      </c>
      <c r="J274" s="19"/>
      <c r="K274" s="19">
        <v>1</v>
      </c>
      <c r="L274" s="19">
        <v>1</v>
      </c>
      <c r="M274" s="19">
        <v>1</v>
      </c>
      <c r="N274" s="19"/>
      <c r="O274" s="90">
        <v>21.58</v>
      </c>
      <c r="P274" s="50">
        <v>6.3683399999999999</v>
      </c>
      <c r="Q274" s="50">
        <v>6.3683399999999999</v>
      </c>
      <c r="R274" s="50">
        <v>0</v>
      </c>
      <c r="S274" s="50">
        <v>6.3683399999999999</v>
      </c>
      <c r="T274" s="50">
        <v>9.5</v>
      </c>
      <c r="U274" s="50">
        <v>1</v>
      </c>
      <c r="V274" s="50">
        <v>0</v>
      </c>
      <c r="W274" s="51">
        <v>29.60502</v>
      </c>
      <c r="X274" s="50">
        <v>29.61</v>
      </c>
      <c r="Y274" s="50">
        <v>4.5999999999999996</v>
      </c>
      <c r="Z274" s="91" t="s">
        <v>54</v>
      </c>
      <c r="AA274" s="52">
        <v>0.99299999999999999</v>
      </c>
      <c r="AB274" s="92">
        <v>20.587</v>
      </c>
      <c r="AC274" s="93">
        <v>20</v>
      </c>
      <c r="AD274" s="54">
        <f t="shared" si="8"/>
        <v>10</v>
      </c>
      <c r="AF274" s="52">
        <v>271</v>
      </c>
      <c r="AG274" s="12" t="str">
        <f t="shared" si="9"/>
        <v>KURNOOL</v>
      </c>
      <c r="AH274" s="12" t="str">
        <f t="shared" si="9"/>
        <v>HALAHARVI</v>
      </c>
      <c r="AI274" s="12">
        <v>28215402102</v>
      </c>
      <c r="AJ274" s="12" t="s">
        <v>2987</v>
      </c>
      <c r="AK274" s="58" t="s">
        <v>2988</v>
      </c>
      <c r="AL274" s="58" t="s">
        <v>2489</v>
      </c>
      <c r="AM274" s="58" t="s">
        <v>2490</v>
      </c>
      <c r="AN274" s="58">
        <v>1000000</v>
      </c>
    </row>
    <row r="275" spans="1:40" ht="30.75" customHeight="1">
      <c r="A275" s="17">
        <v>149</v>
      </c>
      <c r="B275" s="17">
        <v>272</v>
      </c>
      <c r="C275" s="88" t="s">
        <v>2442</v>
      </c>
      <c r="D275" s="88" t="s">
        <v>2603</v>
      </c>
      <c r="E275" s="17">
        <v>28210901006</v>
      </c>
      <c r="F275" s="48" t="s">
        <v>2989</v>
      </c>
      <c r="G275" s="89" t="s">
        <v>2990</v>
      </c>
      <c r="H275" s="19">
        <v>0</v>
      </c>
      <c r="I275" s="19"/>
      <c r="J275" s="19">
        <v>1</v>
      </c>
      <c r="K275" s="19">
        <v>1</v>
      </c>
      <c r="L275" s="19"/>
      <c r="M275" s="19"/>
      <c r="N275" s="19"/>
      <c r="O275" s="90">
        <v>9.1999999999999993</v>
      </c>
      <c r="P275" s="50">
        <v>0</v>
      </c>
      <c r="Q275" s="50">
        <v>0</v>
      </c>
      <c r="R275" s="50">
        <v>6.3683399999999999</v>
      </c>
      <c r="S275" s="50">
        <v>6.3683399999999999</v>
      </c>
      <c r="T275" s="50">
        <v>0</v>
      </c>
      <c r="U275" s="50">
        <v>0</v>
      </c>
      <c r="V275" s="50">
        <v>0</v>
      </c>
      <c r="W275" s="51">
        <v>12.73668</v>
      </c>
      <c r="X275" s="50">
        <v>12.74</v>
      </c>
      <c r="Y275" s="50">
        <v>2.57</v>
      </c>
      <c r="Z275" s="91" t="s">
        <v>54</v>
      </c>
      <c r="AA275" s="52">
        <v>0.23599999999999999</v>
      </c>
      <c r="AB275" s="92">
        <v>8.9639999999999986</v>
      </c>
      <c r="AC275" s="93">
        <v>8</v>
      </c>
      <c r="AD275" s="54">
        <f t="shared" si="8"/>
        <v>4</v>
      </c>
      <c r="AF275" s="52">
        <v>272</v>
      </c>
      <c r="AG275" s="12" t="str">
        <f t="shared" si="9"/>
        <v>KURNOOL</v>
      </c>
      <c r="AH275" s="12" t="str">
        <f t="shared" si="9"/>
        <v>PAGIDALA</v>
      </c>
      <c r="AI275" s="12">
        <v>28210901006</v>
      </c>
      <c r="AJ275" s="12" t="s">
        <v>2991</v>
      </c>
      <c r="AK275" s="58" t="s">
        <v>2992</v>
      </c>
      <c r="AL275" s="58" t="s">
        <v>2464</v>
      </c>
      <c r="AM275" s="58" t="s">
        <v>2465</v>
      </c>
      <c r="AN275" s="58">
        <v>400000</v>
      </c>
    </row>
    <row r="276" spans="1:40" ht="30.75" customHeight="1">
      <c r="A276" s="17">
        <v>150</v>
      </c>
      <c r="B276" s="17">
        <v>273</v>
      </c>
      <c r="C276" s="88" t="s">
        <v>2442</v>
      </c>
      <c r="D276" s="88" t="s">
        <v>2484</v>
      </c>
      <c r="E276" s="17">
        <v>28212501503</v>
      </c>
      <c r="F276" s="48" t="s">
        <v>2993</v>
      </c>
      <c r="G276" s="89" t="s">
        <v>2994</v>
      </c>
      <c r="H276" s="19">
        <v>2</v>
      </c>
      <c r="I276" s="19">
        <v>1</v>
      </c>
      <c r="J276" s="19">
        <v>1</v>
      </c>
      <c r="K276" s="19">
        <v>1</v>
      </c>
      <c r="L276" s="19"/>
      <c r="M276" s="19"/>
      <c r="N276" s="19"/>
      <c r="O276" s="90">
        <v>23.060000000000002</v>
      </c>
      <c r="P276" s="50">
        <v>12.73668</v>
      </c>
      <c r="Q276" s="50">
        <v>6.3683399999999999</v>
      </c>
      <c r="R276" s="50">
        <v>6.3683399999999999</v>
      </c>
      <c r="S276" s="50">
        <v>6.3683399999999999</v>
      </c>
      <c r="T276" s="50">
        <v>0</v>
      </c>
      <c r="U276" s="50">
        <v>0</v>
      </c>
      <c r="V276" s="50">
        <v>0</v>
      </c>
      <c r="W276" s="51">
        <v>31.841699999999999</v>
      </c>
      <c r="X276" s="50">
        <v>31.85</v>
      </c>
      <c r="Y276" s="50">
        <v>4.8899999999999997</v>
      </c>
      <c r="Z276" s="91" t="s">
        <v>46</v>
      </c>
      <c r="AA276" s="50">
        <v>0</v>
      </c>
      <c r="AB276" s="92">
        <v>23.060000000000002</v>
      </c>
      <c r="AC276" s="93">
        <v>23</v>
      </c>
      <c r="AD276" s="54">
        <f t="shared" si="8"/>
        <v>11.5</v>
      </c>
      <c r="AF276" s="52">
        <v>273</v>
      </c>
      <c r="AG276" s="12" t="str">
        <f t="shared" si="9"/>
        <v>KURNOOL</v>
      </c>
      <c r="AH276" s="12" t="str">
        <f t="shared" si="9"/>
        <v>ALUR</v>
      </c>
      <c r="AI276" s="12">
        <v>28212501503</v>
      </c>
      <c r="AJ276" s="12" t="s">
        <v>2995</v>
      </c>
      <c r="AK276" s="58" t="s">
        <v>2996</v>
      </c>
      <c r="AL276" s="58" t="s">
        <v>2489</v>
      </c>
      <c r="AM276" s="58" t="s">
        <v>2490</v>
      </c>
      <c r="AN276" s="58">
        <v>1150000</v>
      </c>
    </row>
    <row r="277" spans="1:40" ht="30.75" customHeight="1">
      <c r="A277" s="17">
        <v>2</v>
      </c>
      <c r="B277" s="17">
        <v>274</v>
      </c>
      <c r="C277" s="88" t="s">
        <v>2997</v>
      </c>
      <c r="D277" s="88" t="s">
        <v>2998</v>
      </c>
      <c r="E277" s="17">
        <v>28220690323</v>
      </c>
      <c r="F277" s="48" t="s">
        <v>2999</v>
      </c>
      <c r="G277" s="94" t="s">
        <v>3000</v>
      </c>
      <c r="H277" s="19">
        <v>2</v>
      </c>
      <c r="I277" s="19">
        <v>1</v>
      </c>
      <c r="J277" s="19">
        <v>1</v>
      </c>
      <c r="K277" s="19">
        <v>1</v>
      </c>
      <c r="L277" s="19">
        <v>1</v>
      </c>
      <c r="M277" s="19">
        <v>1</v>
      </c>
      <c r="N277" s="19"/>
      <c r="O277" s="90">
        <v>30.810000000000002</v>
      </c>
      <c r="P277" s="50">
        <v>12.73668</v>
      </c>
      <c r="Q277" s="50">
        <v>6.3683399999999999</v>
      </c>
      <c r="R277" s="50">
        <v>6.3683399999999999</v>
      </c>
      <c r="S277" s="50">
        <v>6.3683399999999999</v>
      </c>
      <c r="T277" s="50">
        <v>9.5</v>
      </c>
      <c r="U277" s="50">
        <v>1</v>
      </c>
      <c r="V277" s="50">
        <v>0</v>
      </c>
      <c r="W277" s="51">
        <v>42.341700000000003</v>
      </c>
      <c r="X277" s="50">
        <v>42.35</v>
      </c>
      <c r="Y277" s="50">
        <v>5.4</v>
      </c>
      <c r="Z277" s="91" t="s">
        <v>54</v>
      </c>
      <c r="AA277" s="52">
        <v>1.6639999999999999</v>
      </c>
      <c r="AB277" s="92">
        <v>29.146000000000001</v>
      </c>
      <c r="AC277" s="93">
        <v>29</v>
      </c>
      <c r="AD277" s="54">
        <f t="shared" si="8"/>
        <v>14.5</v>
      </c>
      <c r="AF277" s="52">
        <v>274</v>
      </c>
      <c r="AG277" s="12" t="str">
        <f t="shared" si="9"/>
        <v>ANANTAPUR</v>
      </c>
      <c r="AH277" s="12" t="str">
        <f t="shared" si="9"/>
        <v>GOOTY</v>
      </c>
      <c r="AI277" s="12">
        <v>28220690323</v>
      </c>
      <c r="AJ277" s="12" t="s">
        <v>3001</v>
      </c>
      <c r="AK277" s="58" t="s">
        <v>3002</v>
      </c>
      <c r="AL277" s="58" t="s">
        <v>49</v>
      </c>
      <c r="AM277" s="58" t="s">
        <v>3003</v>
      </c>
      <c r="AN277" s="58">
        <v>1450000</v>
      </c>
    </row>
    <row r="278" spans="1:40" ht="30.75" customHeight="1">
      <c r="A278" s="17">
        <v>3</v>
      </c>
      <c r="B278" s="17">
        <v>275</v>
      </c>
      <c r="C278" s="88" t="s">
        <v>2997</v>
      </c>
      <c r="D278" s="88" t="s">
        <v>3004</v>
      </c>
      <c r="E278" s="17">
        <v>28220991064</v>
      </c>
      <c r="F278" s="48" t="s">
        <v>3005</v>
      </c>
      <c r="G278" s="95" t="s">
        <v>3006</v>
      </c>
      <c r="H278" s="19">
        <v>2</v>
      </c>
      <c r="I278" s="19">
        <v>1</v>
      </c>
      <c r="J278" s="19">
        <v>1</v>
      </c>
      <c r="K278" s="19">
        <v>1</v>
      </c>
      <c r="L278" s="19">
        <v>1</v>
      </c>
      <c r="M278" s="19">
        <v>1</v>
      </c>
      <c r="N278" s="19"/>
      <c r="O278" s="90">
        <v>30.810000000000002</v>
      </c>
      <c r="P278" s="50">
        <v>12.73668</v>
      </c>
      <c r="Q278" s="50">
        <v>6.3683399999999999</v>
      </c>
      <c r="R278" s="50">
        <v>6.3683399999999999</v>
      </c>
      <c r="S278" s="50">
        <v>6.3683399999999999</v>
      </c>
      <c r="T278" s="50">
        <v>9.5</v>
      </c>
      <c r="U278" s="50">
        <v>1</v>
      </c>
      <c r="V278" s="50">
        <v>0</v>
      </c>
      <c r="W278" s="51">
        <v>42.341700000000003</v>
      </c>
      <c r="X278" s="50">
        <v>42.35</v>
      </c>
      <c r="Y278" s="50">
        <v>2</v>
      </c>
      <c r="Z278" s="91" t="s">
        <v>54</v>
      </c>
      <c r="AA278" s="52">
        <v>0.61599999999999999</v>
      </c>
      <c r="AB278" s="92">
        <v>30.194000000000003</v>
      </c>
      <c r="AC278" s="93">
        <v>30</v>
      </c>
      <c r="AD278" s="54">
        <f t="shared" si="8"/>
        <v>15</v>
      </c>
      <c r="AF278" s="52">
        <v>275</v>
      </c>
      <c r="AG278" s="12" t="str">
        <f t="shared" si="9"/>
        <v>ANANTAPUR</v>
      </c>
      <c r="AH278" s="12" t="str">
        <f t="shared" si="9"/>
        <v>TADPATRI</v>
      </c>
      <c r="AI278" s="12">
        <v>28220991064</v>
      </c>
      <c r="AJ278" s="12" t="s">
        <v>3007</v>
      </c>
      <c r="AK278" s="58" t="s">
        <v>3008</v>
      </c>
      <c r="AL278" s="58" t="s">
        <v>49</v>
      </c>
      <c r="AM278" s="58" t="s">
        <v>1354</v>
      </c>
      <c r="AN278" s="58">
        <v>1500000</v>
      </c>
    </row>
    <row r="279" spans="1:40" ht="30.75" customHeight="1">
      <c r="A279" s="17">
        <v>4</v>
      </c>
      <c r="B279" s="17">
        <v>276</v>
      </c>
      <c r="C279" s="88" t="s">
        <v>2997</v>
      </c>
      <c r="D279" s="88" t="s">
        <v>3009</v>
      </c>
      <c r="E279" s="17">
        <v>28221202016</v>
      </c>
      <c r="F279" s="48" t="s">
        <v>3010</v>
      </c>
      <c r="G279" s="95" t="s">
        <v>3011</v>
      </c>
      <c r="H279" s="19">
        <v>4</v>
      </c>
      <c r="I279" s="19"/>
      <c r="J279" s="19">
        <v>1</v>
      </c>
      <c r="K279" s="19">
        <v>1</v>
      </c>
      <c r="L279" s="19"/>
      <c r="M279" s="19"/>
      <c r="N279" s="19"/>
      <c r="O279" s="90">
        <v>27.72</v>
      </c>
      <c r="P279" s="50">
        <v>25.47336</v>
      </c>
      <c r="Q279" s="50">
        <v>0</v>
      </c>
      <c r="R279" s="50">
        <v>6.3683399999999999</v>
      </c>
      <c r="S279" s="50">
        <v>6.3683399999999999</v>
      </c>
      <c r="T279" s="50">
        <v>0</v>
      </c>
      <c r="U279" s="50">
        <v>0</v>
      </c>
      <c r="V279" s="50">
        <v>0</v>
      </c>
      <c r="W279" s="51">
        <v>38.210039999999999</v>
      </c>
      <c r="X279" s="50">
        <v>38.22</v>
      </c>
      <c r="Y279" s="50">
        <v>3.95</v>
      </c>
      <c r="Z279" s="91" t="s">
        <v>46</v>
      </c>
      <c r="AA279" s="50">
        <v>0</v>
      </c>
      <c r="AB279" s="92">
        <v>27.72</v>
      </c>
      <c r="AC279" s="93">
        <v>27</v>
      </c>
      <c r="AD279" s="54">
        <f t="shared" si="8"/>
        <v>13.5</v>
      </c>
      <c r="AF279" s="52">
        <v>276</v>
      </c>
      <c r="AG279" s="12" t="str">
        <f t="shared" si="9"/>
        <v>ANANTAPUR</v>
      </c>
      <c r="AH279" s="12" t="str">
        <f t="shared" si="9"/>
        <v>PAMIDI</v>
      </c>
      <c r="AI279" s="12">
        <v>28221202016</v>
      </c>
      <c r="AJ279" s="12" t="s">
        <v>3012</v>
      </c>
      <c r="AK279" s="58" t="s">
        <v>3013</v>
      </c>
      <c r="AL279" s="58" t="s">
        <v>49</v>
      </c>
      <c r="AM279" s="58" t="s">
        <v>1354</v>
      </c>
      <c r="AN279" s="58">
        <v>1350000</v>
      </c>
    </row>
    <row r="280" spans="1:40" ht="30.75" customHeight="1">
      <c r="A280" s="17">
        <v>7</v>
      </c>
      <c r="B280" s="17">
        <v>277</v>
      </c>
      <c r="C280" s="88" t="s">
        <v>2997</v>
      </c>
      <c r="D280" s="88" t="s">
        <v>3014</v>
      </c>
      <c r="E280" s="17">
        <v>28221890949</v>
      </c>
      <c r="F280" s="48" t="s">
        <v>3015</v>
      </c>
      <c r="G280" s="95" t="s">
        <v>3016</v>
      </c>
      <c r="H280" s="19">
        <v>2</v>
      </c>
      <c r="I280" s="19">
        <v>1</v>
      </c>
      <c r="J280" s="19">
        <v>1</v>
      </c>
      <c r="K280" s="19">
        <v>1</v>
      </c>
      <c r="L280" s="19">
        <v>1</v>
      </c>
      <c r="M280" s="19">
        <v>1</v>
      </c>
      <c r="N280" s="19"/>
      <c r="O280" s="90">
        <v>30.810000000000002</v>
      </c>
      <c r="P280" s="50">
        <v>12.73668</v>
      </c>
      <c r="Q280" s="50">
        <v>6.3683399999999999</v>
      </c>
      <c r="R280" s="50">
        <v>6.3683399999999999</v>
      </c>
      <c r="S280" s="50">
        <v>6.3683399999999999</v>
      </c>
      <c r="T280" s="50">
        <v>9.5</v>
      </c>
      <c r="U280" s="50">
        <v>1</v>
      </c>
      <c r="V280" s="50">
        <v>0</v>
      </c>
      <c r="W280" s="51">
        <v>42.341700000000003</v>
      </c>
      <c r="X280" s="50">
        <v>42.35</v>
      </c>
      <c r="Y280" s="50">
        <v>1.89</v>
      </c>
      <c r="Z280" s="91" t="s">
        <v>54</v>
      </c>
      <c r="AA280" s="52">
        <v>0.58199999999999996</v>
      </c>
      <c r="AB280" s="92">
        <v>30.228000000000002</v>
      </c>
      <c r="AC280" s="93">
        <v>30</v>
      </c>
      <c r="AD280" s="54">
        <f t="shared" si="8"/>
        <v>15</v>
      </c>
      <c r="AF280" s="52">
        <v>277</v>
      </c>
      <c r="AG280" s="12" t="str">
        <f t="shared" si="9"/>
        <v>ANANTAPUR</v>
      </c>
      <c r="AH280" s="12" t="str">
        <f t="shared" si="9"/>
        <v>RAYADURG</v>
      </c>
      <c r="AI280" s="12">
        <v>28221890949</v>
      </c>
      <c r="AJ280" s="12" t="s">
        <v>3017</v>
      </c>
      <c r="AK280" s="58" t="s">
        <v>3018</v>
      </c>
      <c r="AL280" s="58" t="s">
        <v>49</v>
      </c>
      <c r="AM280" s="58" t="s">
        <v>1354</v>
      </c>
      <c r="AN280" s="58">
        <v>1500000</v>
      </c>
    </row>
    <row r="281" spans="1:40" ht="30.75" customHeight="1">
      <c r="A281" s="17">
        <v>8</v>
      </c>
      <c r="B281" s="17">
        <v>278</v>
      </c>
      <c r="C281" s="88" t="s">
        <v>2997</v>
      </c>
      <c r="D281" s="88" t="s">
        <v>3019</v>
      </c>
      <c r="E281" s="17">
        <v>28222390714</v>
      </c>
      <c r="F281" s="48" t="s">
        <v>3020</v>
      </c>
      <c r="G281" s="95" t="s">
        <v>3021</v>
      </c>
      <c r="H281" s="19">
        <v>2</v>
      </c>
      <c r="I281" s="19">
        <v>1</v>
      </c>
      <c r="J281" s="19">
        <v>1</v>
      </c>
      <c r="K281" s="19">
        <v>1</v>
      </c>
      <c r="L281" s="19">
        <v>1</v>
      </c>
      <c r="M281" s="19">
        <v>1</v>
      </c>
      <c r="N281" s="19"/>
      <c r="O281" s="90">
        <v>30.810000000000002</v>
      </c>
      <c r="P281" s="50">
        <v>12.73668</v>
      </c>
      <c r="Q281" s="50">
        <v>6.3683399999999999</v>
      </c>
      <c r="R281" s="50">
        <v>6.3683399999999999</v>
      </c>
      <c r="S281" s="50">
        <v>6.3683399999999999</v>
      </c>
      <c r="T281" s="50">
        <v>9.5</v>
      </c>
      <c r="U281" s="50">
        <v>1</v>
      </c>
      <c r="V281" s="50">
        <v>0</v>
      </c>
      <c r="W281" s="51">
        <v>42.341700000000003</v>
      </c>
      <c r="X281" s="50">
        <v>42.35</v>
      </c>
      <c r="Y281" s="50">
        <v>1.69</v>
      </c>
      <c r="Z281" s="91" t="s">
        <v>54</v>
      </c>
      <c r="AA281" s="52">
        <v>0.52100000000000002</v>
      </c>
      <c r="AB281" s="92">
        <v>30.289000000000001</v>
      </c>
      <c r="AC281" s="93">
        <v>30</v>
      </c>
      <c r="AD281" s="54">
        <f t="shared" si="8"/>
        <v>15</v>
      </c>
      <c r="AF281" s="52">
        <v>278</v>
      </c>
      <c r="AG281" s="12" t="str">
        <f t="shared" si="9"/>
        <v>ANANTAPUR</v>
      </c>
      <c r="AH281" s="12" t="str">
        <f t="shared" si="9"/>
        <v>KALYANDRUG</v>
      </c>
      <c r="AI281" s="12">
        <v>28222390714</v>
      </c>
      <c r="AJ281" s="12" t="s">
        <v>3022</v>
      </c>
      <c r="AK281" s="58" t="s">
        <v>3023</v>
      </c>
      <c r="AL281" s="58" t="s">
        <v>49</v>
      </c>
      <c r="AM281" s="58" t="s">
        <v>1354</v>
      </c>
      <c r="AN281" s="58">
        <v>1500000</v>
      </c>
    </row>
    <row r="282" spans="1:40" ht="30.75" customHeight="1">
      <c r="A282" s="17">
        <v>9</v>
      </c>
      <c r="B282" s="17">
        <v>279</v>
      </c>
      <c r="C282" s="88" t="s">
        <v>2997</v>
      </c>
      <c r="D282" s="88" t="s">
        <v>2997</v>
      </c>
      <c r="E282" s="17">
        <v>28222591238</v>
      </c>
      <c r="F282" s="48" t="s">
        <v>3024</v>
      </c>
      <c r="G282" s="95" t="s">
        <v>3025</v>
      </c>
      <c r="H282" s="19">
        <v>4</v>
      </c>
      <c r="I282" s="19"/>
      <c r="J282" s="19">
        <v>1</v>
      </c>
      <c r="K282" s="19">
        <v>1</v>
      </c>
      <c r="L282" s="19"/>
      <c r="M282" s="19">
        <v>1</v>
      </c>
      <c r="N282" s="19">
        <v>1</v>
      </c>
      <c r="O282" s="90">
        <v>29.22</v>
      </c>
      <c r="P282" s="50">
        <v>25.47336</v>
      </c>
      <c r="Q282" s="50">
        <v>0</v>
      </c>
      <c r="R282" s="50">
        <v>6.3683399999999999</v>
      </c>
      <c r="S282" s="50">
        <v>6.3683399999999999</v>
      </c>
      <c r="T282" s="50">
        <v>0</v>
      </c>
      <c r="U282" s="50">
        <v>1</v>
      </c>
      <c r="V282" s="50">
        <v>0.5</v>
      </c>
      <c r="W282" s="51">
        <v>39.710039999999999</v>
      </c>
      <c r="X282" s="50">
        <v>39.72</v>
      </c>
      <c r="Y282" s="50">
        <v>3.39</v>
      </c>
      <c r="Z282" s="91" t="s">
        <v>46</v>
      </c>
      <c r="AA282" s="50">
        <v>0</v>
      </c>
      <c r="AB282" s="92">
        <v>29.22</v>
      </c>
      <c r="AC282" s="93">
        <v>29</v>
      </c>
      <c r="AD282" s="54">
        <f t="shared" si="8"/>
        <v>14.5</v>
      </c>
      <c r="AF282" s="52">
        <v>279</v>
      </c>
      <c r="AG282" s="12" t="str">
        <f t="shared" si="9"/>
        <v>ANANTAPUR</v>
      </c>
      <c r="AH282" s="12" t="str">
        <f t="shared" si="9"/>
        <v>ANANTAPUR</v>
      </c>
      <c r="AI282" s="12">
        <v>28222591238</v>
      </c>
      <c r="AJ282" s="12" t="s">
        <v>3026</v>
      </c>
      <c r="AK282" s="58" t="s">
        <v>3027</v>
      </c>
      <c r="AL282" s="58" t="s">
        <v>49</v>
      </c>
      <c r="AM282" s="58" t="s">
        <v>1354</v>
      </c>
      <c r="AN282" s="58">
        <v>1450000</v>
      </c>
    </row>
    <row r="283" spans="1:40" ht="30.75" customHeight="1">
      <c r="A283" s="17">
        <v>11</v>
      </c>
      <c r="B283" s="17">
        <v>280</v>
      </c>
      <c r="C283" s="88" t="s">
        <v>2997</v>
      </c>
      <c r="D283" s="88" t="s">
        <v>3028</v>
      </c>
      <c r="E283" s="17">
        <v>28222700409</v>
      </c>
      <c r="F283" s="48" t="s">
        <v>3029</v>
      </c>
      <c r="G283" s="96" t="s">
        <v>3030</v>
      </c>
      <c r="H283" s="19">
        <v>2</v>
      </c>
      <c r="I283" s="19">
        <v>1</v>
      </c>
      <c r="J283" s="19">
        <v>1</v>
      </c>
      <c r="K283" s="19">
        <v>1</v>
      </c>
      <c r="L283" s="19">
        <v>1</v>
      </c>
      <c r="M283" s="19">
        <v>1</v>
      </c>
      <c r="N283" s="19"/>
      <c r="O283" s="90">
        <v>30.810000000000002</v>
      </c>
      <c r="P283" s="50">
        <v>12.73668</v>
      </c>
      <c r="Q283" s="50">
        <v>6.3683399999999999</v>
      </c>
      <c r="R283" s="50">
        <v>6.3683399999999999</v>
      </c>
      <c r="S283" s="50">
        <v>6.3683399999999999</v>
      </c>
      <c r="T283" s="50">
        <v>9.5</v>
      </c>
      <c r="U283" s="50">
        <v>1</v>
      </c>
      <c r="V283" s="50">
        <v>0</v>
      </c>
      <c r="W283" s="51">
        <v>42.341700000000003</v>
      </c>
      <c r="X283" s="50">
        <v>42.35</v>
      </c>
      <c r="Y283" s="50">
        <v>3.39</v>
      </c>
      <c r="Z283" s="91" t="s">
        <v>54</v>
      </c>
      <c r="AA283" s="52">
        <v>1.044</v>
      </c>
      <c r="AB283" s="92">
        <v>29.766000000000002</v>
      </c>
      <c r="AC283" s="93">
        <v>29</v>
      </c>
      <c r="AD283" s="54">
        <f t="shared" si="8"/>
        <v>14.5</v>
      </c>
      <c r="AF283" s="52">
        <v>280</v>
      </c>
      <c r="AG283" s="12" t="str">
        <f t="shared" si="9"/>
        <v>ANANTAPUR</v>
      </c>
      <c r="AH283" s="12" t="str">
        <f t="shared" si="9"/>
        <v>NARPALA</v>
      </c>
      <c r="AI283" s="12">
        <v>28222700409</v>
      </c>
      <c r="AJ283" s="12" t="s">
        <v>3031</v>
      </c>
      <c r="AK283" s="58" t="s">
        <v>3032</v>
      </c>
      <c r="AL283" s="58" t="s">
        <v>49</v>
      </c>
      <c r="AM283" s="58" t="s">
        <v>1354</v>
      </c>
      <c r="AN283" s="58">
        <v>1450000</v>
      </c>
    </row>
    <row r="284" spans="1:40" ht="30.75" customHeight="1">
      <c r="A284" s="17">
        <v>12</v>
      </c>
      <c r="B284" s="17">
        <v>281</v>
      </c>
      <c r="C284" s="88" t="s">
        <v>2997</v>
      </c>
      <c r="D284" s="88" t="s">
        <v>3033</v>
      </c>
      <c r="E284" s="17">
        <v>28223500114</v>
      </c>
      <c r="F284" s="48" t="s">
        <v>3034</v>
      </c>
      <c r="G284" s="95" t="s">
        <v>3035</v>
      </c>
      <c r="H284" s="19">
        <v>0</v>
      </c>
      <c r="I284" s="19">
        <v>1</v>
      </c>
      <c r="J284" s="19">
        <v>1</v>
      </c>
      <c r="K284" s="19">
        <v>1</v>
      </c>
      <c r="L284" s="19">
        <v>1</v>
      </c>
      <c r="M284" s="19">
        <v>1</v>
      </c>
      <c r="N284" s="19"/>
      <c r="O284" s="90">
        <v>21.549999999999997</v>
      </c>
      <c r="P284" s="50">
        <v>0</v>
      </c>
      <c r="Q284" s="50">
        <v>6.3683399999999999</v>
      </c>
      <c r="R284" s="50">
        <v>6.3683399999999999</v>
      </c>
      <c r="S284" s="50">
        <v>6.3683399999999999</v>
      </c>
      <c r="T284" s="50">
        <v>9.5</v>
      </c>
      <c r="U284" s="50">
        <v>1</v>
      </c>
      <c r="V284" s="50">
        <v>0</v>
      </c>
      <c r="W284" s="51">
        <v>29.60502</v>
      </c>
      <c r="X284" s="50">
        <v>33.28</v>
      </c>
      <c r="Y284" s="50">
        <v>1.0900000000000001</v>
      </c>
      <c r="Z284" s="91" t="s">
        <v>54</v>
      </c>
      <c r="AA284" s="52">
        <v>0.23499999999999999</v>
      </c>
      <c r="AB284" s="92">
        <v>21.314999999999998</v>
      </c>
      <c r="AC284" s="93">
        <v>21</v>
      </c>
      <c r="AD284" s="54">
        <f t="shared" si="8"/>
        <v>10.5</v>
      </c>
      <c r="AF284" s="52">
        <v>281</v>
      </c>
      <c r="AG284" s="12" t="str">
        <f t="shared" si="9"/>
        <v>ANANTAPUR</v>
      </c>
      <c r="AH284" s="12" t="str">
        <f t="shared" si="9"/>
        <v>RAMAGIRI</v>
      </c>
      <c r="AI284" s="12">
        <v>28223500114</v>
      </c>
      <c r="AJ284" s="12" t="s">
        <v>3036</v>
      </c>
      <c r="AK284" s="58" t="s">
        <v>3037</v>
      </c>
      <c r="AL284" s="58" t="s">
        <v>49</v>
      </c>
      <c r="AM284" s="58" t="s">
        <v>1354</v>
      </c>
      <c r="AN284" s="58">
        <v>1050000</v>
      </c>
    </row>
    <row r="285" spans="1:40" ht="30.75" customHeight="1">
      <c r="A285" s="17">
        <v>13</v>
      </c>
      <c r="B285" s="17">
        <v>282</v>
      </c>
      <c r="C285" s="88" t="s">
        <v>2997</v>
      </c>
      <c r="D285" s="88" t="s">
        <v>3038</v>
      </c>
      <c r="E285" s="17">
        <v>28223790257</v>
      </c>
      <c r="F285" s="48" t="s">
        <v>3039</v>
      </c>
      <c r="G285" s="96" t="s">
        <v>3040</v>
      </c>
      <c r="H285" s="19">
        <v>6</v>
      </c>
      <c r="I285" s="19"/>
      <c r="J285" s="19"/>
      <c r="K285" s="19"/>
      <c r="L285" s="19"/>
      <c r="M285" s="19"/>
      <c r="N285" s="19"/>
      <c r="O285" s="90">
        <v>27.78</v>
      </c>
      <c r="P285" s="50">
        <v>38.210039999999999</v>
      </c>
      <c r="Q285" s="50">
        <v>0</v>
      </c>
      <c r="R285" s="50">
        <v>0</v>
      </c>
      <c r="S285" s="50">
        <v>0</v>
      </c>
      <c r="T285" s="50">
        <v>0</v>
      </c>
      <c r="U285" s="50">
        <v>0</v>
      </c>
      <c r="V285" s="50">
        <v>0</v>
      </c>
      <c r="W285" s="51">
        <v>38.210039999999999</v>
      </c>
      <c r="X285" s="50">
        <v>38.22</v>
      </c>
      <c r="Y285" s="50">
        <v>8.01</v>
      </c>
      <c r="Z285" s="91" t="s">
        <v>54</v>
      </c>
      <c r="AA285" s="52">
        <v>2.2250000000000001</v>
      </c>
      <c r="AB285" s="92">
        <v>25.555</v>
      </c>
      <c r="AC285" s="93">
        <v>25</v>
      </c>
      <c r="AD285" s="54">
        <f t="shared" si="8"/>
        <v>12.5</v>
      </c>
      <c r="AF285" s="52">
        <v>282</v>
      </c>
      <c r="AG285" s="12" t="str">
        <f t="shared" si="9"/>
        <v>ANANTAPUR</v>
      </c>
      <c r="AH285" s="12" t="str">
        <f t="shared" si="9"/>
        <v>DHARMAVARAM</v>
      </c>
      <c r="AI285" s="12">
        <v>28223790257</v>
      </c>
      <c r="AJ285" s="12" t="s">
        <v>3041</v>
      </c>
      <c r="AK285" s="58" t="s">
        <v>3042</v>
      </c>
      <c r="AL285" s="58" t="s">
        <v>49</v>
      </c>
      <c r="AM285" s="58" t="s">
        <v>1354</v>
      </c>
      <c r="AN285" s="58">
        <v>1250000</v>
      </c>
    </row>
    <row r="286" spans="1:40" ht="30.75" customHeight="1">
      <c r="A286" s="17">
        <v>14</v>
      </c>
      <c r="B286" s="17">
        <v>283</v>
      </c>
      <c r="C286" s="88" t="s">
        <v>2997</v>
      </c>
      <c r="D286" s="88" t="s">
        <v>3043</v>
      </c>
      <c r="E286" s="17">
        <v>28223900519</v>
      </c>
      <c r="F286" s="48" t="s">
        <v>3044</v>
      </c>
      <c r="G286" s="96" t="s">
        <v>3045</v>
      </c>
      <c r="H286" s="19">
        <v>2</v>
      </c>
      <c r="I286" s="19"/>
      <c r="J286" s="19">
        <v>1</v>
      </c>
      <c r="K286" s="19">
        <v>1</v>
      </c>
      <c r="L286" s="19">
        <v>1</v>
      </c>
      <c r="M286" s="19">
        <v>1</v>
      </c>
      <c r="N286" s="19"/>
      <c r="O286" s="90">
        <v>26.21</v>
      </c>
      <c r="P286" s="50">
        <v>12.73668</v>
      </c>
      <c r="Q286" s="50">
        <v>0</v>
      </c>
      <c r="R286" s="50">
        <v>6.3683399999999999</v>
      </c>
      <c r="S286" s="50">
        <v>6.3683399999999999</v>
      </c>
      <c r="T286" s="50">
        <v>9.5</v>
      </c>
      <c r="U286" s="50">
        <v>1</v>
      </c>
      <c r="V286" s="50">
        <v>0</v>
      </c>
      <c r="W286" s="51">
        <v>35.97336</v>
      </c>
      <c r="X286" s="50">
        <v>35.979999999999997</v>
      </c>
      <c r="Y286" s="50">
        <v>4.95</v>
      </c>
      <c r="Z286" s="91" t="s">
        <v>46</v>
      </c>
      <c r="AA286" s="50">
        <v>0</v>
      </c>
      <c r="AB286" s="92">
        <v>26.21</v>
      </c>
      <c r="AC286" s="93">
        <v>26</v>
      </c>
      <c r="AD286" s="54">
        <f t="shared" si="8"/>
        <v>13</v>
      </c>
      <c r="AF286" s="52">
        <v>283</v>
      </c>
      <c r="AG286" s="12" t="str">
        <f t="shared" si="9"/>
        <v>ANANTAPUR</v>
      </c>
      <c r="AH286" s="12" t="str">
        <f t="shared" si="9"/>
        <v>TALUPULA</v>
      </c>
      <c r="AI286" s="12">
        <v>28223900519</v>
      </c>
      <c r="AJ286" s="12" t="s">
        <v>3046</v>
      </c>
      <c r="AK286" s="58" t="s">
        <v>3047</v>
      </c>
      <c r="AL286" s="58" t="s">
        <v>49</v>
      </c>
      <c r="AM286" s="58" t="s">
        <v>1354</v>
      </c>
      <c r="AN286" s="58">
        <v>1300000</v>
      </c>
    </row>
    <row r="287" spans="1:40" ht="30.75" customHeight="1">
      <c r="A287" s="17">
        <v>18</v>
      </c>
      <c r="B287" s="17">
        <v>284</v>
      </c>
      <c r="C287" s="88" t="s">
        <v>2997</v>
      </c>
      <c r="D287" s="88" t="s">
        <v>3048</v>
      </c>
      <c r="E287" s="17">
        <v>28225900823</v>
      </c>
      <c r="F287" s="48" t="s">
        <v>3049</v>
      </c>
      <c r="G287" s="96" t="s">
        <v>3050</v>
      </c>
      <c r="H287" s="19">
        <v>1</v>
      </c>
      <c r="I287" s="19">
        <v>1</v>
      </c>
      <c r="J287" s="19">
        <v>1</v>
      </c>
      <c r="K287" s="19">
        <v>1</v>
      </c>
      <c r="L287" s="19">
        <v>1</v>
      </c>
      <c r="M287" s="19">
        <v>1</v>
      </c>
      <c r="N287" s="19"/>
      <c r="O287" s="90">
        <v>26.18</v>
      </c>
      <c r="P287" s="50">
        <v>6.3683399999999999</v>
      </c>
      <c r="Q287" s="50">
        <v>6.3683399999999999</v>
      </c>
      <c r="R287" s="50">
        <v>6.3683399999999999</v>
      </c>
      <c r="S287" s="50">
        <v>6.3683399999999999</v>
      </c>
      <c r="T287" s="50">
        <v>9.5</v>
      </c>
      <c r="U287" s="50">
        <v>1</v>
      </c>
      <c r="V287" s="50">
        <v>0</v>
      </c>
      <c r="W287" s="51">
        <v>35.97336</v>
      </c>
      <c r="X287" s="50">
        <v>35.979999999999997</v>
      </c>
      <c r="Y287" s="50">
        <v>4.96</v>
      </c>
      <c r="Z287" s="91" t="s">
        <v>46</v>
      </c>
      <c r="AA287" s="50">
        <v>0</v>
      </c>
      <c r="AB287" s="92">
        <v>26.18</v>
      </c>
      <c r="AC287" s="93">
        <v>26</v>
      </c>
      <c r="AD287" s="54">
        <f t="shared" si="8"/>
        <v>13</v>
      </c>
      <c r="AF287" s="52">
        <v>284</v>
      </c>
      <c r="AG287" s="12" t="str">
        <f t="shared" si="9"/>
        <v>ANANTAPUR</v>
      </c>
      <c r="AH287" s="12" t="str">
        <f t="shared" si="9"/>
        <v>MADAKASIRA</v>
      </c>
      <c r="AI287" s="12">
        <v>28225900823</v>
      </c>
      <c r="AJ287" s="12" t="s">
        <v>3051</v>
      </c>
      <c r="AK287" s="58" t="s">
        <v>3052</v>
      </c>
      <c r="AL287" s="58" t="s">
        <v>49</v>
      </c>
      <c r="AM287" s="58" t="s">
        <v>1354</v>
      </c>
      <c r="AN287" s="58">
        <v>1300000</v>
      </c>
    </row>
    <row r="288" spans="1:40" ht="30.75" customHeight="1">
      <c r="A288" s="17">
        <v>19</v>
      </c>
      <c r="B288" s="17">
        <v>285</v>
      </c>
      <c r="C288" s="88" t="s">
        <v>2997</v>
      </c>
      <c r="D288" s="88" t="s">
        <v>3053</v>
      </c>
      <c r="E288" s="17">
        <v>28220200505</v>
      </c>
      <c r="F288" s="48" t="s">
        <v>3054</v>
      </c>
      <c r="G288" s="95" t="s">
        <v>3055</v>
      </c>
      <c r="H288" s="19">
        <v>2</v>
      </c>
      <c r="I288" s="19">
        <v>1</v>
      </c>
      <c r="J288" s="19">
        <v>1</v>
      </c>
      <c r="K288" s="19">
        <v>1</v>
      </c>
      <c r="L288" s="19">
        <v>1</v>
      </c>
      <c r="M288" s="19">
        <v>1</v>
      </c>
      <c r="N288" s="19"/>
      <c r="O288" s="90">
        <v>30.810000000000002</v>
      </c>
      <c r="P288" s="50">
        <v>12.73668</v>
      </c>
      <c r="Q288" s="50">
        <v>6.3683399999999999</v>
      </c>
      <c r="R288" s="50">
        <v>6.3683399999999999</v>
      </c>
      <c r="S288" s="50">
        <v>6.3683399999999999</v>
      </c>
      <c r="T288" s="50">
        <v>9.5</v>
      </c>
      <c r="U288" s="50">
        <v>1</v>
      </c>
      <c r="V288" s="50">
        <v>0</v>
      </c>
      <c r="W288" s="51">
        <v>42.341700000000003</v>
      </c>
      <c r="X288" s="50">
        <v>42.35</v>
      </c>
      <c r="Y288" s="50">
        <v>4.5</v>
      </c>
      <c r="Z288" s="91" t="s">
        <v>46</v>
      </c>
      <c r="AA288" s="50">
        <v>0</v>
      </c>
      <c r="AB288" s="92">
        <v>30.810000000000002</v>
      </c>
      <c r="AC288" s="93">
        <v>30</v>
      </c>
      <c r="AD288" s="54">
        <f t="shared" si="8"/>
        <v>15</v>
      </c>
      <c r="AF288" s="52">
        <v>285</v>
      </c>
      <c r="AG288" s="12" t="str">
        <f t="shared" si="9"/>
        <v>ANANTAPUR</v>
      </c>
      <c r="AH288" s="12" t="str">
        <f t="shared" si="9"/>
        <v>BOMMANAHAL</v>
      </c>
      <c r="AI288" s="12">
        <v>28220200505</v>
      </c>
      <c r="AJ288" s="12" t="s">
        <v>3056</v>
      </c>
      <c r="AK288" s="58" t="s">
        <v>3057</v>
      </c>
      <c r="AL288" s="58" t="s">
        <v>49</v>
      </c>
      <c r="AM288" s="58" t="s">
        <v>1354</v>
      </c>
      <c r="AN288" s="58">
        <v>1500000</v>
      </c>
    </row>
    <row r="289" spans="1:40" ht="30.75" customHeight="1">
      <c r="A289" s="17">
        <v>20</v>
      </c>
      <c r="B289" s="17">
        <v>286</v>
      </c>
      <c r="C289" s="88" t="s">
        <v>2997</v>
      </c>
      <c r="D289" s="88" t="s">
        <v>3053</v>
      </c>
      <c r="E289" s="17">
        <v>28220201405</v>
      </c>
      <c r="F289" s="48" t="s">
        <v>3058</v>
      </c>
      <c r="G289" s="95" t="s">
        <v>3059</v>
      </c>
      <c r="H289" s="19">
        <v>1</v>
      </c>
      <c r="I289" s="19">
        <v>1</v>
      </c>
      <c r="J289" s="19">
        <v>1</v>
      </c>
      <c r="K289" s="19">
        <v>1</v>
      </c>
      <c r="L289" s="19">
        <v>1</v>
      </c>
      <c r="M289" s="19">
        <v>1</v>
      </c>
      <c r="N289" s="19"/>
      <c r="O289" s="90">
        <v>26.18</v>
      </c>
      <c r="P289" s="50">
        <v>6.3683399999999999</v>
      </c>
      <c r="Q289" s="50">
        <v>6.3683399999999999</v>
      </c>
      <c r="R289" s="50">
        <v>6.3683399999999999</v>
      </c>
      <c r="S289" s="50">
        <v>6.3683399999999999</v>
      </c>
      <c r="T289" s="50">
        <v>9.5</v>
      </c>
      <c r="U289" s="50">
        <v>1</v>
      </c>
      <c r="V289" s="50">
        <v>0</v>
      </c>
      <c r="W289" s="51">
        <v>35.97336</v>
      </c>
      <c r="X289" s="50">
        <v>35.979999999999997</v>
      </c>
      <c r="Y289" s="50">
        <v>4.95</v>
      </c>
      <c r="Z289" s="91" t="s">
        <v>46</v>
      </c>
      <c r="AA289" s="50">
        <v>0</v>
      </c>
      <c r="AB289" s="92">
        <v>26.18</v>
      </c>
      <c r="AC289" s="93">
        <v>26</v>
      </c>
      <c r="AD289" s="54">
        <f t="shared" si="8"/>
        <v>13</v>
      </c>
      <c r="AF289" s="52">
        <v>286</v>
      </c>
      <c r="AG289" s="12" t="str">
        <f t="shared" si="9"/>
        <v>ANANTAPUR</v>
      </c>
      <c r="AH289" s="12" t="str">
        <f t="shared" si="9"/>
        <v>BOMMANAHAL</v>
      </c>
      <c r="AI289" s="12">
        <v>28220201405</v>
      </c>
      <c r="AJ289" s="12" t="s">
        <v>3060</v>
      </c>
      <c r="AK289" s="58" t="s">
        <v>3061</v>
      </c>
      <c r="AL289" s="58" t="s">
        <v>49</v>
      </c>
      <c r="AM289" s="58" t="s">
        <v>1354</v>
      </c>
      <c r="AN289" s="58">
        <v>1300000</v>
      </c>
    </row>
    <row r="290" spans="1:40" ht="30.75" customHeight="1">
      <c r="A290" s="17">
        <v>24</v>
      </c>
      <c r="B290" s="17">
        <v>287</v>
      </c>
      <c r="C290" s="88" t="s">
        <v>2997</v>
      </c>
      <c r="D290" s="88" t="s">
        <v>3062</v>
      </c>
      <c r="E290" s="17">
        <v>28220400104</v>
      </c>
      <c r="F290" s="48" t="s">
        <v>3063</v>
      </c>
      <c r="G290" s="95" t="s">
        <v>3064</v>
      </c>
      <c r="H290" s="19">
        <v>2</v>
      </c>
      <c r="I290" s="19">
        <v>1</v>
      </c>
      <c r="J290" s="19">
        <v>1</v>
      </c>
      <c r="K290" s="19">
        <v>1</v>
      </c>
      <c r="L290" s="19">
        <v>1</v>
      </c>
      <c r="M290" s="19">
        <v>1</v>
      </c>
      <c r="N290" s="19"/>
      <c r="O290" s="90">
        <v>30.810000000000002</v>
      </c>
      <c r="P290" s="50">
        <v>12.73668</v>
      </c>
      <c r="Q290" s="50">
        <v>6.3683399999999999</v>
      </c>
      <c r="R290" s="50">
        <v>6.3683399999999999</v>
      </c>
      <c r="S290" s="50">
        <v>6.3683399999999999</v>
      </c>
      <c r="T290" s="50">
        <v>9.5</v>
      </c>
      <c r="U290" s="50">
        <v>1</v>
      </c>
      <c r="V290" s="50">
        <v>0</v>
      </c>
      <c r="W290" s="51">
        <v>42.341700000000003</v>
      </c>
      <c r="X290" s="50">
        <v>42.35</v>
      </c>
      <c r="Y290" s="50">
        <v>4.8899999999999997</v>
      </c>
      <c r="Z290" s="91" t="s">
        <v>46</v>
      </c>
      <c r="AA290" s="50">
        <v>0</v>
      </c>
      <c r="AB290" s="92">
        <v>30.810000000000002</v>
      </c>
      <c r="AC290" s="93">
        <v>30</v>
      </c>
      <c r="AD290" s="54">
        <f t="shared" si="8"/>
        <v>15</v>
      </c>
      <c r="AF290" s="52">
        <v>287</v>
      </c>
      <c r="AG290" s="12" t="str">
        <f t="shared" si="9"/>
        <v>ANANTAPUR</v>
      </c>
      <c r="AH290" s="12" t="str">
        <f t="shared" si="9"/>
        <v>VAJRAKARUR</v>
      </c>
      <c r="AI290" s="12">
        <v>28220400104</v>
      </c>
      <c r="AJ290" s="12" t="s">
        <v>3065</v>
      </c>
      <c r="AK290" s="58" t="s">
        <v>3066</v>
      </c>
      <c r="AL290" s="58" t="s">
        <v>49</v>
      </c>
      <c r="AM290" s="58" t="s">
        <v>1354</v>
      </c>
      <c r="AN290" s="58">
        <v>1500000</v>
      </c>
    </row>
    <row r="291" spans="1:40" ht="30.75" customHeight="1">
      <c r="A291" s="17">
        <v>25</v>
      </c>
      <c r="B291" s="17">
        <v>288</v>
      </c>
      <c r="C291" s="88" t="s">
        <v>2997</v>
      </c>
      <c r="D291" s="88" t="s">
        <v>3062</v>
      </c>
      <c r="E291" s="17">
        <v>28220400406</v>
      </c>
      <c r="F291" s="48" t="s">
        <v>3067</v>
      </c>
      <c r="G291" s="95" t="s">
        <v>3068</v>
      </c>
      <c r="H291" s="19">
        <v>1</v>
      </c>
      <c r="I291" s="19">
        <v>1</v>
      </c>
      <c r="J291" s="19">
        <v>1</v>
      </c>
      <c r="K291" s="19">
        <v>1</v>
      </c>
      <c r="L291" s="19">
        <v>1</v>
      </c>
      <c r="M291" s="19">
        <v>1</v>
      </c>
      <c r="N291" s="19"/>
      <c r="O291" s="90">
        <v>26.18</v>
      </c>
      <c r="P291" s="50">
        <v>6.3683399999999999</v>
      </c>
      <c r="Q291" s="50">
        <v>6.3683399999999999</v>
      </c>
      <c r="R291" s="50">
        <v>6.3683399999999999</v>
      </c>
      <c r="S291" s="50">
        <v>6.3683399999999999</v>
      </c>
      <c r="T291" s="50">
        <v>9.5</v>
      </c>
      <c r="U291" s="50">
        <v>1</v>
      </c>
      <c r="V291" s="50">
        <v>0</v>
      </c>
      <c r="W291" s="51">
        <v>35.97336</v>
      </c>
      <c r="X291" s="50">
        <v>35.979999999999997</v>
      </c>
      <c r="Y291" s="50">
        <v>2.6</v>
      </c>
      <c r="Z291" s="91" t="s">
        <v>46</v>
      </c>
      <c r="AA291" s="50">
        <v>0</v>
      </c>
      <c r="AB291" s="92">
        <v>26.18</v>
      </c>
      <c r="AC291" s="93">
        <v>26</v>
      </c>
      <c r="AD291" s="54">
        <f t="shared" si="8"/>
        <v>13</v>
      </c>
      <c r="AF291" s="52">
        <v>288</v>
      </c>
      <c r="AG291" s="12" t="str">
        <f t="shared" si="9"/>
        <v>ANANTAPUR</v>
      </c>
      <c r="AH291" s="12" t="str">
        <f t="shared" si="9"/>
        <v>VAJRAKARUR</v>
      </c>
      <c r="AI291" s="12">
        <v>28220400406</v>
      </c>
      <c r="AJ291" s="12" t="s">
        <v>3069</v>
      </c>
      <c r="AK291" s="58" t="s">
        <v>3070</v>
      </c>
      <c r="AL291" s="58" t="s">
        <v>49</v>
      </c>
      <c r="AM291" s="58" t="s">
        <v>1354</v>
      </c>
      <c r="AN291" s="58">
        <v>1300000</v>
      </c>
    </row>
    <row r="292" spans="1:40" ht="30.75" customHeight="1">
      <c r="A292" s="17">
        <v>27</v>
      </c>
      <c r="B292" s="17">
        <v>289</v>
      </c>
      <c r="C292" s="88" t="s">
        <v>2997</v>
      </c>
      <c r="D292" s="88" t="s">
        <v>3062</v>
      </c>
      <c r="E292" s="17">
        <v>28220400903</v>
      </c>
      <c r="F292" s="48" t="s">
        <v>3071</v>
      </c>
      <c r="G292" s="95" t="s">
        <v>3072</v>
      </c>
      <c r="H292" s="19">
        <v>0</v>
      </c>
      <c r="I292" s="19">
        <v>1</v>
      </c>
      <c r="J292" s="19">
        <v>1</v>
      </c>
      <c r="K292" s="19">
        <v>1</v>
      </c>
      <c r="L292" s="19">
        <v>1</v>
      </c>
      <c r="M292" s="19"/>
      <c r="N292" s="19"/>
      <c r="O292" s="90">
        <v>20.549999999999997</v>
      </c>
      <c r="P292" s="50">
        <v>0</v>
      </c>
      <c r="Q292" s="50">
        <v>6.3683399999999999</v>
      </c>
      <c r="R292" s="50">
        <v>6.3683399999999999</v>
      </c>
      <c r="S292" s="50">
        <v>6.3683399999999999</v>
      </c>
      <c r="T292" s="50">
        <v>9.5</v>
      </c>
      <c r="U292" s="50">
        <v>0</v>
      </c>
      <c r="V292" s="50">
        <v>0</v>
      </c>
      <c r="W292" s="51">
        <v>28.60502</v>
      </c>
      <c r="X292" s="50">
        <v>28.61</v>
      </c>
      <c r="Y292" s="50">
        <v>3.69</v>
      </c>
      <c r="Z292" s="91" t="s">
        <v>46</v>
      </c>
      <c r="AA292" s="50">
        <v>0</v>
      </c>
      <c r="AB292" s="92">
        <v>20.549999999999997</v>
      </c>
      <c r="AC292" s="93">
        <v>20</v>
      </c>
      <c r="AD292" s="54">
        <f t="shared" si="8"/>
        <v>10</v>
      </c>
      <c r="AF292" s="52">
        <v>289</v>
      </c>
      <c r="AG292" s="12" t="str">
        <f t="shared" si="9"/>
        <v>ANANTAPUR</v>
      </c>
      <c r="AH292" s="12" t="str">
        <f t="shared" si="9"/>
        <v>VAJRAKARUR</v>
      </c>
      <c r="AI292" s="12">
        <v>28220400903</v>
      </c>
      <c r="AJ292" s="12" t="s">
        <v>3073</v>
      </c>
      <c r="AK292" s="58" t="s">
        <v>3074</v>
      </c>
      <c r="AL292" s="58" t="s">
        <v>49</v>
      </c>
      <c r="AM292" s="58" t="s">
        <v>1354</v>
      </c>
      <c r="AN292" s="58">
        <v>1000000</v>
      </c>
    </row>
    <row r="293" spans="1:40" ht="30.75" customHeight="1">
      <c r="A293" s="17">
        <v>30</v>
      </c>
      <c r="B293" s="17">
        <v>290</v>
      </c>
      <c r="C293" s="88" t="s">
        <v>2997</v>
      </c>
      <c r="D293" s="88" t="s">
        <v>2998</v>
      </c>
      <c r="E293" s="17">
        <v>28220600303</v>
      </c>
      <c r="F293" s="48" t="s">
        <v>3075</v>
      </c>
      <c r="G293" s="95" t="s">
        <v>3076</v>
      </c>
      <c r="H293" s="19">
        <v>1</v>
      </c>
      <c r="I293" s="19">
        <v>1</v>
      </c>
      <c r="J293" s="19">
        <v>1</v>
      </c>
      <c r="K293" s="19">
        <v>1</v>
      </c>
      <c r="L293" s="19">
        <v>1</v>
      </c>
      <c r="M293" s="19">
        <v>1</v>
      </c>
      <c r="N293" s="19"/>
      <c r="O293" s="90">
        <v>26.18</v>
      </c>
      <c r="P293" s="50">
        <v>6.3683399999999999</v>
      </c>
      <c r="Q293" s="50">
        <v>6.3683399999999999</v>
      </c>
      <c r="R293" s="50">
        <v>6.3683399999999999</v>
      </c>
      <c r="S293" s="50">
        <v>6.3683399999999999</v>
      </c>
      <c r="T293" s="50">
        <v>9.5</v>
      </c>
      <c r="U293" s="50">
        <v>1</v>
      </c>
      <c r="V293" s="50">
        <v>0</v>
      </c>
      <c r="W293" s="51">
        <v>35.97336</v>
      </c>
      <c r="X293" s="50">
        <v>35.979999999999997</v>
      </c>
      <c r="Y293" s="50">
        <v>2.4900000000000002</v>
      </c>
      <c r="Z293" s="91" t="s">
        <v>46</v>
      </c>
      <c r="AA293" s="50">
        <v>0</v>
      </c>
      <c r="AB293" s="92">
        <v>26.18</v>
      </c>
      <c r="AC293" s="93">
        <v>26</v>
      </c>
      <c r="AD293" s="54">
        <f t="shared" si="8"/>
        <v>13</v>
      </c>
      <c r="AF293" s="52">
        <v>290</v>
      </c>
      <c r="AG293" s="12" t="str">
        <f t="shared" si="9"/>
        <v>ANANTAPUR</v>
      </c>
      <c r="AH293" s="12" t="str">
        <f t="shared" si="9"/>
        <v>GOOTY</v>
      </c>
      <c r="AI293" s="12">
        <v>28220600303</v>
      </c>
      <c r="AJ293" s="12" t="s">
        <v>3077</v>
      </c>
      <c r="AK293" s="58" t="s">
        <v>3078</v>
      </c>
      <c r="AL293" s="58" t="s">
        <v>49</v>
      </c>
      <c r="AM293" s="58" t="s">
        <v>1354</v>
      </c>
      <c r="AN293" s="58">
        <v>1300000</v>
      </c>
    </row>
    <row r="294" spans="1:40" ht="30.75" customHeight="1">
      <c r="A294" s="17">
        <v>33</v>
      </c>
      <c r="B294" s="17">
        <v>291</v>
      </c>
      <c r="C294" s="88" t="s">
        <v>2997</v>
      </c>
      <c r="D294" s="88" t="s">
        <v>3079</v>
      </c>
      <c r="E294" s="17">
        <v>28220701006</v>
      </c>
      <c r="F294" s="48" t="s">
        <v>3080</v>
      </c>
      <c r="G294" s="95" t="s">
        <v>3081</v>
      </c>
      <c r="H294" s="19">
        <v>1</v>
      </c>
      <c r="I294" s="19">
        <v>1</v>
      </c>
      <c r="J294" s="19">
        <v>1</v>
      </c>
      <c r="K294" s="19">
        <v>1</v>
      </c>
      <c r="L294" s="19">
        <v>1</v>
      </c>
      <c r="M294" s="19">
        <v>1</v>
      </c>
      <c r="N294" s="19"/>
      <c r="O294" s="90">
        <v>26.18</v>
      </c>
      <c r="P294" s="50">
        <v>6.3683399999999999</v>
      </c>
      <c r="Q294" s="50">
        <v>6.3683399999999999</v>
      </c>
      <c r="R294" s="50">
        <v>6.3683399999999999</v>
      </c>
      <c r="S294" s="50">
        <v>6.3683399999999999</v>
      </c>
      <c r="T294" s="50">
        <v>9.5</v>
      </c>
      <c r="U294" s="50">
        <v>1</v>
      </c>
      <c r="V294" s="50">
        <v>0</v>
      </c>
      <c r="W294" s="51">
        <v>35.97336</v>
      </c>
      <c r="X294" s="50">
        <v>35.979999999999997</v>
      </c>
      <c r="Y294" s="50">
        <v>2.9</v>
      </c>
      <c r="Z294" s="91" t="s">
        <v>54</v>
      </c>
      <c r="AA294" s="52">
        <v>0.75900000000000001</v>
      </c>
      <c r="AB294" s="92">
        <v>25.420999999999999</v>
      </c>
      <c r="AC294" s="93">
        <v>25</v>
      </c>
      <c r="AD294" s="54">
        <f t="shared" si="8"/>
        <v>12.5</v>
      </c>
      <c r="AF294" s="52">
        <v>291</v>
      </c>
      <c r="AG294" s="12" t="str">
        <f t="shared" si="9"/>
        <v>ANANTAPUR</v>
      </c>
      <c r="AH294" s="12" t="str">
        <f t="shared" si="9"/>
        <v>PEDDAVADUGUR</v>
      </c>
      <c r="AI294" s="12">
        <v>28220701006</v>
      </c>
      <c r="AJ294" s="12" t="s">
        <v>3082</v>
      </c>
      <c r="AK294" s="58" t="s">
        <v>3083</v>
      </c>
      <c r="AL294" s="58" t="s">
        <v>49</v>
      </c>
      <c r="AM294" s="58" t="s">
        <v>1354</v>
      </c>
      <c r="AN294" s="58">
        <v>1250000</v>
      </c>
    </row>
    <row r="295" spans="1:40" ht="30.75" customHeight="1">
      <c r="A295" s="17">
        <v>34</v>
      </c>
      <c r="B295" s="17">
        <v>292</v>
      </c>
      <c r="C295" s="88" t="s">
        <v>2997</v>
      </c>
      <c r="D295" s="88" t="s">
        <v>3079</v>
      </c>
      <c r="E295" s="17">
        <v>28220702003</v>
      </c>
      <c r="F295" s="48" t="s">
        <v>3084</v>
      </c>
      <c r="G295" s="95" t="s">
        <v>3081</v>
      </c>
      <c r="H295" s="19">
        <v>0</v>
      </c>
      <c r="I295" s="19">
        <v>1</v>
      </c>
      <c r="J295" s="19">
        <v>1</v>
      </c>
      <c r="K295" s="19">
        <v>1</v>
      </c>
      <c r="L295" s="19">
        <v>1</v>
      </c>
      <c r="M295" s="19">
        <v>1</v>
      </c>
      <c r="N295" s="19"/>
      <c r="O295" s="90">
        <v>21.549999999999997</v>
      </c>
      <c r="P295" s="50">
        <v>0</v>
      </c>
      <c r="Q295" s="50">
        <v>6.3683399999999999</v>
      </c>
      <c r="R295" s="50">
        <v>6.3683399999999999</v>
      </c>
      <c r="S295" s="50">
        <v>6.3683399999999999</v>
      </c>
      <c r="T295" s="50">
        <v>9.5</v>
      </c>
      <c r="U295" s="50">
        <v>1</v>
      </c>
      <c r="V295" s="50">
        <v>0</v>
      </c>
      <c r="W295" s="51">
        <v>29.60502</v>
      </c>
      <c r="X295" s="50">
        <v>29.61</v>
      </c>
      <c r="Y295" s="50">
        <v>2.1</v>
      </c>
      <c r="Z295" s="91" t="s">
        <v>54</v>
      </c>
      <c r="AA295" s="52">
        <v>0.45300000000000001</v>
      </c>
      <c r="AB295" s="92">
        <v>21.096999999999998</v>
      </c>
      <c r="AC295" s="93">
        <v>21</v>
      </c>
      <c r="AD295" s="54">
        <f t="shared" si="8"/>
        <v>10.5</v>
      </c>
      <c r="AF295" s="52">
        <v>292</v>
      </c>
      <c r="AG295" s="12" t="str">
        <f t="shared" si="9"/>
        <v>ANANTAPUR</v>
      </c>
      <c r="AH295" s="12" t="str">
        <f t="shared" si="9"/>
        <v>PEDDAVADUGUR</v>
      </c>
      <c r="AI295" s="12">
        <v>28220702003</v>
      </c>
      <c r="AJ295" s="12" t="s">
        <v>3085</v>
      </c>
      <c r="AK295" s="58" t="s">
        <v>3086</v>
      </c>
      <c r="AL295" s="58" t="s">
        <v>49</v>
      </c>
      <c r="AM295" s="58" t="s">
        <v>1354</v>
      </c>
      <c r="AN295" s="58">
        <v>1050000</v>
      </c>
    </row>
    <row r="296" spans="1:40" ht="30.75" customHeight="1">
      <c r="A296" s="17">
        <v>35</v>
      </c>
      <c r="B296" s="17">
        <v>293</v>
      </c>
      <c r="C296" s="88" t="s">
        <v>2997</v>
      </c>
      <c r="D296" s="88" t="s">
        <v>3087</v>
      </c>
      <c r="E296" s="17">
        <v>28220800320</v>
      </c>
      <c r="F296" s="48" t="s">
        <v>3088</v>
      </c>
      <c r="G296" s="95" t="s">
        <v>3089</v>
      </c>
      <c r="H296" s="19">
        <v>2</v>
      </c>
      <c r="I296" s="19">
        <v>1</v>
      </c>
      <c r="J296" s="19">
        <v>1</v>
      </c>
      <c r="K296" s="19">
        <v>1</v>
      </c>
      <c r="L296" s="19">
        <v>1</v>
      </c>
      <c r="M296" s="19">
        <v>1</v>
      </c>
      <c r="N296" s="19"/>
      <c r="O296" s="90">
        <v>30.810000000000002</v>
      </c>
      <c r="P296" s="50">
        <v>12.73668</v>
      </c>
      <c r="Q296" s="50">
        <v>6.3683399999999999</v>
      </c>
      <c r="R296" s="50">
        <v>6.3683399999999999</v>
      </c>
      <c r="S296" s="50">
        <v>6.3683399999999999</v>
      </c>
      <c r="T296" s="50">
        <v>9.5</v>
      </c>
      <c r="U296" s="50">
        <v>1</v>
      </c>
      <c r="V296" s="50">
        <v>0</v>
      </c>
      <c r="W296" s="51">
        <v>42.341700000000003</v>
      </c>
      <c r="X296" s="50">
        <v>42.35</v>
      </c>
      <c r="Y296" s="50">
        <v>4.95</v>
      </c>
      <c r="Z296" s="91" t="s">
        <v>46</v>
      </c>
      <c r="AA296" s="50">
        <v>0</v>
      </c>
      <c r="AB296" s="92">
        <v>30.810000000000002</v>
      </c>
      <c r="AC296" s="93">
        <v>30</v>
      </c>
      <c r="AD296" s="54">
        <f t="shared" si="8"/>
        <v>15</v>
      </c>
      <c r="AF296" s="52">
        <v>293</v>
      </c>
      <c r="AG296" s="12" t="str">
        <f t="shared" si="9"/>
        <v>ANANTAPUR</v>
      </c>
      <c r="AH296" s="12" t="str">
        <f t="shared" si="9"/>
        <v>YADIKI</v>
      </c>
      <c r="AI296" s="12">
        <v>28220800320</v>
      </c>
      <c r="AJ296" s="12" t="s">
        <v>3090</v>
      </c>
      <c r="AK296" s="58" t="s">
        <v>3091</v>
      </c>
      <c r="AL296" s="58" t="s">
        <v>49</v>
      </c>
      <c r="AM296" s="58" t="s">
        <v>1354</v>
      </c>
      <c r="AN296" s="58">
        <v>1500000</v>
      </c>
    </row>
    <row r="297" spans="1:40" ht="30.75" customHeight="1">
      <c r="A297" s="17">
        <v>37</v>
      </c>
      <c r="B297" s="17">
        <v>294</v>
      </c>
      <c r="C297" s="88" t="s">
        <v>2997</v>
      </c>
      <c r="D297" s="88" t="s">
        <v>3087</v>
      </c>
      <c r="E297" s="17">
        <v>28220801203</v>
      </c>
      <c r="F297" s="48" t="s">
        <v>3092</v>
      </c>
      <c r="G297" s="95" t="s">
        <v>3093</v>
      </c>
      <c r="H297" s="19">
        <v>0</v>
      </c>
      <c r="I297" s="19">
        <v>1</v>
      </c>
      <c r="J297" s="19">
        <v>1</v>
      </c>
      <c r="K297" s="19">
        <v>1</v>
      </c>
      <c r="L297" s="19">
        <v>1</v>
      </c>
      <c r="M297" s="19">
        <v>1</v>
      </c>
      <c r="N297" s="19"/>
      <c r="O297" s="90">
        <v>21.549999999999997</v>
      </c>
      <c r="P297" s="50">
        <v>0</v>
      </c>
      <c r="Q297" s="50">
        <v>6.3683399999999999</v>
      </c>
      <c r="R297" s="50">
        <v>6.3683399999999999</v>
      </c>
      <c r="S297" s="50">
        <v>6.3683399999999999</v>
      </c>
      <c r="T297" s="50">
        <v>9.5</v>
      </c>
      <c r="U297" s="50">
        <v>1</v>
      </c>
      <c r="V297" s="50">
        <v>0</v>
      </c>
      <c r="W297" s="51">
        <v>29.60502</v>
      </c>
      <c r="X297" s="50">
        <v>29.61</v>
      </c>
      <c r="Y297" s="50">
        <v>4.99</v>
      </c>
      <c r="Z297" s="91" t="s">
        <v>46</v>
      </c>
      <c r="AA297" s="50">
        <v>0</v>
      </c>
      <c r="AB297" s="92">
        <v>21.549999999999997</v>
      </c>
      <c r="AC297" s="93">
        <v>21</v>
      </c>
      <c r="AD297" s="54">
        <f t="shared" si="8"/>
        <v>10.5</v>
      </c>
      <c r="AF297" s="52">
        <v>294</v>
      </c>
      <c r="AG297" s="12" t="str">
        <f t="shared" si="9"/>
        <v>ANANTAPUR</v>
      </c>
      <c r="AH297" s="12" t="str">
        <f t="shared" si="9"/>
        <v>YADIKI</v>
      </c>
      <c r="AI297" s="12">
        <v>28220801203</v>
      </c>
      <c r="AJ297" s="12" t="s">
        <v>3094</v>
      </c>
      <c r="AK297" s="58" t="s">
        <v>3095</v>
      </c>
      <c r="AL297" s="58" t="s">
        <v>49</v>
      </c>
      <c r="AM297" s="58" t="s">
        <v>1354</v>
      </c>
      <c r="AN297" s="58">
        <v>1050000</v>
      </c>
    </row>
    <row r="298" spans="1:40" ht="30.75" customHeight="1">
      <c r="A298" s="17">
        <v>41</v>
      </c>
      <c r="B298" s="17">
        <v>295</v>
      </c>
      <c r="C298" s="88" t="s">
        <v>2997</v>
      </c>
      <c r="D298" s="88" t="s">
        <v>3096</v>
      </c>
      <c r="E298" s="17">
        <v>28221001106</v>
      </c>
      <c r="F298" s="48" t="s">
        <v>3097</v>
      </c>
      <c r="G298" s="95" t="s">
        <v>3098</v>
      </c>
      <c r="H298" s="19">
        <v>0</v>
      </c>
      <c r="I298" s="19">
        <v>1</v>
      </c>
      <c r="J298" s="19">
        <v>1</v>
      </c>
      <c r="K298" s="19">
        <v>1</v>
      </c>
      <c r="L298" s="19">
        <v>1</v>
      </c>
      <c r="M298" s="19">
        <v>1</v>
      </c>
      <c r="N298" s="19"/>
      <c r="O298" s="90">
        <v>21.549999999999997</v>
      </c>
      <c r="P298" s="50">
        <v>0</v>
      </c>
      <c r="Q298" s="50">
        <v>6.3683399999999999</v>
      </c>
      <c r="R298" s="50">
        <v>6.3683399999999999</v>
      </c>
      <c r="S298" s="50">
        <v>6.3683399999999999</v>
      </c>
      <c r="T298" s="50">
        <v>9.5</v>
      </c>
      <c r="U298" s="50">
        <v>1</v>
      </c>
      <c r="V298" s="50">
        <v>0</v>
      </c>
      <c r="W298" s="51">
        <v>29.60502</v>
      </c>
      <c r="X298" s="50">
        <v>29.61</v>
      </c>
      <c r="Y298" s="50">
        <v>4.8899999999999997</v>
      </c>
      <c r="Z298" s="91" t="s">
        <v>46</v>
      </c>
      <c r="AA298" s="50">
        <v>0</v>
      </c>
      <c r="AB298" s="92">
        <v>21.549999999999997</v>
      </c>
      <c r="AC298" s="93">
        <v>21</v>
      </c>
      <c r="AD298" s="54">
        <f t="shared" si="8"/>
        <v>10.5</v>
      </c>
      <c r="AF298" s="52">
        <v>295</v>
      </c>
      <c r="AG298" s="12" t="str">
        <f t="shared" si="9"/>
        <v>ANANTAPUR</v>
      </c>
      <c r="AH298" s="12" t="str">
        <f t="shared" si="9"/>
        <v>PEDDAPAPPUR</v>
      </c>
      <c r="AI298" s="12">
        <v>28221001106</v>
      </c>
      <c r="AJ298" s="12" t="s">
        <v>3099</v>
      </c>
      <c r="AK298" s="58" t="s">
        <v>3100</v>
      </c>
      <c r="AL298" s="58" t="s">
        <v>49</v>
      </c>
      <c r="AM298" s="58" t="s">
        <v>1354</v>
      </c>
      <c r="AN298" s="58">
        <v>1050000</v>
      </c>
    </row>
    <row r="299" spans="1:40" ht="30.75" customHeight="1">
      <c r="A299" s="17">
        <v>42</v>
      </c>
      <c r="B299" s="17">
        <v>296</v>
      </c>
      <c r="C299" s="88" t="s">
        <v>2997</v>
      </c>
      <c r="D299" s="88" t="s">
        <v>3096</v>
      </c>
      <c r="E299" s="17">
        <v>28221001304</v>
      </c>
      <c r="F299" s="48" t="s">
        <v>3101</v>
      </c>
      <c r="G299" s="95" t="s">
        <v>3102</v>
      </c>
      <c r="H299" s="19">
        <v>0</v>
      </c>
      <c r="I299" s="19">
        <v>1</v>
      </c>
      <c r="J299" s="19">
        <v>1</v>
      </c>
      <c r="K299" s="19">
        <v>1</v>
      </c>
      <c r="L299" s="19">
        <v>1</v>
      </c>
      <c r="M299" s="19"/>
      <c r="N299" s="19"/>
      <c r="O299" s="90">
        <v>20.549999999999997</v>
      </c>
      <c r="P299" s="50">
        <v>0</v>
      </c>
      <c r="Q299" s="50">
        <v>6.3683399999999999</v>
      </c>
      <c r="R299" s="50">
        <v>6.3683399999999999</v>
      </c>
      <c r="S299" s="50">
        <v>6.3683399999999999</v>
      </c>
      <c r="T299" s="50">
        <v>9.5</v>
      </c>
      <c r="U299" s="50">
        <v>0</v>
      </c>
      <c r="V299" s="50">
        <v>0</v>
      </c>
      <c r="W299" s="51">
        <v>28.60502</v>
      </c>
      <c r="X299" s="50">
        <v>28.61</v>
      </c>
      <c r="Y299" s="50">
        <v>4.95</v>
      </c>
      <c r="Z299" s="91" t="s">
        <v>46</v>
      </c>
      <c r="AA299" s="50">
        <v>0</v>
      </c>
      <c r="AB299" s="92">
        <v>20.549999999999997</v>
      </c>
      <c r="AC299" s="93">
        <v>20</v>
      </c>
      <c r="AD299" s="54">
        <f t="shared" si="8"/>
        <v>10</v>
      </c>
      <c r="AF299" s="52">
        <v>296</v>
      </c>
      <c r="AG299" s="12" t="str">
        <f t="shared" si="9"/>
        <v>ANANTAPUR</v>
      </c>
      <c r="AH299" s="12" t="str">
        <f t="shared" si="9"/>
        <v>PEDDAPAPPUR</v>
      </c>
      <c r="AI299" s="12">
        <v>28221001304</v>
      </c>
      <c r="AJ299" s="12" t="s">
        <v>3103</v>
      </c>
      <c r="AK299" s="58" t="s">
        <v>3104</v>
      </c>
      <c r="AL299" s="58" t="s">
        <v>49</v>
      </c>
      <c r="AM299" s="58" t="s">
        <v>1354</v>
      </c>
      <c r="AN299" s="58">
        <v>1000000</v>
      </c>
    </row>
    <row r="300" spans="1:40" ht="30.75" customHeight="1">
      <c r="A300" s="17">
        <v>43</v>
      </c>
      <c r="B300" s="17">
        <v>297</v>
      </c>
      <c r="C300" s="88" t="s">
        <v>2997</v>
      </c>
      <c r="D300" s="88" t="s">
        <v>3105</v>
      </c>
      <c r="E300" s="17">
        <v>28221101605</v>
      </c>
      <c r="F300" s="48" t="s">
        <v>3106</v>
      </c>
      <c r="G300" s="95" t="s">
        <v>3107</v>
      </c>
      <c r="H300" s="19">
        <v>0</v>
      </c>
      <c r="I300" s="19">
        <v>1</v>
      </c>
      <c r="J300" s="19">
        <v>1</v>
      </c>
      <c r="K300" s="19">
        <v>1</v>
      </c>
      <c r="L300" s="19">
        <v>1</v>
      </c>
      <c r="M300" s="19">
        <v>1</v>
      </c>
      <c r="N300" s="19"/>
      <c r="O300" s="90">
        <v>21.549999999999997</v>
      </c>
      <c r="P300" s="50">
        <v>0</v>
      </c>
      <c r="Q300" s="50">
        <v>6.3683399999999999</v>
      </c>
      <c r="R300" s="50">
        <v>6.3683399999999999</v>
      </c>
      <c r="S300" s="50">
        <v>6.3683399999999999</v>
      </c>
      <c r="T300" s="50">
        <v>9.5</v>
      </c>
      <c r="U300" s="50">
        <v>1</v>
      </c>
      <c r="V300" s="50">
        <v>0</v>
      </c>
      <c r="W300" s="51">
        <v>29.60502</v>
      </c>
      <c r="X300" s="50">
        <v>29.61</v>
      </c>
      <c r="Y300" s="50">
        <v>4.9000000000000004</v>
      </c>
      <c r="Z300" s="91" t="s">
        <v>46</v>
      </c>
      <c r="AA300" s="50">
        <v>0</v>
      </c>
      <c r="AB300" s="92">
        <v>21.549999999999997</v>
      </c>
      <c r="AC300" s="93">
        <v>21</v>
      </c>
      <c r="AD300" s="54">
        <f t="shared" si="8"/>
        <v>10.5</v>
      </c>
      <c r="AF300" s="52">
        <v>297</v>
      </c>
      <c r="AG300" s="12" t="str">
        <f t="shared" si="9"/>
        <v>ANANTAPUR</v>
      </c>
      <c r="AH300" s="12" t="str">
        <f t="shared" si="9"/>
        <v>SINGANAMALA</v>
      </c>
      <c r="AI300" s="12">
        <v>28221101605</v>
      </c>
      <c r="AJ300" s="12" t="s">
        <v>3108</v>
      </c>
      <c r="AK300" s="58" t="s">
        <v>3109</v>
      </c>
      <c r="AL300" s="58" t="s">
        <v>49</v>
      </c>
      <c r="AM300" s="58" t="s">
        <v>1354</v>
      </c>
      <c r="AN300" s="58">
        <v>1050000</v>
      </c>
    </row>
    <row r="301" spans="1:40" ht="30.75" customHeight="1">
      <c r="A301" s="17">
        <v>45</v>
      </c>
      <c r="B301" s="17">
        <v>298</v>
      </c>
      <c r="C301" s="88" t="s">
        <v>2997</v>
      </c>
      <c r="D301" s="88" t="s">
        <v>3105</v>
      </c>
      <c r="E301" s="17">
        <v>28221101906</v>
      </c>
      <c r="F301" s="48" t="s">
        <v>3110</v>
      </c>
      <c r="G301" s="95" t="s">
        <v>3111</v>
      </c>
      <c r="H301" s="19">
        <v>2</v>
      </c>
      <c r="I301" s="19">
        <v>1</v>
      </c>
      <c r="J301" s="19">
        <v>1</v>
      </c>
      <c r="K301" s="19">
        <v>1</v>
      </c>
      <c r="L301" s="19">
        <v>1</v>
      </c>
      <c r="M301" s="19">
        <v>1</v>
      </c>
      <c r="N301" s="19"/>
      <c r="O301" s="90">
        <v>30.810000000000002</v>
      </c>
      <c r="P301" s="50">
        <v>12.73668</v>
      </c>
      <c r="Q301" s="50">
        <v>6.3683399999999999</v>
      </c>
      <c r="R301" s="50">
        <v>6.3683399999999999</v>
      </c>
      <c r="S301" s="50">
        <v>6.3683399999999999</v>
      </c>
      <c r="T301" s="50">
        <v>9.5</v>
      </c>
      <c r="U301" s="50">
        <v>1</v>
      </c>
      <c r="V301" s="50">
        <v>0</v>
      </c>
      <c r="W301" s="51">
        <v>42.341700000000003</v>
      </c>
      <c r="X301" s="50">
        <v>42.35</v>
      </c>
      <c r="Y301" s="50">
        <v>2.89</v>
      </c>
      <c r="Z301" s="91" t="s">
        <v>46</v>
      </c>
      <c r="AA301" s="50">
        <v>0</v>
      </c>
      <c r="AB301" s="92">
        <v>30.810000000000002</v>
      </c>
      <c r="AC301" s="93">
        <v>30</v>
      </c>
      <c r="AD301" s="54">
        <f t="shared" si="8"/>
        <v>15</v>
      </c>
      <c r="AF301" s="52">
        <v>298</v>
      </c>
      <c r="AG301" s="12" t="str">
        <f t="shared" si="9"/>
        <v>ANANTAPUR</v>
      </c>
      <c r="AH301" s="12" t="str">
        <f t="shared" si="9"/>
        <v>SINGANAMALA</v>
      </c>
      <c r="AI301" s="12">
        <v>28221101906</v>
      </c>
      <c r="AJ301" s="12" t="s">
        <v>3112</v>
      </c>
      <c r="AK301" s="58">
        <v>31045894041</v>
      </c>
      <c r="AL301" s="58" t="s">
        <v>49</v>
      </c>
      <c r="AM301" s="58" t="s">
        <v>1354</v>
      </c>
      <c r="AN301" s="58">
        <v>1500000</v>
      </c>
    </row>
    <row r="302" spans="1:40" ht="30.75" customHeight="1">
      <c r="A302" s="17">
        <v>46</v>
      </c>
      <c r="B302" s="17">
        <v>299</v>
      </c>
      <c r="C302" s="88" t="s">
        <v>2997</v>
      </c>
      <c r="D302" s="88" t="s">
        <v>3009</v>
      </c>
      <c r="E302" s="17">
        <v>28221202021</v>
      </c>
      <c r="F302" s="48" t="s">
        <v>3113</v>
      </c>
      <c r="G302" s="95" t="s">
        <v>3114</v>
      </c>
      <c r="H302" s="19">
        <v>2</v>
      </c>
      <c r="I302" s="19">
        <v>1</v>
      </c>
      <c r="J302" s="19">
        <v>1</v>
      </c>
      <c r="K302" s="19">
        <v>1</v>
      </c>
      <c r="L302" s="19">
        <v>1</v>
      </c>
      <c r="M302" s="19">
        <v>1</v>
      </c>
      <c r="N302" s="19">
        <v>1</v>
      </c>
      <c r="O302" s="90">
        <v>31.310000000000002</v>
      </c>
      <c r="P302" s="50">
        <v>12.73668</v>
      </c>
      <c r="Q302" s="50">
        <v>6.3683399999999999</v>
      </c>
      <c r="R302" s="50">
        <v>6.3683399999999999</v>
      </c>
      <c r="S302" s="50">
        <v>6.3683399999999999</v>
      </c>
      <c r="T302" s="50">
        <v>9.5</v>
      </c>
      <c r="U302" s="50">
        <v>1</v>
      </c>
      <c r="V302" s="50">
        <v>0.5</v>
      </c>
      <c r="W302" s="51">
        <v>42.841700000000003</v>
      </c>
      <c r="X302" s="50">
        <v>42.85</v>
      </c>
      <c r="Y302" s="50">
        <v>4.59</v>
      </c>
      <c r="Z302" s="91" t="s">
        <v>46</v>
      </c>
      <c r="AA302" s="50">
        <v>0</v>
      </c>
      <c r="AB302" s="92">
        <v>31.310000000000002</v>
      </c>
      <c r="AC302" s="93">
        <v>31</v>
      </c>
      <c r="AD302" s="54">
        <f t="shared" si="8"/>
        <v>15.5</v>
      </c>
      <c r="AF302" s="52">
        <v>299</v>
      </c>
      <c r="AG302" s="12" t="str">
        <f t="shared" si="9"/>
        <v>ANANTAPUR</v>
      </c>
      <c r="AH302" s="12" t="str">
        <f t="shared" si="9"/>
        <v>PAMIDI</v>
      </c>
      <c r="AI302" s="12">
        <v>28221202021</v>
      </c>
      <c r="AJ302" s="12" t="s">
        <v>3115</v>
      </c>
      <c r="AK302" s="58" t="s">
        <v>3116</v>
      </c>
      <c r="AL302" s="58" t="s">
        <v>49</v>
      </c>
      <c r="AM302" s="58" t="s">
        <v>1354</v>
      </c>
      <c r="AN302" s="58">
        <v>1550000</v>
      </c>
    </row>
    <row r="303" spans="1:40" ht="30.75" customHeight="1">
      <c r="A303" s="17">
        <v>47</v>
      </c>
      <c r="B303" s="17">
        <v>300</v>
      </c>
      <c r="C303" s="88" t="s">
        <v>2997</v>
      </c>
      <c r="D303" s="88" t="s">
        <v>3117</v>
      </c>
      <c r="E303" s="17">
        <v>28221300609</v>
      </c>
      <c r="F303" s="48" t="s">
        <v>3118</v>
      </c>
      <c r="G303" s="95" t="s">
        <v>3119</v>
      </c>
      <c r="H303" s="19">
        <v>3</v>
      </c>
      <c r="I303" s="19"/>
      <c r="J303" s="19">
        <v>1</v>
      </c>
      <c r="K303" s="19">
        <v>1</v>
      </c>
      <c r="L303" s="19">
        <v>1</v>
      </c>
      <c r="M303" s="19">
        <v>1</v>
      </c>
      <c r="N303" s="19"/>
      <c r="O303" s="90">
        <v>30.840000000000003</v>
      </c>
      <c r="P303" s="50">
        <v>19.10502</v>
      </c>
      <c r="Q303" s="50">
        <v>0</v>
      </c>
      <c r="R303" s="50">
        <v>6.3683399999999999</v>
      </c>
      <c r="S303" s="50">
        <v>6.3683399999999999</v>
      </c>
      <c r="T303" s="50">
        <v>9.5</v>
      </c>
      <c r="U303" s="50">
        <v>1</v>
      </c>
      <c r="V303" s="50">
        <v>0</v>
      </c>
      <c r="W303" s="51">
        <v>42.341700000000003</v>
      </c>
      <c r="X303" s="50">
        <v>42.35</v>
      </c>
      <c r="Y303" s="50">
        <v>3.49</v>
      </c>
      <c r="Z303" s="91" t="s">
        <v>46</v>
      </c>
      <c r="AA303" s="50">
        <v>0</v>
      </c>
      <c r="AB303" s="92">
        <v>30.840000000000003</v>
      </c>
      <c r="AC303" s="93">
        <v>30</v>
      </c>
      <c r="AD303" s="54">
        <f t="shared" si="8"/>
        <v>15</v>
      </c>
      <c r="AF303" s="52">
        <v>300</v>
      </c>
      <c r="AG303" s="12" t="str">
        <f t="shared" si="9"/>
        <v>ANANTAPUR</v>
      </c>
      <c r="AH303" s="12" t="str">
        <f t="shared" si="9"/>
        <v>GARLADINNE</v>
      </c>
      <c r="AI303" s="12">
        <v>28221300609</v>
      </c>
      <c r="AJ303" s="12" t="s">
        <v>3120</v>
      </c>
      <c r="AK303" s="58" t="s">
        <v>3121</v>
      </c>
      <c r="AL303" s="58" t="s">
        <v>49</v>
      </c>
      <c r="AM303" s="58" t="s">
        <v>1354</v>
      </c>
      <c r="AN303" s="58">
        <v>1500000</v>
      </c>
    </row>
    <row r="304" spans="1:40" ht="30.75" customHeight="1">
      <c r="A304" s="17">
        <v>48</v>
      </c>
      <c r="B304" s="17">
        <v>301</v>
      </c>
      <c r="C304" s="88" t="s">
        <v>2997</v>
      </c>
      <c r="D304" s="88" t="s">
        <v>3117</v>
      </c>
      <c r="E304" s="17">
        <v>28221300702</v>
      </c>
      <c r="F304" s="48" t="s">
        <v>3122</v>
      </c>
      <c r="G304" s="95" t="s">
        <v>3123</v>
      </c>
      <c r="H304" s="19">
        <v>1</v>
      </c>
      <c r="I304" s="19">
        <v>1</v>
      </c>
      <c r="J304" s="19">
        <v>1</v>
      </c>
      <c r="K304" s="19">
        <v>1</v>
      </c>
      <c r="L304" s="19">
        <v>1</v>
      </c>
      <c r="M304" s="19">
        <v>1</v>
      </c>
      <c r="N304" s="19"/>
      <c r="O304" s="90">
        <v>26.18</v>
      </c>
      <c r="P304" s="50">
        <v>6.3683399999999999</v>
      </c>
      <c r="Q304" s="50">
        <v>6.3683399999999999</v>
      </c>
      <c r="R304" s="50">
        <v>6.3683399999999999</v>
      </c>
      <c r="S304" s="50">
        <v>6.3683399999999999</v>
      </c>
      <c r="T304" s="50">
        <v>9.5</v>
      </c>
      <c r="U304" s="50">
        <v>1</v>
      </c>
      <c r="V304" s="50">
        <v>0</v>
      </c>
      <c r="W304" s="51">
        <v>35.97336</v>
      </c>
      <c r="X304" s="50">
        <v>35.979999999999997</v>
      </c>
      <c r="Y304" s="50">
        <v>3.69</v>
      </c>
      <c r="Z304" s="91" t="s">
        <v>46</v>
      </c>
      <c r="AA304" s="50">
        <v>0</v>
      </c>
      <c r="AB304" s="92">
        <v>26.18</v>
      </c>
      <c r="AC304" s="93">
        <v>26</v>
      </c>
      <c r="AD304" s="54">
        <f t="shared" si="8"/>
        <v>13</v>
      </c>
      <c r="AF304" s="52">
        <v>301</v>
      </c>
      <c r="AG304" s="12" t="str">
        <f t="shared" si="9"/>
        <v>ANANTAPUR</v>
      </c>
      <c r="AH304" s="12" t="str">
        <f t="shared" si="9"/>
        <v>GARLADINNE</v>
      </c>
      <c r="AI304" s="12">
        <v>28221300702</v>
      </c>
      <c r="AJ304" s="12" t="s">
        <v>3124</v>
      </c>
      <c r="AK304" s="58" t="s">
        <v>3125</v>
      </c>
      <c r="AL304" s="58" t="s">
        <v>49</v>
      </c>
      <c r="AM304" s="58" t="s">
        <v>1354</v>
      </c>
      <c r="AN304" s="58">
        <v>1300000</v>
      </c>
    </row>
    <row r="305" spans="1:40" ht="30.75" customHeight="1">
      <c r="A305" s="17">
        <v>49</v>
      </c>
      <c r="B305" s="17">
        <v>302</v>
      </c>
      <c r="C305" s="88" t="s">
        <v>2997</v>
      </c>
      <c r="D305" s="88" t="s">
        <v>3117</v>
      </c>
      <c r="E305" s="17">
        <v>28221301205</v>
      </c>
      <c r="F305" s="48" t="s">
        <v>3126</v>
      </c>
      <c r="G305" s="95" t="s">
        <v>3127</v>
      </c>
      <c r="H305" s="19">
        <v>1</v>
      </c>
      <c r="I305" s="19">
        <v>1</v>
      </c>
      <c r="J305" s="19">
        <v>1</v>
      </c>
      <c r="K305" s="19">
        <v>1</v>
      </c>
      <c r="L305" s="19">
        <v>1</v>
      </c>
      <c r="M305" s="19">
        <v>1</v>
      </c>
      <c r="N305" s="19"/>
      <c r="O305" s="90">
        <v>26.18</v>
      </c>
      <c r="P305" s="50">
        <v>6.3683399999999999</v>
      </c>
      <c r="Q305" s="50">
        <v>6.3683399999999999</v>
      </c>
      <c r="R305" s="50">
        <v>6.3683399999999999</v>
      </c>
      <c r="S305" s="50">
        <v>6.3683399999999999</v>
      </c>
      <c r="T305" s="50">
        <v>9.5</v>
      </c>
      <c r="U305" s="50">
        <v>1</v>
      </c>
      <c r="V305" s="50">
        <v>0</v>
      </c>
      <c r="W305" s="51">
        <v>35.97336</v>
      </c>
      <c r="X305" s="50">
        <v>35.979999999999997</v>
      </c>
      <c r="Y305" s="50">
        <v>4.95</v>
      </c>
      <c r="Z305" s="91" t="s">
        <v>46</v>
      </c>
      <c r="AA305" s="50">
        <v>0</v>
      </c>
      <c r="AB305" s="92">
        <v>26.18</v>
      </c>
      <c r="AC305" s="93">
        <v>26</v>
      </c>
      <c r="AD305" s="54">
        <f t="shared" si="8"/>
        <v>13</v>
      </c>
      <c r="AF305" s="52">
        <v>302</v>
      </c>
      <c r="AG305" s="12" t="str">
        <f t="shared" si="9"/>
        <v>ANANTAPUR</v>
      </c>
      <c r="AH305" s="12" t="str">
        <f t="shared" si="9"/>
        <v>GARLADINNE</v>
      </c>
      <c r="AI305" s="12">
        <v>28221301205</v>
      </c>
      <c r="AJ305" s="12" t="s">
        <v>2822</v>
      </c>
      <c r="AK305" s="58" t="s">
        <v>3128</v>
      </c>
      <c r="AL305" s="58" t="s">
        <v>49</v>
      </c>
      <c r="AM305" s="58" t="s">
        <v>1354</v>
      </c>
      <c r="AN305" s="58">
        <v>1300000</v>
      </c>
    </row>
    <row r="306" spans="1:40" ht="30.75" customHeight="1">
      <c r="A306" s="17">
        <v>55</v>
      </c>
      <c r="B306" s="17">
        <v>303</v>
      </c>
      <c r="C306" s="88" t="s">
        <v>2997</v>
      </c>
      <c r="D306" s="88" t="s">
        <v>3129</v>
      </c>
      <c r="E306" s="17">
        <v>28221601404</v>
      </c>
      <c r="F306" s="48" t="s">
        <v>3130</v>
      </c>
      <c r="G306" s="95" t="s">
        <v>3131</v>
      </c>
      <c r="H306" s="19">
        <v>0</v>
      </c>
      <c r="I306" s="19"/>
      <c r="J306" s="19">
        <v>1</v>
      </c>
      <c r="K306" s="19">
        <v>1</v>
      </c>
      <c r="L306" s="19">
        <v>1</v>
      </c>
      <c r="M306" s="19">
        <v>1</v>
      </c>
      <c r="N306" s="19"/>
      <c r="O306" s="90">
        <v>16.95</v>
      </c>
      <c r="P306" s="50">
        <v>0</v>
      </c>
      <c r="Q306" s="50">
        <v>0</v>
      </c>
      <c r="R306" s="50">
        <v>6.3683399999999999</v>
      </c>
      <c r="S306" s="50">
        <v>6.3683399999999999</v>
      </c>
      <c r="T306" s="50">
        <v>9.5</v>
      </c>
      <c r="U306" s="50">
        <v>1</v>
      </c>
      <c r="V306" s="50">
        <v>0</v>
      </c>
      <c r="W306" s="51">
        <v>23.23668</v>
      </c>
      <c r="X306" s="50">
        <v>23.24</v>
      </c>
      <c r="Y306" s="50">
        <v>0.99</v>
      </c>
      <c r="Z306" s="91" t="s">
        <v>54</v>
      </c>
      <c r="AA306" s="52">
        <v>0.16800000000000001</v>
      </c>
      <c r="AB306" s="92">
        <v>16.782</v>
      </c>
      <c r="AC306" s="93">
        <v>16</v>
      </c>
      <c r="AD306" s="54">
        <f t="shared" si="8"/>
        <v>8</v>
      </c>
      <c r="AF306" s="52">
        <v>303</v>
      </c>
      <c r="AG306" s="12" t="str">
        <f t="shared" si="9"/>
        <v>ANANTAPUR</v>
      </c>
      <c r="AH306" s="12" t="str">
        <f t="shared" si="9"/>
        <v>BELUGUPPA</v>
      </c>
      <c r="AI306" s="12">
        <v>28221601404</v>
      </c>
      <c r="AJ306" s="12" t="s">
        <v>3132</v>
      </c>
      <c r="AK306" s="58" t="s">
        <v>3133</v>
      </c>
      <c r="AL306" s="58" t="s">
        <v>49</v>
      </c>
      <c r="AM306" s="58" t="s">
        <v>1354</v>
      </c>
      <c r="AN306" s="58">
        <v>800000</v>
      </c>
    </row>
    <row r="307" spans="1:40" ht="30.75" customHeight="1">
      <c r="A307" s="17">
        <v>56</v>
      </c>
      <c r="B307" s="17">
        <v>304</v>
      </c>
      <c r="C307" s="88" t="s">
        <v>2997</v>
      </c>
      <c r="D307" s="88" t="s">
        <v>3134</v>
      </c>
      <c r="E307" s="17">
        <v>28221700203</v>
      </c>
      <c r="F307" s="48" t="s">
        <v>3135</v>
      </c>
      <c r="G307" s="95" t="s">
        <v>3136</v>
      </c>
      <c r="H307" s="19">
        <v>2</v>
      </c>
      <c r="I307" s="19">
        <v>1</v>
      </c>
      <c r="J307" s="19">
        <v>1</v>
      </c>
      <c r="K307" s="19">
        <v>1</v>
      </c>
      <c r="L307" s="19">
        <v>1</v>
      </c>
      <c r="M307" s="19">
        <v>1</v>
      </c>
      <c r="N307" s="19"/>
      <c r="O307" s="90">
        <v>30.810000000000002</v>
      </c>
      <c r="P307" s="50">
        <v>12.73668</v>
      </c>
      <c r="Q307" s="50">
        <v>6.3683399999999999</v>
      </c>
      <c r="R307" s="50">
        <v>6.3683399999999999</v>
      </c>
      <c r="S307" s="50">
        <v>6.3683399999999999</v>
      </c>
      <c r="T307" s="50">
        <v>9.5</v>
      </c>
      <c r="U307" s="50">
        <v>1</v>
      </c>
      <c r="V307" s="50">
        <v>0</v>
      </c>
      <c r="W307" s="51">
        <v>42.341700000000003</v>
      </c>
      <c r="X307" s="50">
        <v>42.35</v>
      </c>
      <c r="Y307" s="50">
        <v>4.5</v>
      </c>
      <c r="Z307" s="91" t="s">
        <v>46</v>
      </c>
      <c r="AA307" s="50">
        <v>0</v>
      </c>
      <c r="AB307" s="92">
        <v>30.810000000000002</v>
      </c>
      <c r="AC307" s="93">
        <v>30</v>
      </c>
      <c r="AD307" s="54">
        <f t="shared" si="8"/>
        <v>15</v>
      </c>
      <c r="AF307" s="52">
        <v>304</v>
      </c>
      <c r="AG307" s="12" t="str">
        <f t="shared" si="9"/>
        <v>ANANTAPUR</v>
      </c>
      <c r="AH307" s="12" t="str">
        <f t="shared" si="9"/>
        <v>KANEKAL</v>
      </c>
      <c r="AI307" s="12">
        <v>28221700203</v>
      </c>
      <c r="AJ307" s="12" t="s">
        <v>3137</v>
      </c>
      <c r="AK307" s="58" t="s">
        <v>3138</v>
      </c>
      <c r="AL307" s="58" t="s">
        <v>49</v>
      </c>
      <c r="AM307" s="58" t="s">
        <v>1354</v>
      </c>
      <c r="AN307" s="58">
        <v>1500000</v>
      </c>
    </row>
    <row r="308" spans="1:40" ht="30.75" customHeight="1">
      <c r="A308" s="17">
        <v>57</v>
      </c>
      <c r="B308" s="17">
        <v>305</v>
      </c>
      <c r="C308" s="88" t="s">
        <v>2997</v>
      </c>
      <c r="D308" s="88" t="s">
        <v>3134</v>
      </c>
      <c r="E308" s="17">
        <v>28221701105</v>
      </c>
      <c r="F308" s="48" t="s">
        <v>3139</v>
      </c>
      <c r="G308" s="95" t="s">
        <v>3140</v>
      </c>
      <c r="H308" s="19">
        <v>2</v>
      </c>
      <c r="I308" s="19">
        <v>1</v>
      </c>
      <c r="J308" s="19">
        <v>1</v>
      </c>
      <c r="K308" s="19">
        <v>1</v>
      </c>
      <c r="L308" s="19">
        <v>1</v>
      </c>
      <c r="M308" s="19">
        <v>1</v>
      </c>
      <c r="N308" s="19"/>
      <c r="O308" s="90">
        <v>30.810000000000002</v>
      </c>
      <c r="P308" s="50">
        <v>12.73668</v>
      </c>
      <c r="Q308" s="50">
        <v>6.3683399999999999</v>
      </c>
      <c r="R308" s="50">
        <v>6.3683399999999999</v>
      </c>
      <c r="S308" s="50">
        <v>6.3683399999999999</v>
      </c>
      <c r="T308" s="50">
        <v>9.5</v>
      </c>
      <c r="U308" s="50">
        <v>1</v>
      </c>
      <c r="V308" s="50">
        <v>0</v>
      </c>
      <c r="W308" s="51">
        <v>42.341700000000003</v>
      </c>
      <c r="X308" s="50">
        <v>42.35</v>
      </c>
      <c r="Y308" s="50">
        <v>2.79</v>
      </c>
      <c r="Z308" s="91" t="s">
        <v>46</v>
      </c>
      <c r="AA308" s="50">
        <v>0</v>
      </c>
      <c r="AB308" s="92">
        <v>30.810000000000002</v>
      </c>
      <c r="AC308" s="93">
        <v>30</v>
      </c>
      <c r="AD308" s="54">
        <f t="shared" si="8"/>
        <v>15</v>
      </c>
      <c r="AF308" s="52">
        <v>305</v>
      </c>
      <c r="AG308" s="12" t="str">
        <f t="shared" si="9"/>
        <v>ANANTAPUR</v>
      </c>
      <c r="AH308" s="12" t="str">
        <f t="shared" si="9"/>
        <v>KANEKAL</v>
      </c>
      <c r="AI308" s="12">
        <v>28221701105</v>
      </c>
      <c r="AJ308" s="12" t="s">
        <v>3141</v>
      </c>
      <c r="AK308" s="58" t="s">
        <v>3142</v>
      </c>
      <c r="AL308" s="58" t="s">
        <v>49</v>
      </c>
      <c r="AM308" s="58" t="s">
        <v>1354</v>
      </c>
      <c r="AN308" s="58">
        <v>1500000</v>
      </c>
    </row>
    <row r="309" spans="1:40" ht="30.75" customHeight="1">
      <c r="A309" s="17">
        <v>58</v>
      </c>
      <c r="B309" s="17">
        <v>306</v>
      </c>
      <c r="C309" s="88" t="s">
        <v>2997</v>
      </c>
      <c r="D309" s="88" t="s">
        <v>3134</v>
      </c>
      <c r="E309" s="17">
        <v>28221701702</v>
      </c>
      <c r="F309" s="48" t="s">
        <v>3143</v>
      </c>
      <c r="G309" s="95" t="s">
        <v>3144</v>
      </c>
      <c r="H309" s="19">
        <v>0</v>
      </c>
      <c r="I309" s="19">
        <v>1</v>
      </c>
      <c r="J309" s="19">
        <v>1</v>
      </c>
      <c r="K309" s="19">
        <v>1</v>
      </c>
      <c r="L309" s="19">
        <v>1</v>
      </c>
      <c r="M309" s="19">
        <v>1</v>
      </c>
      <c r="N309" s="19">
        <v>1</v>
      </c>
      <c r="O309" s="90">
        <v>22.049999999999997</v>
      </c>
      <c r="P309" s="50">
        <v>0</v>
      </c>
      <c r="Q309" s="50">
        <v>6.3683399999999999</v>
      </c>
      <c r="R309" s="50">
        <v>6.3683399999999999</v>
      </c>
      <c r="S309" s="50">
        <v>6.3683399999999999</v>
      </c>
      <c r="T309" s="50">
        <v>9.5</v>
      </c>
      <c r="U309" s="50">
        <v>1</v>
      </c>
      <c r="V309" s="50">
        <v>0.5</v>
      </c>
      <c r="W309" s="51">
        <v>30.10502</v>
      </c>
      <c r="X309" s="50">
        <v>30.11</v>
      </c>
      <c r="Y309" s="50">
        <v>2.99</v>
      </c>
      <c r="Z309" s="91" t="s">
        <v>46</v>
      </c>
      <c r="AA309" s="50">
        <v>0</v>
      </c>
      <c r="AB309" s="92">
        <v>22.049999999999997</v>
      </c>
      <c r="AC309" s="93">
        <v>22</v>
      </c>
      <c r="AD309" s="54">
        <f t="shared" si="8"/>
        <v>11</v>
      </c>
      <c r="AF309" s="52">
        <v>306</v>
      </c>
      <c r="AG309" s="12" t="str">
        <f t="shared" si="9"/>
        <v>ANANTAPUR</v>
      </c>
      <c r="AH309" s="12" t="str">
        <f t="shared" si="9"/>
        <v>KANEKAL</v>
      </c>
      <c r="AI309" s="12">
        <v>28221701702</v>
      </c>
      <c r="AJ309" s="12" t="s">
        <v>3145</v>
      </c>
      <c r="AK309" s="58" t="s">
        <v>3146</v>
      </c>
      <c r="AL309" s="58" t="s">
        <v>49</v>
      </c>
      <c r="AM309" s="58" t="s">
        <v>1354</v>
      </c>
      <c r="AN309" s="58">
        <v>1100000</v>
      </c>
    </row>
    <row r="310" spans="1:40" ht="30.75" customHeight="1">
      <c r="A310" s="17">
        <v>59</v>
      </c>
      <c r="B310" s="17">
        <v>307</v>
      </c>
      <c r="C310" s="88" t="s">
        <v>2997</v>
      </c>
      <c r="D310" s="88" t="s">
        <v>3014</v>
      </c>
      <c r="E310" s="17">
        <v>28221801203</v>
      </c>
      <c r="F310" s="48" t="s">
        <v>3147</v>
      </c>
      <c r="G310" s="95" t="s">
        <v>3148</v>
      </c>
      <c r="H310" s="19">
        <v>0</v>
      </c>
      <c r="I310" s="19">
        <v>1</v>
      </c>
      <c r="J310" s="19">
        <v>1</v>
      </c>
      <c r="K310" s="19">
        <v>1</v>
      </c>
      <c r="L310" s="19"/>
      <c r="M310" s="19">
        <v>1</v>
      </c>
      <c r="N310" s="19"/>
      <c r="O310" s="90">
        <v>14.799999999999999</v>
      </c>
      <c r="P310" s="50">
        <v>0</v>
      </c>
      <c r="Q310" s="50">
        <v>6.3683399999999999</v>
      </c>
      <c r="R310" s="50">
        <v>6.3683399999999999</v>
      </c>
      <c r="S310" s="50">
        <v>6.3683399999999999</v>
      </c>
      <c r="T310" s="50">
        <v>0</v>
      </c>
      <c r="U310" s="50">
        <v>1</v>
      </c>
      <c r="V310" s="50">
        <v>0</v>
      </c>
      <c r="W310" s="51">
        <v>20.10502</v>
      </c>
      <c r="X310" s="50">
        <v>20.11</v>
      </c>
      <c r="Y310" s="50">
        <v>3.69</v>
      </c>
      <c r="Z310" s="91" t="s">
        <v>54</v>
      </c>
      <c r="AA310" s="52">
        <v>0.54600000000000004</v>
      </c>
      <c r="AB310" s="92">
        <v>14.254</v>
      </c>
      <c r="AC310" s="93">
        <v>14</v>
      </c>
      <c r="AD310" s="54">
        <f t="shared" si="8"/>
        <v>7</v>
      </c>
      <c r="AF310" s="52">
        <v>307</v>
      </c>
      <c r="AG310" s="12" t="str">
        <f t="shared" si="9"/>
        <v>ANANTAPUR</v>
      </c>
      <c r="AH310" s="12" t="str">
        <f t="shared" si="9"/>
        <v>RAYADURG</v>
      </c>
      <c r="AI310" s="12">
        <v>28221801203</v>
      </c>
      <c r="AJ310" s="12" t="s">
        <v>3149</v>
      </c>
      <c r="AK310" s="58" t="s">
        <v>3150</v>
      </c>
      <c r="AL310" s="58" t="s">
        <v>49</v>
      </c>
      <c r="AM310" s="58" t="s">
        <v>1354</v>
      </c>
      <c r="AN310" s="58">
        <v>700000</v>
      </c>
    </row>
    <row r="311" spans="1:40" ht="30.75" customHeight="1">
      <c r="A311" s="17">
        <v>60</v>
      </c>
      <c r="B311" s="17">
        <v>308</v>
      </c>
      <c r="C311" s="88" t="s">
        <v>2997</v>
      </c>
      <c r="D311" s="88" t="s">
        <v>3014</v>
      </c>
      <c r="E311" s="17">
        <v>28221890948</v>
      </c>
      <c r="F311" s="48" t="s">
        <v>3151</v>
      </c>
      <c r="G311" s="95" t="s">
        <v>3152</v>
      </c>
      <c r="H311" s="19">
        <v>2</v>
      </c>
      <c r="I311" s="19">
        <v>1</v>
      </c>
      <c r="J311" s="19">
        <v>1</v>
      </c>
      <c r="K311" s="19">
        <v>1</v>
      </c>
      <c r="L311" s="19">
        <v>1</v>
      </c>
      <c r="M311" s="19"/>
      <c r="N311" s="19"/>
      <c r="O311" s="90">
        <v>29.810000000000002</v>
      </c>
      <c r="P311" s="50">
        <v>12.73668</v>
      </c>
      <c r="Q311" s="50">
        <v>6.3683399999999999</v>
      </c>
      <c r="R311" s="50">
        <v>6.3683399999999999</v>
      </c>
      <c r="S311" s="50">
        <v>6.3683399999999999</v>
      </c>
      <c r="T311" s="50">
        <v>9.5</v>
      </c>
      <c r="U311" s="50">
        <v>0</v>
      </c>
      <c r="V311" s="50">
        <v>0</v>
      </c>
      <c r="W311" s="51">
        <v>41.341700000000003</v>
      </c>
      <c r="X311" s="50">
        <v>41.35</v>
      </c>
      <c r="Y311" s="50">
        <v>3.9</v>
      </c>
      <c r="Z311" s="91" t="s">
        <v>46</v>
      </c>
      <c r="AA311" s="50">
        <v>0</v>
      </c>
      <c r="AB311" s="92">
        <v>29.810000000000002</v>
      </c>
      <c r="AC311" s="93">
        <v>29</v>
      </c>
      <c r="AD311" s="54">
        <f t="shared" si="8"/>
        <v>14.5</v>
      </c>
      <c r="AF311" s="52">
        <v>308</v>
      </c>
      <c r="AG311" s="12" t="str">
        <f t="shared" si="9"/>
        <v>ANANTAPUR</v>
      </c>
      <c r="AH311" s="12" t="str">
        <f t="shared" si="9"/>
        <v>RAYADURG</v>
      </c>
      <c r="AI311" s="12">
        <v>28221890948</v>
      </c>
      <c r="AJ311" s="12" t="s">
        <v>3153</v>
      </c>
      <c r="AK311" s="58" t="s">
        <v>3154</v>
      </c>
      <c r="AL311" s="58" t="s">
        <v>49</v>
      </c>
      <c r="AM311" s="58" t="s">
        <v>1354</v>
      </c>
      <c r="AN311" s="58">
        <v>1450000</v>
      </c>
    </row>
    <row r="312" spans="1:40" ht="30.75" customHeight="1">
      <c r="A312" s="17">
        <v>67</v>
      </c>
      <c r="B312" s="17">
        <v>309</v>
      </c>
      <c r="C312" s="88" t="s">
        <v>2997</v>
      </c>
      <c r="D312" s="88" t="s">
        <v>3155</v>
      </c>
      <c r="E312" s="17">
        <v>28222200206</v>
      </c>
      <c r="F312" s="48" t="s">
        <v>3156</v>
      </c>
      <c r="G312" s="95" t="s">
        <v>3157</v>
      </c>
      <c r="H312" s="19">
        <v>1</v>
      </c>
      <c r="I312" s="19">
        <v>1</v>
      </c>
      <c r="J312" s="19">
        <v>1</v>
      </c>
      <c r="K312" s="19">
        <v>1</v>
      </c>
      <c r="L312" s="19">
        <v>1</v>
      </c>
      <c r="M312" s="19">
        <v>1</v>
      </c>
      <c r="N312" s="19"/>
      <c r="O312" s="90">
        <v>26.18</v>
      </c>
      <c r="P312" s="50">
        <v>6.3683399999999999</v>
      </c>
      <c r="Q312" s="50">
        <v>6.3683399999999999</v>
      </c>
      <c r="R312" s="50">
        <v>6.3683399999999999</v>
      </c>
      <c r="S312" s="50">
        <v>6.3683399999999999</v>
      </c>
      <c r="T312" s="50">
        <v>9.5</v>
      </c>
      <c r="U312" s="50">
        <v>1</v>
      </c>
      <c r="V312" s="50">
        <v>0</v>
      </c>
      <c r="W312" s="51">
        <v>35.97336</v>
      </c>
      <c r="X312" s="50">
        <v>35.979999999999997</v>
      </c>
      <c r="Y312" s="50">
        <v>3.29</v>
      </c>
      <c r="Z312" s="91" t="s">
        <v>54</v>
      </c>
      <c r="AA312" s="52">
        <v>0.86099999999999999</v>
      </c>
      <c r="AB312" s="92">
        <v>25.318999999999999</v>
      </c>
      <c r="AC312" s="93">
        <v>25</v>
      </c>
      <c r="AD312" s="54">
        <f t="shared" si="8"/>
        <v>12.5</v>
      </c>
      <c r="AF312" s="52">
        <v>309</v>
      </c>
      <c r="AG312" s="12" t="str">
        <f t="shared" si="9"/>
        <v>ANANTAPUR</v>
      </c>
      <c r="AH312" s="12" t="str">
        <f t="shared" si="9"/>
        <v>KUNDURPI</v>
      </c>
      <c r="AI312" s="12">
        <v>28222200206</v>
      </c>
      <c r="AJ312" s="12" t="s">
        <v>3158</v>
      </c>
      <c r="AK312" s="58" t="s">
        <v>3159</v>
      </c>
      <c r="AL312" s="58" t="s">
        <v>49</v>
      </c>
      <c r="AM312" s="58" t="s">
        <v>1354</v>
      </c>
      <c r="AN312" s="58">
        <v>1250000</v>
      </c>
    </row>
    <row r="313" spans="1:40" ht="30.75" customHeight="1">
      <c r="A313" s="17">
        <v>70</v>
      </c>
      <c r="B313" s="17">
        <v>310</v>
      </c>
      <c r="C313" s="88" t="s">
        <v>2997</v>
      </c>
      <c r="D313" s="88" t="s">
        <v>3019</v>
      </c>
      <c r="E313" s="17">
        <v>28222300204</v>
      </c>
      <c r="F313" s="48" t="s">
        <v>3160</v>
      </c>
      <c r="G313" s="95" t="s">
        <v>3161</v>
      </c>
      <c r="H313" s="19">
        <v>0</v>
      </c>
      <c r="I313" s="19">
        <v>1</v>
      </c>
      <c r="J313" s="19">
        <v>1</v>
      </c>
      <c r="K313" s="19">
        <v>1</v>
      </c>
      <c r="L313" s="19">
        <v>1</v>
      </c>
      <c r="M313" s="19">
        <v>1</v>
      </c>
      <c r="N313" s="19"/>
      <c r="O313" s="90">
        <v>21.549999999999997</v>
      </c>
      <c r="P313" s="50">
        <v>0</v>
      </c>
      <c r="Q313" s="50">
        <v>6.3683399999999999</v>
      </c>
      <c r="R313" s="50">
        <v>6.3683399999999999</v>
      </c>
      <c r="S313" s="50">
        <v>6.3683399999999999</v>
      </c>
      <c r="T313" s="50">
        <v>9.5</v>
      </c>
      <c r="U313" s="50">
        <v>1</v>
      </c>
      <c r="V313" s="50">
        <v>0</v>
      </c>
      <c r="W313" s="51">
        <v>29.60502</v>
      </c>
      <c r="X313" s="50">
        <v>29.61</v>
      </c>
      <c r="Y313" s="50">
        <v>1.69</v>
      </c>
      <c r="Z313" s="91" t="s">
        <v>54</v>
      </c>
      <c r="AA313" s="52">
        <v>0.36399999999999999</v>
      </c>
      <c r="AB313" s="92">
        <v>21.185999999999996</v>
      </c>
      <c r="AC313" s="93">
        <v>21</v>
      </c>
      <c r="AD313" s="54">
        <f t="shared" si="8"/>
        <v>10.5</v>
      </c>
      <c r="AF313" s="52">
        <v>310</v>
      </c>
      <c r="AG313" s="12" t="str">
        <f t="shared" si="9"/>
        <v>ANANTAPUR</v>
      </c>
      <c r="AH313" s="12" t="str">
        <f t="shared" si="9"/>
        <v>KALYANDRUG</v>
      </c>
      <c r="AI313" s="12">
        <v>28222300204</v>
      </c>
      <c r="AJ313" s="12" t="s">
        <v>3162</v>
      </c>
      <c r="AK313" s="58" t="s">
        <v>3163</v>
      </c>
      <c r="AL313" s="58" t="s">
        <v>49</v>
      </c>
      <c r="AM313" s="58" t="s">
        <v>1354</v>
      </c>
      <c r="AN313" s="58">
        <v>1050000</v>
      </c>
    </row>
    <row r="314" spans="1:40" ht="30.75" customHeight="1">
      <c r="A314" s="17">
        <v>71</v>
      </c>
      <c r="B314" s="17">
        <v>311</v>
      </c>
      <c r="C314" s="88" t="s">
        <v>2997</v>
      </c>
      <c r="D314" s="88" t="s">
        <v>3019</v>
      </c>
      <c r="E314" s="17">
        <v>28222301107</v>
      </c>
      <c r="F314" s="48" t="s">
        <v>3164</v>
      </c>
      <c r="G314" s="95" t="s">
        <v>3165</v>
      </c>
      <c r="H314" s="19">
        <v>0</v>
      </c>
      <c r="I314" s="19">
        <v>1</v>
      </c>
      <c r="J314" s="19">
        <v>1</v>
      </c>
      <c r="K314" s="19">
        <v>1</v>
      </c>
      <c r="L314" s="19">
        <v>1</v>
      </c>
      <c r="M314" s="19">
        <v>1</v>
      </c>
      <c r="N314" s="19">
        <v>1</v>
      </c>
      <c r="O314" s="90">
        <v>22.049999999999997</v>
      </c>
      <c r="P314" s="50">
        <v>0</v>
      </c>
      <c r="Q314" s="50">
        <v>6.3683399999999999</v>
      </c>
      <c r="R314" s="50">
        <v>6.3683399999999999</v>
      </c>
      <c r="S314" s="50">
        <v>6.3683399999999999</v>
      </c>
      <c r="T314" s="50">
        <v>9.5</v>
      </c>
      <c r="U314" s="50">
        <v>1</v>
      </c>
      <c r="V314" s="50">
        <v>0.5</v>
      </c>
      <c r="W314" s="51">
        <v>30.10502</v>
      </c>
      <c r="X314" s="50">
        <v>30.11</v>
      </c>
      <c r="Y314" s="50">
        <v>1.66</v>
      </c>
      <c r="Z314" s="91" t="s">
        <v>54</v>
      </c>
      <c r="AA314" s="52">
        <v>0.36599999999999999</v>
      </c>
      <c r="AB314" s="92">
        <v>21.683999999999997</v>
      </c>
      <c r="AC314" s="93">
        <v>21</v>
      </c>
      <c r="AD314" s="54">
        <f t="shared" si="8"/>
        <v>10.5</v>
      </c>
      <c r="AF314" s="52">
        <v>311</v>
      </c>
      <c r="AG314" s="12" t="str">
        <f t="shared" si="9"/>
        <v>ANANTAPUR</v>
      </c>
      <c r="AH314" s="12" t="str">
        <f t="shared" si="9"/>
        <v>KALYANDRUG</v>
      </c>
      <c r="AI314" s="12">
        <v>28222301107</v>
      </c>
      <c r="AJ314" s="12" t="s">
        <v>3166</v>
      </c>
      <c r="AK314" s="58" t="s">
        <v>3167</v>
      </c>
      <c r="AL314" s="58" t="s">
        <v>49</v>
      </c>
      <c r="AM314" s="58" t="s">
        <v>1354</v>
      </c>
      <c r="AN314" s="58">
        <v>1050000</v>
      </c>
    </row>
    <row r="315" spans="1:40" ht="30.75" customHeight="1">
      <c r="A315" s="17">
        <v>72</v>
      </c>
      <c r="B315" s="17">
        <v>312</v>
      </c>
      <c r="C315" s="88" t="s">
        <v>2997</v>
      </c>
      <c r="D315" s="88" t="s">
        <v>3019</v>
      </c>
      <c r="E315" s="17">
        <v>28222390712</v>
      </c>
      <c r="F315" s="48" t="s">
        <v>3168</v>
      </c>
      <c r="G315" s="95" t="s">
        <v>3169</v>
      </c>
      <c r="H315" s="19">
        <v>2</v>
      </c>
      <c r="I315" s="19">
        <v>1</v>
      </c>
      <c r="J315" s="19">
        <v>1</v>
      </c>
      <c r="K315" s="19">
        <v>1</v>
      </c>
      <c r="L315" s="19">
        <v>1</v>
      </c>
      <c r="M315" s="19">
        <v>1</v>
      </c>
      <c r="N315" s="19"/>
      <c r="O315" s="90">
        <v>30.810000000000002</v>
      </c>
      <c r="P315" s="50">
        <v>12.73668</v>
      </c>
      <c r="Q315" s="50">
        <v>6.3683399999999999</v>
      </c>
      <c r="R315" s="50">
        <v>6.3683399999999999</v>
      </c>
      <c r="S315" s="50">
        <v>6.3683399999999999</v>
      </c>
      <c r="T315" s="50">
        <v>9.5</v>
      </c>
      <c r="U315" s="50">
        <v>1</v>
      </c>
      <c r="V315" s="50">
        <v>0</v>
      </c>
      <c r="W315" s="51">
        <v>42.341700000000003</v>
      </c>
      <c r="X315" s="50">
        <v>42.35</v>
      </c>
      <c r="Y315" s="50">
        <v>0.01</v>
      </c>
      <c r="Z315" s="91" t="s">
        <v>54</v>
      </c>
      <c r="AA315" s="52">
        <v>3.0000000000000001E-3</v>
      </c>
      <c r="AB315" s="92">
        <v>30.807000000000002</v>
      </c>
      <c r="AC315" s="93">
        <v>30</v>
      </c>
      <c r="AD315" s="54">
        <f t="shared" si="8"/>
        <v>15</v>
      </c>
      <c r="AF315" s="52">
        <v>312</v>
      </c>
      <c r="AG315" s="12" t="str">
        <f t="shared" si="9"/>
        <v>ANANTAPUR</v>
      </c>
      <c r="AH315" s="12" t="str">
        <f t="shared" si="9"/>
        <v>KALYANDRUG</v>
      </c>
      <c r="AI315" s="12">
        <v>28222390712</v>
      </c>
      <c r="AJ315" s="12" t="s">
        <v>3170</v>
      </c>
      <c r="AK315" s="58" t="s">
        <v>3171</v>
      </c>
      <c r="AL315" s="58" t="s">
        <v>49</v>
      </c>
      <c r="AM315" s="58" t="s">
        <v>1354</v>
      </c>
      <c r="AN315" s="58">
        <v>1500000</v>
      </c>
    </row>
    <row r="316" spans="1:40" ht="30.75" customHeight="1">
      <c r="A316" s="17">
        <v>74</v>
      </c>
      <c r="B316" s="17">
        <v>313</v>
      </c>
      <c r="C316" s="88" t="s">
        <v>2997</v>
      </c>
      <c r="D316" s="88" t="s">
        <v>2619</v>
      </c>
      <c r="E316" s="17">
        <v>28222400205</v>
      </c>
      <c r="F316" s="48" t="s">
        <v>3172</v>
      </c>
      <c r="G316" s="95" t="s">
        <v>3173</v>
      </c>
      <c r="H316" s="19">
        <v>2</v>
      </c>
      <c r="I316" s="19">
        <v>1</v>
      </c>
      <c r="J316" s="19">
        <v>1</v>
      </c>
      <c r="K316" s="19">
        <v>1</v>
      </c>
      <c r="L316" s="19">
        <v>1</v>
      </c>
      <c r="M316" s="19">
        <v>1</v>
      </c>
      <c r="N316" s="19"/>
      <c r="O316" s="90">
        <v>30.810000000000002</v>
      </c>
      <c r="P316" s="50">
        <v>12.73668</v>
      </c>
      <c r="Q316" s="50">
        <v>6.3683399999999999</v>
      </c>
      <c r="R316" s="50">
        <v>6.3683399999999999</v>
      </c>
      <c r="S316" s="50">
        <v>6.3683399999999999</v>
      </c>
      <c r="T316" s="50">
        <v>9.5</v>
      </c>
      <c r="U316" s="50">
        <v>1</v>
      </c>
      <c r="V316" s="50">
        <v>0</v>
      </c>
      <c r="W316" s="51">
        <v>42.341700000000003</v>
      </c>
      <c r="X316" s="50">
        <v>42.35</v>
      </c>
      <c r="Y316" s="50">
        <v>4.9000000000000004</v>
      </c>
      <c r="Z316" s="91" t="s">
        <v>46</v>
      </c>
      <c r="AA316" s="50">
        <v>0</v>
      </c>
      <c r="AB316" s="92">
        <v>30.810000000000002</v>
      </c>
      <c r="AC316" s="93">
        <v>30</v>
      </c>
      <c r="AD316" s="54">
        <f t="shared" si="8"/>
        <v>15</v>
      </c>
      <c r="AF316" s="52">
        <v>313</v>
      </c>
      <c r="AG316" s="12" t="str">
        <f t="shared" si="9"/>
        <v>ANANTAPUR</v>
      </c>
      <c r="AH316" s="12" t="str">
        <f t="shared" si="9"/>
        <v>ATMAKUR</v>
      </c>
      <c r="AI316" s="12">
        <v>28222400205</v>
      </c>
      <c r="AJ316" s="12" t="s">
        <v>3174</v>
      </c>
      <c r="AK316" s="58" t="s">
        <v>3175</v>
      </c>
      <c r="AL316" s="58" t="s">
        <v>49</v>
      </c>
      <c r="AM316" s="58" t="s">
        <v>1354</v>
      </c>
      <c r="AN316" s="58">
        <v>1500000</v>
      </c>
    </row>
    <row r="317" spans="1:40" ht="30.75" customHeight="1">
      <c r="A317" s="17">
        <v>76</v>
      </c>
      <c r="B317" s="17">
        <v>314</v>
      </c>
      <c r="C317" s="88" t="s">
        <v>2997</v>
      </c>
      <c r="D317" s="88" t="s">
        <v>2997</v>
      </c>
      <c r="E317" s="17">
        <v>28222591242</v>
      </c>
      <c r="F317" s="48" t="s">
        <v>3176</v>
      </c>
      <c r="G317" s="95" t="s">
        <v>3177</v>
      </c>
      <c r="H317" s="19">
        <v>4</v>
      </c>
      <c r="I317" s="19"/>
      <c r="J317" s="19"/>
      <c r="K317" s="19">
        <v>1</v>
      </c>
      <c r="L317" s="19">
        <v>1</v>
      </c>
      <c r="M317" s="19">
        <v>1</v>
      </c>
      <c r="N317" s="19"/>
      <c r="O317" s="90">
        <v>30.869999999999997</v>
      </c>
      <c r="P317" s="50">
        <v>25.47336</v>
      </c>
      <c r="Q317" s="50">
        <v>0</v>
      </c>
      <c r="R317" s="50">
        <v>0</v>
      </c>
      <c r="S317" s="50">
        <v>6.3683399999999999</v>
      </c>
      <c r="T317" s="50">
        <v>9.5</v>
      </c>
      <c r="U317" s="50">
        <v>1</v>
      </c>
      <c r="V317" s="50">
        <v>0</v>
      </c>
      <c r="W317" s="51">
        <v>42.341700000000003</v>
      </c>
      <c r="X317" s="50">
        <v>42.35</v>
      </c>
      <c r="Y317" s="50">
        <v>14.39</v>
      </c>
      <c r="Z317" s="91" t="s">
        <v>54</v>
      </c>
      <c r="AA317" s="52">
        <v>4.4420000000000002</v>
      </c>
      <c r="AB317" s="92">
        <v>26.427999999999997</v>
      </c>
      <c r="AC317" s="93">
        <v>26</v>
      </c>
      <c r="AD317" s="54">
        <f t="shared" si="8"/>
        <v>13</v>
      </c>
      <c r="AF317" s="52">
        <v>314</v>
      </c>
      <c r="AG317" s="12" t="str">
        <f t="shared" si="9"/>
        <v>ANANTAPUR</v>
      </c>
      <c r="AH317" s="12" t="str">
        <f t="shared" si="9"/>
        <v>ANANTAPUR</v>
      </c>
      <c r="AI317" s="12">
        <v>28222591242</v>
      </c>
      <c r="AJ317" s="12" t="s">
        <v>3178</v>
      </c>
      <c r="AK317" s="58" t="s">
        <v>3179</v>
      </c>
      <c r="AL317" s="58" t="s">
        <v>49</v>
      </c>
      <c r="AM317" s="58" t="s">
        <v>1354</v>
      </c>
      <c r="AN317" s="58">
        <v>1300000</v>
      </c>
    </row>
    <row r="318" spans="1:40" ht="30.75" customHeight="1">
      <c r="A318" s="17">
        <v>78</v>
      </c>
      <c r="B318" s="17">
        <v>315</v>
      </c>
      <c r="C318" s="88" t="s">
        <v>2997</v>
      </c>
      <c r="D318" s="88" t="s">
        <v>3180</v>
      </c>
      <c r="E318" s="17">
        <v>28222600602</v>
      </c>
      <c r="F318" s="48" t="s">
        <v>3181</v>
      </c>
      <c r="G318" s="96" t="s">
        <v>3182</v>
      </c>
      <c r="H318" s="19">
        <v>2</v>
      </c>
      <c r="I318" s="19">
        <v>1</v>
      </c>
      <c r="J318" s="19">
        <v>1</v>
      </c>
      <c r="K318" s="19">
        <v>1</v>
      </c>
      <c r="L318" s="19">
        <v>1</v>
      </c>
      <c r="M318" s="19">
        <v>1</v>
      </c>
      <c r="N318" s="19"/>
      <c r="O318" s="90">
        <v>30.810000000000002</v>
      </c>
      <c r="P318" s="50">
        <v>12.73668</v>
      </c>
      <c r="Q318" s="50">
        <v>6.3683399999999999</v>
      </c>
      <c r="R318" s="50">
        <v>6.3683399999999999</v>
      </c>
      <c r="S318" s="50">
        <v>6.3683399999999999</v>
      </c>
      <c r="T318" s="50">
        <v>9.5</v>
      </c>
      <c r="U318" s="50">
        <v>1</v>
      </c>
      <c r="V318" s="50">
        <v>0</v>
      </c>
      <c r="W318" s="51">
        <v>42.341700000000003</v>
      </c>
      <c r="X318" s="50">
        <v>42.35</v>
      </c>
      <c r="Y318" s="50">
        <v>2.4900000000000002</v>
      </c>
      <c r="Z318" s="91" t="s">
        <v>54</v>
      </c>
      <c r="AA318" s="52">
        <v>0.76700000000000002</v>
      </c>
      <c r="AB318" s="92">
        <v>30.043000000000003</v>
      </c>
      <c r="AC318" s="93">
        <v>30</v>
      </c>
      <c r="AD318" s="54">
        <f t="shared" si="8"/>
        <v>15</v>
      </c>
      <c r="AF318" s="52">
        <v>315</v>
      </c>
      <c r="AG318" s="12" t="str">
        <f t="shared" si="9"/>
        <v>ANANTAPUR</v>
      </c>
      <c r="AH318" s="12" t="str">
        <f t="shared" si="9"/>
        <v>BUKKARAYASAMUDRAM</v>
      </c>
      <c r="AI318" s="12">
        <v>28222600602</v>
      </c>
      <c r="AJ318" s="12" t="s">
        <v>3183</v>
      </c>
      <c r="AK318" s="58" t="s">
        <v>3184</v>
      </c>
      <c r="AL318" s="58" t="s">
        <v>49</v>
      </c>
      <c r="AM318" s="58" t="s">
        <v>1354</v>
      </c>
      <c r="AN318" s="58">
        <v>1500000</v>
      </c>
    </row>
    <row r="319" spans="1:40" ht="30.75" customHeight="1">
      <c r="A319" s="17">
        <v>79</v>
      </c>
      <c r="B319" s="17">
        <v>316</v>
      </c>
      <c r="C319" s="88" t="s">
        <v>2997</v>
      </c>
      <c r="D319" s="88" t="s">
        <v>3180</v>
      </c>
      <c r="E319" s="17">
        <v>28222601405</v>
      </c>
      <c r="F319" s="48" t="s">
        <v>3185</v>
      </c>
      <c r="G319" s="96" t="s">
        <v>3186</v>
      </c>
      <c r="H319" s="19">
        <v>1</v>
      </c>
      <c r="I319" s="19">
        <v>1</v>
      </c>
      <c r="J319" s="19">
        <v>1</v>
      </c>
      <c r="K319" s="19">
        <v>1</v>
      </c>
      <c r="L319" s="19">
        <v>1</v>
      </c>
      <c r="M319" s="19">
        <v>1</v>
      </c>
      <c r="N319" s="19"/>
      <c r="O319" s="90">
        <v>26.18</v>
      </c>
      <c r="P319" s="50">
        <v>6.3683399999999999</v>
      </c>
      <c r="Q319" s="50">
        <v>6.3683399999999999</v>
      </c>
      <c r="R319" s="50">
        <v>6.3683399999999999</v>
      </c>
      <c r="S319" s="50">
        <v>6.3683399999999999</v>
      </c>
      <c r="T319" s="50">
        <v>9.5</v>
      </c>
      <c r="U319" s="50">
        <v>1</v>
      </c>
      <c r="V319" s="50">
        <v>0</v>
      </c>
      <c r="W319" s="51">
        <v>35.97336</v>
      </c>
      <c r="X319" s="50">
        <v>35.979999999999997</v>
      </c>
      <c r="Y319" s="50">
        <v>7.02</v>
      </c>
      <c r="Z319" s="91" t="s">
        <v>54</v>
      </c>
      <c r="AA319" s="52">
        <v>1.8380000000000001</v>
      </c>
      <c r="AB319" s="92">
        <v>24.341999999999999</v>
      </c>
      <c r="AC319" s="93">
        <v>24</v>
      </c>
      <c r="AD319" s="54">
        <f t="shared" si="8"/>
        <v>12</v>
      </c>
      <c r="AF319" s="52">
        <v>316</v>
      </c>
      <c r="AG319" s="12" t="str">
        <f t="shared" si="9"/>
        <v>ANANTAPUR</v>
      </c>
      <c r="AH319" s="12" t="str">
        <f t="shared" si="9"/>
        <v>BUKKARAYASAMUDRAM</v>
      </c>
      <c r="AI319" s="12">
        <v>28222601405</v>
      </c>
      <c r="AJ319" s="12" t="s">
        <v>3187</v>
      </c>
      <c r="AK319" s="58" t="s">
        <v>3188</v>
      </c>
      <c r="AL319" s="58" t="s">
        <v>49</v>
      </c>
      <c r="AM319" s="58" t="s">
        <v>1354</v>
      </c>
      <c r="AN319" s="58">
        <v>1200000</v>
      </c>
    </row>
    <row r="320" spans="1:40" ht="30.75" customHeight="1">
      <c r="A320" s="17">
        <v>80</v>
      </c>
      <c r="B320" s="17">
        <v>317</v>
      </c>
      <c r="C320" s="88" t="s">
        <v>2997</v>
      </c>
      <c r="D320" s="88" t="s">
        <v>3028</v>
      </c>
      <c r="E320" s="17">
        <v>28222701002</v>
      </c>
      <c r="F320" s="48" t="s">
        <v>3189</v>
      </c>
      <c r="G320" s="96" t="s">
        <v>3190</v>
      </c>
      <c r="H320" s="19">
        <v>0</v>
      </c>
      <c r="I320" s="19">
        <v>1</v>
      </c>
      <c r="J320" s="19">
        <v>1</v>
      </c>
      <c r="K320" s="19">
        <v>1</v>
      </c>
      <c r="L320" s="19">
        <v>1</v>
      </c>
      <c r="M320" s="19">
        <v>1</v>
      </c>
      <c r="N320" s="19"/>
      <c r="O320" s="90">
        <v>21.549999999999997</v>
      </c>
      <c r="P320" s="50">
        <v>0</v>
      </c>
      <c r="Q320" s="50">
        <v>6.3683399999999999</v>
      </c>
      <c r="R320" s="50">
        <v>6.3683399999999999</v>
      </c>
      <c r="S320" s="50">
        <v>6.3683399999999999</v>
      </c>
      <c r="T320" s="50">
        <v>9.5</v>
      </c>
      <c r="U320" s="50">
        <v>1</v>
      </c>
      <c r="V320" s="50">
        <v>0</v>
      </c>
      <c r="W320" s="51">
        <v>29.60502</v>
      </c>
      <c r="X320" s="50">
        <v>29.61</v>
      </c>
      <c r="Y320" s="50">
        <v>4.8600000000000003</v>
      </c>
      <c r="Z320" s="91" t="s">
        <v>46</v>
      </c>
      <c r="AA320" s="50">
        <v>0</v>
      </c>
      <c r="AB320" s="92">
        <v>21.549999999999997</v>
      </c>
      <c r="AC320" s="93">
        <v>21</v>
      </c>
      <c r="AD320" s="54">
        <f t="shared" si="8"/>
        <v>10.5</v>
      </c>
      <c r="AF320" s="52">
        <v>317</v>
      </c>
      <c r="AG320" s="12" t="str">
        <f t="shared" si="9"/>
        <v>ANANTAPUR</v>
      </c>
      <c r="AH320" s="12" t="str">
        <f t="shared" si="9"/>
        <v>NARPALA</v>
      </c>
      <c r="AI320" s="12">
        <v>28222701002</v>
      </c>
      <c r="AJ320" s="12" t="s">
        <v>3191</v>
      </c>
      <c r="AK320" s="58" t="s">
        <v>3192</v>
      </c>
      <c r="AL320" s="58" t="s">
        <v>49</v>
      </c>
      <c r="AM320" s="58" t="s">
        <v>1354</v>
      </c>
      <c r="AN320" s="58">
        <v>1050000</v>
      </c>
    </row>
    <row r="321" spans="1:40" ht="30.75" customHeight="1">
      <c r="A321" s="17">
        <v>81</v>
      </c>
      <c r="B321" s="17">
        <v>318</v>
      </c>
      <c r="C321" s="88" t="s">
        <v>2997</v>
      </c>
      <c r="D321" s="88" t="s">
        <v>3028</v>
      </c>
      <c r="E321" s="17">
        <v>28222701103</v>
      </c>
      <c r="F321" s="48" t="s">
        <v>3193</v>
      </c>
      <c r="G321" s="96" t="s">
        <v>3194</v>
      </c>
      <c r="H321" s="19">
        <v>0</v>
      </c>
      <c r="I321" s="19">
        <v>1</v>
      </c>
      <c r="J321" s="19">
        <v>1</v>
      </c>
      <c r="K321" s="19">
        <v>1</v>
      </c>
      <c r="L321" s="19">
        <v>1</v>
      </c>
      <c r="M321" s="19"/>
      <c r="N321" s="19"/>
      <c r="O321" s="90">
        <v>20.549999999999997</v>
      </c>
      <c r="P321" s="50">
        <v>0</v>
      </c>
      <c r="Q321" s="50">
        <v>6.3683399999999999</v>
      </c>
      <c r="R321" s="50">
        <v>6.3683399999999999</v>
      </c>
      <c r="S321" s="50">
        <v>6.3683399999999999</v>
      </c>
      <c r="T321" s="50">
        <v>9.5</v>
      </c>
      <c r="U321" s="50">
        <v>0</v>
      </c>
      <c r="V321" s="50">
        <v>0</v>
      </c>
      <c r="W321" s="51">
        <v>28.60502</v>
      </c>
      <c r="X321" s="50">
        <v>28.61</v>
      </c>
      <c r="Y321" s="50">
        <v>2.94</v>
      </c>
      <c r="Z321" s="91" t="s">
        <v>54</v>
      </c>
      <c r="AA321" s="52">
        <v>0.60399999999999998</v>
      </c>
      <c r="AB321" s="92">
        <v>19.945999999999998</v>
      </c>
      <c r="AC321" s="93">
        <v>19</v>
      </c>
      <c r="AD321" s="54">
        <f t="shared" si="8"/>
        <v>9.5</v>
      </c>
      <c r="AF321" s="52">
        <v>318</v>
      </c>
      <c r="AG321" s="12" t="str">
        <f t="shared" si="9"/>
        <v>ANANTAPUR</v>
      </c>
      <c r="AH321" s="12" t="str">
        <f t="shared" si="9"/>
        <v>NARPALA</v>
      </c>
      <c r="AI321" s="12">
        <v>28222701103</v>
      </c>
      <c r="AJ321" s="12" t="s">
        <v>3195</v>
      </c>
      <c r="AK321" s="58" t="s">
        <v>3196</v>
      </c>
      <c r="AL321" s="58" t="s">
        <v>49</v>
      </c>
      <c r="AM321" s="58" t="s">
        <v>1354</v>
      </c>
      <c r="AN321" s="58">
        <v>950000</v>
      </c>
    </row>
    <row r="322" spans="1:40" ht="30.75" customHeight="1">
      <c r="A322" s="17">
        <v>82</v>
      </c>
      <c r="B322" s="17">
        <v>319</v>
      </c>
      <c r="C322" s="88" t="s">
        <v>2997</v>
      </c>
      <c r="D322" s="88" t="s">
        <v>3197</v>
      </c>
      <c r="E322" s="17">
        <v>28222800709</v>
      </c>
      <c r="F322" s="48" t="s">
        <v>3198</v>
      </c>
      <c r="G322" s="96" t="s">
        <v>3199</v>
      </c>
      <c r="H322" s="19">
        <v>0</v>
      </c>
      <c r="I322" s="19"/>
      <c r="J322" s="19">
        <v>1</v>
      </c>
      <c r="K322" s="19">
        <v>1</v>
      </c>
      <c r="L322" s="19">
        <v>1</v>
      </c>
      <c r="M322" s="19">
        <v>1</v>
      </c>
      <c r="N322" s="19"/>
      <c r="O322" s="90">
        <v>16.95</v>
      </c>
      <c r="P322" s="50">
        <v>0</v>
      </c>
      <c r="Q322" s="50">
        <v>0</v>
      </c>
      <c r="R322" s="50">
        <v>6.3683399999999999</v>
      </c>
      <c r="S322" s="50">
        <v>6.3683399999999999</v>
      </c>
      <c r="T322" s="50">
        <v>9.5</v>
      </c>
      <c r="U322" s="50">
        <v>1</v>
      </c>
      <c r="V322" s="50">
        <v>0</v>
      </c>
      <c r="W322" s="51">
        <v>23.23668</v>
      </c>
      <c r="X322" s="50">
        <v>23.34</v>
      </c>
      <c r="Y322" s="50">
        <v>3.33</v>
      </c>
      <c r="Z322" s="91" t="s">
        <v>54</v>
      </c>
      <c r="AA322" s="52">
        <v>0.56399999999999995</v>
      </c>
      <c r="AB322" s="92">
        <v>16.385999999999999</v>
      </c>
      <c r="AC322" s="93">
        <v>16</v>
      </c>
      <c r="AD322" s="54">
        <f t="shared" si="8"/>
        <v>8</v>
      </c>
      <c r="AF322" s="52">
        <v>319</v>
      </c>
      <c r="AG322" s="12" t="str">
        <f t="shared" si="9"/>
        <v>ANANTAPUR</v>
      </c>
      <c r="AH322" s="12" t="str">
        <f t="shared" si="9"/>
        <v>PUTLUR</v>
      </c>
      <c r="AI322" s="12">
        <v>28222800709</v>
      </c>
      <c r="AJ322" s="12" t="s">
        <v>3200</v>
      </c>
      <c r="AK322" s="58" t="s">
        <v>3201</v>
      </c>
      <c r="AL322" s="58" t="s">
        <v>49</v>
      </c>
      <c r="AM322" s="58" t="s">
        <v>1354</v>
      </c>
      <c r="AN322" s="58">
        <v>800000</v>
      </c>
    </row>
    <row r="323" spans="1:40" ht="30.75" customHeight="1">
      <c r="A323" s="17">
        <v>83</v>
      </c>
      <c r="B323" s="17">
        <v>320</v>
      </c>
      <c r="C323" s="88" t="s">
        <v>2997</v>
      </c>
      <c r="D323" s="88" t="s">
        <v>3202</v>
      </c>
      <c r="E323" s="17">
        <v>28222900608</v>
      </c>
      <c r="F323" s="48" t="s">
        <v>3203</v>
      </c>
      <c r="G323" s="96" t="s">
        <v>3204</v>
      </c>
      <c r="H323" s="19">
        <v>2</v>
      </c>
      <c r="I323" s="19">
        <v>1</v>
      </c>
      <c r="J323" s="19">
        <v>1</v>
      </c>
      <c r="K323" s="19">
        <v>1</v>
      </c>
      <c r="L323" s="19">
        <v>1</v>
      </c>
      <c r="M323" s="19">
        <v>1</v>
      </c>
      <c r="N323" s="19"/>
      <c r="O323" s="90">
        <v>30.810000000000002</v>
      </c>
      <c r="P323" s="50">
        <v>12.73668</v>
      </c>
      <c r="Q323" s="50">
        <v>6.3683399999999999</v>
      </c>
      <c r="R323" s="50">
        <v>6.3683399999999999</v>
      </c>
      <c r="S323" s="50">
        <v>6.3683399999999999</v>
      </c>
      <c r="T323" s="50">
        <v>9.5</v>
      </c>
      <c r="U323" s="50">
        <v>1</v>
      </c>
      <c r="V323" s="50">
        <v>0</v>
      </c>
      <c r="W323" s="51">
        <v>42.341700000000003</v>
      </c>
      <c r="X323" s="50">
        <v>42.35</v>
      </c>
      <c r="Y323" s="50">
        <v>3</v>
      </c>
      <c r="Z323" s="91" t="s">
        <v>46</v>
      </c>
      <c r="AA323" s="50">
        <v>0</v>
      </c>
      <c r="AB323" s="92">
        <v>30.810000000000002</v>
      </c>
      <c r="AC323" s="93">
        <v>30</v>
      </c>
      <c r="AD323" s="54">
        <f t="shared" si="8"/>
        <v>15</v>
      </c>
      <c r="AF323" s="52">
        <v>320</v>
      </c>
      <c r="AG323" s="12" t="str">
        <f t="shared" si="9"/>
        <v>ANANTAPUR</v>
      </c>
      <c r="AH323" s="12" t="str">
        <f t="shared" si="9"/>
        <v>YELLANUR</v>
      </c>
      <c r="AI323" s="12">
        <v>28222900608</v>
      </c>
      <c r="AJ323" s="12" t="s">
        <v>3205</v>
      </c>
      <c r="AK323" s="58" t="s">
        <v>3206</v>
      </c>
      <c r="AL323" s="58" t="s">
        <v>49</v>
      </c>
      <c r="AM323" s="58" t="s">
        <v>1354</v>
      </c>
      <c r="AN323" s="58">
        <v>1500000</v>
      </c>
    </row>
    <row r="324" spans="1:40" ht="30.75" customHeight="1">
      <c r="A324" s="17">
        <v>84</v>
      </c>
      <c r="B324" s="17">
        <v>321</v>
      </c>
      <c r="C324" s="88" t="s">
        <v>2997</v>
      </c>
      <c r="D324" s="88" t="s">
        <v>3202</v>
      </c>
      <c r="E324" s="17">
        <v>28222901204</v>
      </c>
      <c r="F324" s="48" t="s">
        <v>3207</v>
      </c>
      <c r="G324" s="96" t="s">
        <v>3208</v>
      </c>
      <c r="H324" s="19">
        <v>1</v>
      </c>
      <c r="I324" s="19">
        <v>1</v>
      </c>
      <c r="J324" s="19">
        <v>1</v>
      </c>
      <c r="K324" s="19">
        <v>1</v>
      </c>
      <c r="L324" s="19">
        <v>1</v>
      </c>
      <c r="M324" s="19">
        <v>1</v>
      </c>
      <c r="N324" s="19"/>
      <c r="O324" s="90">
        <v>26.18</v>
      </c>
      <c r="P324" s="50">
        <v>6.3683399999999999</v>
      </c>
      <c r="Q324" s="50">
        <v>6.3683399999999999</v>
      </c>
      <c r="R324" s="50">
        <v>6.3683399999999999</v>
      </c>
      <c r="S324" s="50">
        <v>6.3683399999999999</v>
      </c>
      <c r="T324" s="50">
        <v>9.5</v>
      </c>
      <c r="U324" s="50">
        <v>1</v>
      </c>
      <c r="V324" s="50">
        <v>0</v>
      </c>
      <c r="W324" s="51">
        <v>35.97336</v>
      </c>
      <c r="X324" s="50">
        <v>35.979999999999997</v>
      </c>
      <c r="Y324" s="50">
        <v>0.09</v>
      </c>
      <c r="Z324" s="91" t="s">
        <v>54</v>
      </c>
      <c r="AA324" s="52">
        <v>2.4E-2</v>
      </c>
      <c r="AB324" s="92">
        <v>26.155999999999999</v>
      </c>
      <c r="AC324" s="93">
        <v>26</v>
      </c>
      <c r="AD324" s="54">
        <f t="shared" si="8"/>
        <v>13</v>
      </c>
      <c r="AF324" s="52">
        <v>321</v>
      </c>
      <c r="AG324" s="12" t="str">
        <f t="shared" si="9"/>
        <v>ANANTAPUR</v>
      </c>
      <c r="AH324" s="12" t="str">
        <f t="shared" si="9"/>
        <v>YELLANUR</v>
      </c>
      <c r="AI324" s="12">
        <v>28222901204</v>
      </c>
      <c r="AJ324" s="12" t="s">
        <v>3209</v>
      </c>
      <c r="AK324" s="58" t="s">
        <v>3210</v>
      </c>
      <c r="AL324" s="58" t="s">
        <v>49</v>
      </c>
      <c r="AM324" s="58" t="s">
        <v>1354</v>
      </c>
      <c r="AN324" s="58">
        <v>1300000</v>
      </c>
    </row>
    <row r="325" spans="1:40" ht="30.75" customHeight="1">
      <c r="A325" s="17">
        <v>85</v>
      </c>
      <c r="B325" s="17">
        <v>322</v>
      </c>
      <c r="C325" s="88" t="s">
        <v>2997</v>
      </c>
      <c r="D325" s="88" t="s">
        <v>3211</v>
      </c>
      <c r="E325" s="17">
        <v>28223000204</v>
      </c>
      <c r="F325" s="48" t="s">
        <v>3212</v>
      </c>
      <c r="G325" s="96" t="s">
        <v>3213</v>
      </c>
      <c r="H325" s="19">
        <v>0</v>
      </c>
      <c r="I325" s="19">
        <v>1</v>
      </c>
      <c r="J325" s="19">
        <v>1</v>
      </c>
      <c r="K325" s="19">
        <v>1</v>
      </c>
      <c r="L325" s="19">
        <v>1</v>
      </c>
      <c r="M325" s="19">
        <v>1</v>
      </c>
      <c r="N325" s="19"/>
      <c r="O325" s="90">
        <v>21.549999999999997</v>
      </c>
      <c r="P325" s="50">
        <v>0</v>
      </c>
      <c r="Q325" s="50">
        <v>6.3683399999999999</v>
      </c>
      <c r="R325" s="50">
        <v>6.3683399999999999</v>
      </c>
      <c r="S325" s="50">
        <v>6.3683399999999999</v>
      </c>
      <c r="T325" s="50">
        <v>9.5</v>
      </c>
      <c r="U325" s="50">
        <v>1</v>
      </c>
      <c r="V325" s="50">
        <v>0</v>
      </c>
      <c r="W325" s="51">
        <v>29.60502</v>
      </c>
      <c r="X325" s="50">
        <v>29.61</v>
      </c>
      <c r="Y325" s="50">
        <v>5.69</v>
      </c>
      <c r="Z325" s="91" t="s">
        <v>54</v>
      </c>
      <c r="AA325" s="52">
        <v>1.226</v>
      </c>
      <c r="AB325" s="92">
        <v>20.323999999999998</v>
      </c>
      <c r="AC325" s="93">
        <v>20</v>
      </c>
      <c r="AD325" s="54">
        <f t="shared" ref="AD325:AD382" si="10">AC325/2</f>
        <v>10</v>
      </c>
      <c r="AF325" s="52">
        <v>322</v>
      </c>
      <c r="AG325" s="12" t="str">
        <f t="shared" ref="AG325:AH382" si="11">C325</f>
        <v>ANANTAPUR</v>
      </c>
      <c r="AH325" s="12" t="str">
        <f t="shared" si="11"/>
        <v>TADIMARRI</v>
      </c>
      <c r="AI325" s="12">
        <v>28223000204</v>
      </c>
      <c r="AJ325" s="12" t="s">
        <v>2911</v>
      </c>
      <c r="AK325" s="58" t="s">
        <v>3214</v>
      </c>
      <c r="AL325" s="58" t="s">
        <v>49</v>
      </c>
      <c r="AM325" s="58" t="s">
        <v>1354</v>
      </c>
      <c r="AN325" s="58">
        <v>1000000</v>
      </c>
    </row>
    <row r="326" spans="1:40" ht="30.75" customHeight="1">
      <c r="A326" s="17">
        <v>86</v>
      </c>
      <c r="B326" s="17">
        <v>323</v>
      </c>
      <c r="C326" s="88" t="s">
        <v>2997</v>
      </c>
      <c r="D326" s="88" t="s">
        <v>3211</v>
      </c>
      <c r="E326" s="17">
        <v>28223000404</v>
      </c>
      <c r="F326" s="48" t="s">
        <v>3215</v>
      </c>
      <c r="G326" s="96" t="s">
        <v>3216</v>
      </c>
      <c r="H326" s="19">
        <v>0</v>
      </c>
      <c r="I326" s="19">
        <v>1</v>
      </c>
      <c r="J326" s="19">
        <v>1</v>
      </c>
      <c r="K326" s="19">
        <v>1</v>
      </c>
      <c r="L326" s="19">
        <v>1</v>
      </c>
      <c r="M326" s="19">
        <v>1</v>
      </c>
      <c r="N326" s="19"/>
      <c r="O326" s="90">
        <v>21.549999999999997</v>
      </c>
      <c r="P326" s="50">
        <v>0</v>
      </c>
      <c r="Q326" s="50">
        <v>6.3683399999999999</v>
      </c>
      <c r="R326" s="50">
        <v>6.3683399999999999</v>
      </c>
      <c r="S326" s="50">
        <v>6.3683399999999999</v>
      </c>
      <c r="T326" s="50">
        <v>9.5</v>
      </c>
      <c r="U326" s="50">
        <v>1</v>
      </c>
      <c r="V326" s="50">
        <v>0</v>
      </c>
      <c r="W326" s="51">
        <v>29.60502</v>
      </c>
      <c r="X326" s="50">
        <v>29.61</v>
      </c>
      <c r="Y326" s="50">
        <v>1.1000000000000001</v>
      </c>
      <c r="Z326" s="91" t="s">
        <v>54</v>
      </c>
      <c r="AA326" s="52">
        <v>0.23699999999999999</v>
      </c>
      <c r="AB326" s="92">
        <v>21.312999999999999</v>
      </c>
      <c r="AC326" s="93">
        <v>21</v>
      </c>
      <c r="AD326" s="54">
        <f t="shared" si="10"/>
        <v>10.5</v>
      </c>
      <c r="AF326" s="52">
        <v>323</v>
      </c>
      <c r="AG326" s="12" t="str">
        <f t="shared" si="11"/>
        <v>ANANTAPUR</v>
      </c>
      <c r="AH326" s="12" t="str">
        <f t="shared" si="11"/>
        <v>TADIMARRI</v>
      </c>
      <c r="AI326" s="12">
        <v>28223000404</v>
      </c>
      <c r="AJ326" s="12" t="s">
        <v>3217</v>
      </c>
      <c r="AK326" s="58" t="s">
        <v>3218</v>
      </c>
      <c r="AL326" s="58" t="s">
        <v>49</v>
      </c>
      <c r="AM326" s="58" t="s">
        <v>1354</v>
      </c>
      <c r="AN326" s="58">
        <v>1050000</v>
      </c>
    </row>
    <row r="327" spans="1:40" ht="30.75" customHeight="1">
      <c r="A327" s="17">
        <v>87</v>
      </c>
      <c r="B327" s="17">
        <v>324</v>
      </c>
      <c r="C327" s="88" t="s">
        <v>2997</v>
      </c>
      <c r="D327" s="88" t="s">
        <v>3219</v>
      </c>
      <c r="E327" s="17">
        <v>28223100407</v>
      </c>
      <c r="F327" s="48" t="s">
        <v>3220</v>
      </c>
      <c r="G327" s="96" t="s">
        <v>3221</v>
      </c>
      <c r="H327" s="19">
        <v>2</v>
      </c>
      <c r="I327" s="19"/>
      <c r="J327" s="19"/>
      <c r="K327" s="19"/>
      <c r="L327" s="19"/>
      <c r="M327" s="19"/>
      <c r="N327" s="19"/>
      <c r="O327" s="90">
        <v>9.26</v>
      </c>
      <c r="P327" s="50">
        <v>12.73668</v>
      </c>
      <c r="Q327" s="50">
        <v>0</v>
      </c>
      <c r="R327" s="50">
        <v>0</v>
      </c>
      <c r="S327" s="50">
        <v>0</v>
      </c>
      <c r="T327" s="50">
        <v>0</v>
      </c>
      <c r="U327" s="50">
        <v>0</v>
      </c>
      <c r="V327" s="50">
        <v>0</v>
      </c>
      <c r="W327" s="51">
        <v>12.73668</v>
      </c>
      <c r="X327" s="50">
        <v>12.74</v>
      </c>
      <c r="Y327" s="50">
        <v>1.29</v>
      </c>
      <c r="Z327" s="91" t="s">
        <v>54</v>
      </c>
      <c r="AA327" s="52">
        <v>0.11899999999999999</v>
      </c>
      <c r="AB327" s="92">
        <v>9.141</v>
      </c>
      <c r="AC327" s="93">
        <v>9</v>
      </c>
      <c r="AD327" s="54">
        <f t="shared" si="10"/>
        <v>4.5</v>
      </c>
      <c r="AF327" s="52">
        <v>324</v>
      </c>
      <c r="AG327" s="12" t="str">
        <f t="shared" si="11"/>
        <v>ANANTAPUR</v>
      </c>
      <c r="AH327" s="12" t="str">
        <f t="shared" si="11"/>
        <v>BATHALAPALLE</v>
      </c>
      <c r="AI327" s="12">
        <v>28223100407</v>
      </c>
      <c r="AJ327" s="12" t="s">
        <v>3222</v>
      </c>
      <c r="AK327" s="58" t="s">
        <v>3223</v>
      </c>
      <c r="AL327" s="58" t="s">
        <v>49</v>
      </c>
      <c r="AM327" s="58" t="s">
        <v>1354</v>
      </c>
      <c r="AN327" s="58">
        <v>450000</v>
      </c>
    </row>
    <row r="328" spans="1:40" ht="30.75" customHeight="1">
      <c r="A328" s="17">
        <v>88</v>
      </c>
      <c r="B328" s="17">
        <v>325</v>
      </c>
      <c r="C328" s="88" t="s">
        <v>2997</v>
      </c>
      <c r="D328" s="88" t="s">
        <v>3224</v>
      </c>
      <c r="E328" s="17">
        <v>28223200904</v>
      </c>
      <c r="F328" s="48" t="s">
        <v>3225</v>
      </c>
      <c r="G328" s="96" t="s">
        <v>3226</v>
      </c>
      <c r="H328" s="19">
        <v>0</v>
      </c>
      <c r="I328" s="19"/>
      <c r="J328" s="19"/>
      <c r="K328" s="19">
        <v>1</v>
      </c>
      <c r="L328" s="19">
        <v>1</v>
      </c>
      <c r="M328" s="19"/>
      <c r="N328" s="19"/>
      <c r="O328" s="90">
        <v>11.35</v>
      </c>
      <c r="P328" s="50">
        <v>0</v>
      </c>
      <c r="Q328" s="50">
        <v>0</v>
      </c>
      <c r="R328" s="50">
        <v>0</v>
      </c>
      <c r="S328" s="50">
        <v>6.3683399999999999</v>
      </c>
      <c r="T328" s="50">
        <v>9.5</v>
      </c>
      <c r="U328" s="50">
        <v>0</v>
      </c>
      <c r="V328" s="50">
        <v>0</v>
      </c>
      <c r="W328" s="51">
        <v>15.86834</v>
      </c>
      <c r="X328" s="50">
        <v>15.87</v>
      </c>
      <c r="Y328" s="50">
        <v>2.9</v>
      </c>
      <c r="Z328" s="91" t="s">
        <v>46</v>
      </c>
      <c r="AA328" s="50">
        <v>0</v>
      </c>
      <c r="AB328" s="92">
        <v>11.35</v>
      </c>
      <c r="AC328" s="93">
        <v>11</v>
      </c>
      <c r="AD328" s="54">
        <f t="shared" si="10"/>
        <v>5.5</v>
      </c>
      <c r="AF328" s="52">
        <v>325</v>
      </c>
      <c r="AG328" s="12" t="str">
        <f t="shared" si="11"/>
        <v>ANANTAPUR</v>
      </c>
      <c r="AH328" s="12" t="str">
        <f t="shared" si="11"/>
        <v>RAPTADU</v>
      </c>
      <c r="AI328" s="12">
        <v>28223200904</v>
      </c>
      <c r="AJ328" s="12" t="s">
        <v>3227</v>
      </c>
      <c r="AK328" s="58" t="s">
        <v>3228</v>
      </c>
      <c r="AL328" s="58" t="s">
        <v>49</v>
      </c>
      <c r="AM328" s="58" t="s">
        <v>1354</v>
      </c>
      <c r="AN328" s="58">
        <v>550000</v>
      </c>
    </row>
    <row r="329" spans="1:40" ht="30.75" customHeight="1">
      <c r="A329" s="17">
        <v>89</v>
      </c>
      <c r="B329" s="17">
        <v>326</v>
      </c>
      <c r="C329" s="88" t="s">
        <v>2997</v>
      </c>
      <c r="D329" s="88" t="s">
        <v>3224</v>
      </c>
      <c r="E329" s="17">
        <v>28223201108</v>
      </c>
      <c r="F329" s="48" t="s">
        <v>3229</v>
      </c>
      <c r="G329" s="96" t="s">
        <v>3230</v>
      </c>
      <c r="H329" s="19">
        <v>0</v>
      </c>
      <c r="I329" s="19">
        <v>1</v>
      </c>
      <c r="J329" s="19">
        <v>1</v>
      </c>
      <c r="K329" s="19">
        <v>1</v>
      </c>
      <c r="L329" s="19">
        <v>1</v>
      </c>
      <c r="M329" s="19">
        <v>1</v>
      </c>
      <c r="N329" s="19">
        <v>1</v>
      </c>
      <c r="O329" s="90">
        <v>22.049999999999997</v>
      </c>
      <c r="P329" s="50">
        <v>0</v>
      </c>
      <c r="Q329" s="50">
        <v>6.3683399999999999</v>
      </c>
      <c r="R329" s="50">
        <v>6.3683399999999999</v>
      </c>
      <c r="S329" s="50">
        <v>6.3683399999999999</v>
      </c>
      <c r="T329" s="50">
        <v>9.5</v>
      </c>
      <c r="U329" s="50">
        <v>1</v>
      </c>
      <c r="V329" s="50">
        <v>0.5</v>
      </c>
      <c r="W329" s="51">
        <v>30.10502</v>
      </c>
      <c r="X329" s="50">
        <v>30.1</v>
      </c>
      <c r="Y329" s="50">
        <v>1.88</v>
      </c>
      <c r="Z329" s="91" t="s">
        <v>46</v>
      </c>
      <c r="AA329" s="50">
        <v>0</v>
      </c>
      <c r="AB329" s="92">
        <v>22.049999999999997</v>
      </c>
      <c r="AC329" s="93">
        <v>22</v>
      </c>
      <c r="AD329" s="54">
        <f t="shared" si="10"/>
        <v>11</v>
      </c>
      <c r="AF329" s="52">
        <v>326</v>
      </c>
      <c r="AG329" s="12" t="str">
        <f t="shared" si="11"/>
        <v>ANANTAPUR</v>
      </c>
      <c r="AH329" s="12" t="str">
        <f t="shared" si="11"/>
        <v>RAPTADU</v>
      </c>
      <c r="AI329" s="12">
        <v>28223201108</v>
      </c>
      <c r="AJ329" s="12" t="s">
        <v>3231</v>
      </c>
      <c r="AK329" s="58" t="s">
        <v>3232</v>
      </c>
      <c r="AL329" s="58" t="s">
        <v>49</v>
      </c>
      <c r="AM329" s="58" t="s">
        <v>1354</v>
      </c>
      <c r="AN329" s="58">
        <v>1100000</v>
      </c>
    </row>
    <row r="330" spans="1:40" ht="30.75" customHeight="1">
      <c r="A330" s="17">
        <v>91</v>
      </c>
      <c r="B330" s="17">
        <v>327</v>
      </c>
      <c r="C330" s="88" t="s">
        <v>2997</v>
      </c>
      <c r="D330" s="88" t="s">
        <v>3233</v>
      </c>
      <c r="E330" s="17">
        <v>28223300705</v>
      </c>
      <c r="F330" s="48" t="s">
        <v>3234</v>
      </c>
      <c r="G330" s="96" t="s">
        <v>3235</v>
      </c>
      <c r="H330" s="19">
        <v>0</v>
      </c>
      <c r="I330" s="19"/>
      <c r="J330" s="19">
        <v>1</v>
      </c>
      <c r="K330" s="19">
        <v>1</v>
      </c>
      <c r="L330" s="19">
        <v>1</v>
      </c>
      <c r="M330" s="19">
        <v>1</v>
      </c>
      <c r="N330" s="19"/>
      <c r="O330" s="90">
        <v>16.95</v>
      </c>
      <c r="P330" s="50">
        <v>0</v>
      </c>
      <c r="Q330" s="50">
        <v>0</v>
      </c>
      <c r="R330" s="50">
        <v>6.3683399999999999</v>
      </c>
      <c r="S330" s="50">
        <v>6.3683399999999999</v>
      </c>
      <c r="T330" s="50">
        <v>9.5</v>
      </c>
      <c r="U330" s="50">
        <v>1</v>
      </c>
      <c r="V330" s="50">
        <v>0</v>
      </c>
      <c r="W330" s="51">
        <v>23.23668</v>
      </c>
      <c r="X330" s="50">
        <v>23.24</v>
      </c>
      <c r="Y330" s="50">
        <v>0.99</v>
      </c>
      <c r="Z330" s="91" t="s">
        <v>54</v>
      </c>
      <c r="AA330" s="52">
        <v>0.16800000000000001</v>
      </c>
      <c r="AB330" s="92">
        <v>16.782</v>
      </c>
      <c r="AC330" s="93">
        <v>16</v>
      </c>
      <c r="AD330" s="54">
        <f t="shared" si="10"/>
        <v>8</v>
      </c>
      <c r="AF330" s="52">
        <v>327</v>
      </c>
      <c r="AG330" s="12" t="str">
        <f t="shared" si="11"/>
        <v>ANANTAPUR</v>
      </c>
      <c r="AH330" s="12" t="str">
        <f t="shared" si="11"/>
        <v>KANAGANAPALLE</v>
      </c>
      <c r="AI330" s="12">
        <v>28223300705</v>
      </c>
      <c r="AJ330" s="12" t="s">
        <v>3236</v>
      </c>
      <c r="AK330" s="58" t="s">
        <v>3237</v>
      </c>
      <c r="AL330" s="58" t="s">
        <v>49</v>
      </c>
      <c r="AM330" s="58" t="s">
        <v>1354</v>
      </c>
      <c r="AN330" s="58">
        <v>800000</v>
      </c>
    </row>
    <row r="331" spans="1:40" ht="30.75" customHeight="1">
      <c r="A331" s="17">
        <v>92</v>
      </c>
      <c r="B331" s="17">
        <v>328</v>
      </c>
      <c r="C331" s="88" t="s">
        <v>2997</v>
      </c>
      <c r="D331" s="88" t="s">
        <v>3233</v>
      </c>
      <c r="E331" s="17">
        <v>28223300808</v>
      </c>
      <c r="F331" s="48" t="s">
        <v>3238</v>
      </c>
      <c r="G331" s="96" t="s">
        <v>3239</v>
      </c>
      <c r="H331" s="19">
        <v>2</v>
      </c>
      <c r="I331" s="19">
        <v>1</v>
      </c>
      <c r="J331" s="19">
        <v>1</v>
      </c>
      <c r="K331" s="19">
        <v>1</v>
      </c>
      <c r="L331" s="19">
        <v>1</v>
      </c>
      <c r="M331" s="19">
        <v>1</v>
      </c>
      <c r="N331" s="19">
        <v>1</v>
      </c>
      <c r="O331" s="90">
        <v>31.310000000000002</v>
      </c>
      <c r="P331" s="50">
        <v>12.73668</v>
      </c>
      <c r="Q331" s="50">
        <v>6.3683399999999999</v>
      </c>
      <c r="R331" s="50">
        <v>6.3683399999999999</v>
      </c>
      <c r="S331" s="50">
        <v>6.3683399999999999</v>
      </c>
      <c r="T331" s="50">
        <v>9.5</v>
      </c>
      <c r="U331" s="50">
        <v>1</v>
      </c>
      <c r="V331" s="50">
        <v>0.5</v>
      </c>
      <c r="W331" s="51">
        <v>42.841700000000003</v>
      </c>
      <c r="X331" s="50">
        <v>42.85</v>
      </c>
      <c r="Y331" s="50">
        <v>4.59</v>
      </c>
      <c r="Z331" s="91" t="s">
        <v>46</v>
      </c>
      <c r="AA331" s="50">
        <v>0</v>
      </c>
      <c r="AB331" s="92">
        <v>31.310000000000002</v>
      </c>
      <c r="AC331" s="93">
        <v>31</v>
      </c>
      <c r="AD331" s="54">
        <f t="shared" si="10"/>
        <v>15.5</v>
      </c>
      <c r="AF331" s="52">
        <v>328</v>
      </c>
      <c r="AG331" s="12" t="str">
        <f t="shared" si="11"/>
        <v>ANANTAPUR</v>
      </c>
      <c r="AH331" s="12" t="str">
        <f t="shared" si="11"/>
        <v>KANAGANAPALLE</v>
      </c>
      <c r="AI331" s="12">
        <v>28223300808</v>
      </c>
      <c r="AJ331" s="12" t="s">
        <v>3240</v>
      </c>
      <c r="AK331" s="58" t="s">
        <v>3241</v>
      </c>
      <c r="AL331" s="58" t="s">
        <v>49</v>
      </c>
      <c r="AM331" s="58" t="s">
        <v>1354</v>
      </c>
      <c r="AN331" s="58">
        <v>1550000</v>
      </c>
    </row>
    <row r="332" spans="1:40" ht="30.75" customHeight="1">
      <c r="A332" s="17">
        <v>93</v>
      </c>
      <c r="B332" s="17">
        <v>329</v>
      </c>
      <c r="C332" s="88" t="s">
        <v>2997</v>
      </c>
      <c r="D332" s="88" t="s">
        <v>3242</v>
      </c>
      <c r="E332" s="17">
        <v>28223400404</v>
      </c>
      <c r="F332" s="48" t="s">
        <v>3243</v>
      </c>
      <c r="G332" s="96" t="s">
        <v>3244</v>
      </c>
      <c r="H332" s="19">
        <v>2</v>
      </c>
      <c r="I332" s="19">
        <v>1</v>
      </c>
      <c r="J332" s="19">
        <v>1</v>
      </c>
      <c r="K332" s="19">
        <v>1</v>
      </c>
      <c r="L332" s="19">
        <v>1</v>
      </c>
      <c r="M332" s="19">
        <v>1</v>
      </c>
      <c r="N332" s="19"/>
      <c r="O332" s="90">
        <v>30.810000000000002</v>
      </c>
      <c r="P332" s="50">
        <v>12.73668</v>
      </c>
      <c r="Q332" s="50">
        <v>6.3683399999999999</v>
      </c>
      <c r="R332" s="50">
        <v>6.3683399999999999</v>
      </c>
      <c r="S332" s="50">
        <v>6.3683399999999999</v>
      </c>
      <c r="T332" s="50">
        <v>9.5</v>
      </c>
      <c r="U332" s="50">
        <v>1</v>
      </c>
      <c r="V332" s="50">
        <v>0</v>
      </c>
      <c r="W332" s="51">
        <v>42.341700000000003</v>
      </c>
      <c r="X332" s="50">
        <v>42.35</v>
      </c>
      <c r="Y332" s="50">
        <v>2.0699999999999998</v>
      </c>
      <c r="Z332" s="91" t="s">
        <v>54</v>
      </c>
      <c r="AA332" s="52">
        <v>0.63800000000000001</v>
      </c>
      <c r="AB332" s="92">
        <v>30.172000000000001</v>
      </c>
      <c r="AC332" s="93">
        <v>30</v>
      </c>
      <c r="AD332" s="54">
        <f t="shared" si="10"/>
        <v>15</v>
      </c>
      <c r="AF332" s="52">
        <v>329</v>
      </c>
      <c r="AG332" s="12" t="str">
        <f t="shared" si="11"/>
        <v>ANANTAPUR</v>
      </c>
      <c r="AH332" s="12" t="str">
        <f t="shared" si="11"/>
        <v>KAMBADUR</v>
      </c>
      <c r="AI332" s="12">
        <v>28223400404</v>
      </c>
      <c r="AJ332" s="12" t="s">
        <v>3245</v>
      </c>
      <c r="AK332" s="58" t="s">
        <v>3246</v>
      </c>
      <c r="AL332" s="58" t="s">
        <v>49</v>
      </c>
      <c r="AM332" s="58" t="s">
        <v>1354</v>
      </c>
      <c r="AN332" s="58">
        <v>1500000</v>
      </c>
    </row>
    <row r="333" spans="1:40" ht="30.75" customHeight="1">
      <c r="A333" s="17">
        <v>94</v>
      </c>
      <c r="B333" s="17">
        <v>330</v>
      </c>
      <c r="C333" s="88" t="s">
        <v>2997</v>
      </c>
      <c r="D333" s="88" t="s">
        <v>3242</v>
      </c>
      <c r="E333" s="17">
        <v>28223401005</v>
      </c>
      <c r="F333" s="48" t="s">
        <v>3247</v>
      </c>
      <c r="G333" s="96" t="s">
        <v>3248</v>
      </c>
      <c r="H333" s="19">
        <v>0</v>
      </c>
      <c r="I333" s="19">
        <v>1</v>
      </c>
      <c r="J333" s="19">
        <v>1</v>
      </c>
      <c r="K333" s="19">
        <v>1</v>
      </c>
      <c r="L333" s="19"/>
      <c r="M333" s="19">
        <v>1</v>
      </c>
      <c r="N333" s="19"/>
      <c r="O333" s="90">
        <v>14.799999999999999</v>
      </c>
      <c r="P333" s="50">
        <v>0</v>
      </c>
      <c r="Q333" s="50">
        <v>6.3683399999999999</v>
      </c>
      <c r="R333" s="50">
        <v>6.3683399999999999</v>
      </c>
      <c r="S333" s="50">
        <v>6.3683399999999999</v>
      </c>
      <c r="T333" s="50">
        <v>0</v>
      </c>
      <c r="U333" s="50">
        <v>1</v>
      </c>
      <c r="V333" s="50">
        <v>0</v>
      </c>
      <c r="W333" s="51">
        <v>20.10502</v>
      </c>
      <c r="X333" s="50">
        <v>20.11</v>
      </c>
      <c r="Y333" s="50">
        <v>2.6</v>
      </c>
      <c r="Z333" s="91" t="s">
        <v>54</v>
      </c>
      <c r="AA333" s="52">
        <v>0.38500000000000001</v>
      </c>
      <c r="AB333" s="92">
        <v>14.414999999999999</v>
      </c>
      <c r="AC333" s="93">
        <v>14</v>
      </c>
      <c r="AD333" s="54">
        <f t="shared" si="10"/>
        <v>7</v>
      </c>
      <c r="AF333" s="52">
        <v>330</v>
      </c>
      <c r="AG333" s="12" t="str">
        <f t="shared" si="11"/>
        <v>ANANTAPUR</v>
      </c>
      <c r="AH333" s="12" t="str">
        <f t="shared" si="11"/>
        <v>KAMBADUR</v>
      </c>
      <c r="AI333" s="12">
        <v>28223401005</v>
      </c>
      <c r="AJ333" s="12" t="s">
        <v>3249</v>
      </c>
      <c r="AK333" s="58" t="s">
        <v>3250</v>
      </c>
      <c r="AL333" s="58" t="s">
        <v>49</v>
      </c>
      <c r="AM333" s="58" t="s">
        <v>1354</v>
      </c>
      <c r="AN333" s="58">
        <v>700000</v>
      </c>
    </row>
    <row r="334" spans="1:40" ht="30.75" customHeight="1">
      <c r="A334" s="17">
        <v>95</v>
      </c>
      <c r="B334" s="17">
        <v>331</v>
      </c>
      <c r="C334" s="88" t="s">
        <v>2997</v>
      </c>
      <c r="D334" s="88" t="s">
        <v>3033</v>
      </c>
      <c r="E334" s="17">
        <v>28223500603</v>
      </c>
      <c r="F334" s="48" t="s">
        <v>3251</v>
      </c>
      <c r="G334" s="96" t="s">
        <v>3252</v>
      </c>
      <c r="H334" s="19">
        <v>1</v>
      </c>
      <c r="I334" s="19">
        <v>1</v>
      </c>
      <c r="J334" s="19">
        <v>1</v>
      </c>
      <c r="K334" s="19">
        <v>1</v>
      </c>
      <c r="L334" s="19">
        <v>1</v>
      </c>
      <c r="M334" s="19">
        <v>1</v>
      </c>
      <c r="N334" s="19"/>
      <c r="O334" s="90">
        <v>26.18</v>
      </c>
      <c r="P334" s="50">
        <v>6.3683399999999999</v>
      </c>
      <c r="Q334" s="50">
        <v>6.3683399999999999</v>
      </c>
      <c r="R334" s="50">
        <v>6.3683399999999999</v>
      </c>
      <c r="S334" s="50">
        <v>6.3683399999999999</v>
      </c>
      <c r="T334" s="50">
        <v>9.5</v>
      </c>
      <c r="U334" s="50">
        <v>1</v>
      </c>
      <c r="V334" s="50">
        <v>0</v>
      </c>
      <c r="W334" s="51">
        <v>35.97336</v>
      </c>
      <c r="X334" s="50">
        <v>29.61</v>
      </c>
      <c r="Y334" s="50">
        <v>2.5</v>
      </c>
      <c r="Z334" s="91" t="s">
        <v>46</v>
      </c>
      <c r="AA334" s="50">
        <v>0</v>
      </c>
      <c r="AB334" s="92">
        <v>26.18</v>
      </c>
      <c r="AC334" s="93">
        <v>26</v>
      </c>
      <c r="AD334" s="54">
        <f t="shared" si="10"/>
        <v>13</v>
      </c>
      <c r="AF334" s="52">
        <v>331</v>
      </c>
      <c r="AG334" s="12" t="str">
        <f t="shared" si="11"/>
        <v>ANANTAPUR</v>
      </c>
      <c r="AH334" s="12" t="str">
        <f t="shared" si="11"/>
        <v>RAMAGIRI</v>
      </c>
      <c r="AI334" s="12">
        <v>28223500603</v>
      </c>
      <c r="AJ334" s="12" t="s">
        <v>3253</v>
      </c>
      <c r="AK334" s="58" t="s">
        <v>3254</v>
      </c>
      <c r="AL334" s="58" t="s">
        <v>49</v>
      </c>
      <c r="AM334" s="58" t="s">
        <v>1354</v>
      </c>
      <c r="AN334" s="58">
        <v>1300000</v>
      </c>
    </row>
    <row r="335" spans="1:40" ht="30.75" customHeight="1">
      <c r="A335" s="17">
        <v>96</v>
      </c>
      <c r="B335" s="17">
        <v>332</v>
      </c>
      <c r="C335" s="88" t="s">
        <v>2997</v>
      </c>
      <c r="D335" s="88" t="s">
        <v>3033</v>
      </c>
      <c r="E335" s="17">
        <v>28223500702</v>
      </c>
      <c r="F335" s="48" t="s">
        <v>3255</v>
      </c>
      <c r="G335" s="96" t="s">
        <v>3256</v>
      </c>
      <c r="H335" s="19">
        <v>2</v>
      </c>
      <c r="I335" s="19">
        <v>1</v>
      </c>
      <c r="J335" s="19">
        <v>1</v>
      </c>
      <c r="K335" s="19">
        <v>1</v>
      </c>
      <c r="L335" s="19">
        <v>1</v>
      </c>
      <c r="M335" s="19">
        <v>1</v>
      </c>
      <c r="N335" s="19">
        <v>1</v>
      </c>
      <c r="O335" s="90">
        <v>31.310000000000002</v>
      </c>
      <c r="P335" s="50">
        <v>12.73668</v>
      </c>
      <c r="Q335" s="50">
        <v>6.3683399999999999</v>
      </c>
      <c r="R335" s="50">
        <v>6.3683399999999999</v>
      </c>
      <c r="S335" s="50">
        <v>6.3683399999999999</v>
      </c>
      <c r="T335" s="50">
        <v>9.5</v>
      </c>
      <c r="U335" s="50">
        <v>1</v>
      </c>
      <c r="V335" s="50">
        <v>0.5</v>
      </c>
      <c r="W335" s="51">
        <v>42.841700000000003</v>
      </c>
      <c r="X335" s="50">
        <v>42.85</v>
      </c>
      <c r="Y335" s="50">
        <v>4.96</v>
      </c>
      <c r="Z335" s="91" t="s">
        <v>54</v>
      </c>
      <c r="AA335" s="52">
        <v>1.5529999999999999</v>
      </c>
      <c r="AB335" s="92">
        <v>29.757000000000001</v>
      </c>
      <c r="AC335" s="93">
        <v>29</v>
      </c>
      <c r="AD335" s="54">
        <f t="shared" si="10"/>
        <v>14.5</v>
      </c>
      <c r="AF335" s="52">
        <v>332</v>
      </c>
      <c r="AG335" s="12" t="str">
        <f t="shared" si="11"/>
        <v>ANANTAPUR</v>
      </c>
      <c r="AH335" s="12" t="str">
        <f t="shared" si="11"/>
        <v>RAMAGIRI</v>
      </c>
      <c r="AI335" s="12">
        <v>28223500702</v>
      </c>
      <c r="AJ335" s="12" t="s">
        <v>3257</v>
      </c>
      <c r="AK335" s="58" t="s">
        <v>3258</v>
      </c>
      <c r="AL335" s="58" t="s">
        <v>49</v>
      </c>
      <c r="AM335" s="58" t="s">
        <v>1354</v>
      </c>
      <c r="AN335" s="58">
        <v>1450000</v>
      </c>
    </row>
    <row r="336" spans="1:40" ht="30.75" customHeight="1">
      <c r="A336" s="17">
        <v>97</v>
      </c>
      <c r="B336" s="17">
        <v>333</v>
      </c>
      <c r="C336" s="88" t="s">
        <v>2997</v>
      </c>
      <c r="D336" s="88" t="s">
        <v>3259</v>
      </c>
      <c r="E336" s="17">
        <v>28223600309</v>
      </c>
      <c r="F336" s="48" t="s">
        <v>3260</v>
      </c>
      <c r="G336" s="96" t="s">
        <v>3261</v>
      </c>
      <c r="H336" s="19">
        <v>0</v>
      </c>
      <c r="I336" s="19">
        <v>1</v>
      </c>
      <c r="J336" s="19"/>
      <c r="K336" s="19">
        <v>1</v>
      </c>
      <c r="L336" s="19">
        <v>1</v>
      </c>
      <c r="M336" s="19">
        <v>1</v>
      </c>
      <c r="N336" s="19"/>
      <c r="O336" s="90">
        <v>16.95</v>
      </c>
      <c r="P336" s="50">
        <v>0</v>
      </c>
      <c r="Q336" s="50">
        <v>6.3683399999999999</v>
      </c>
      <c r="R336" s="50">
        <v>0</v>
      </c>
      <c r="S336" s="50">
        <v>6.3683399999999999</v>
      </c>
      <c r="T336" s="50">
        <v>9.5</v>
      </c>
      <c r="U336" s="50">
        <v>1</v>
      </c>
      <c r="V336" s="50">
        <v>0</v>
      </c>
      <c r="W336" s="51">
        <v>23.23668</v>
      </c>
      <c r="X336" s="50">
        <v>23.24</v>
      </c>
      <c r="Y336" s="50">
        <v>1.44</v>
      </c>
      <c r="Z336" s="91" t="s">
        <v>54</v>
      </c>
      <c r="AA336" s="52">
        <v>0.24399999999999999</v>
      </c>
      <c r="AB336" s="92">
        <v>16.706</v>
      </c>
      <c r="AC336" s="93">
        <v>16</v>
      </c>
      <c r="AD336" s="54">
        <f t="shared" si="10"/>
        <v>8</v>
      </c>
      <c r="AF336" s="52">
        <v>333</v>
      </c>
      <c r="AG336" s="12" t="str">
        <f t="shared" si="11"/>
        <v>ANANTAPUR</v>
      </c>
      <c r="AH336" s="12" t="str">
        <f t="shared" si="11"/>
        <v>CHENNEKOTHAPALLE</v>
      </c>
      <c r="AI336" s="12">
        <v>28223600309</v>
      </c>
      <c r="AJ336" s="12" t="s">
        <v>3262</v>
      </c>
      <c r="AK336" s="58" t="s">
        <v>3263</v>
      </c>
      <c r="AL336" s="58" t="s">
        <v>49</v>
      </c>
      <c r="AM336" s="58" t="s">
        <v>1354</v>
      </c>
      <c r="AN336" s="58">
        <v>800000</v>
      </c>
    </row>
    <row r="337" spans="1:40" ht="30.75" customHeight="1">
      <c r="A337" s="17">
        <v>99</v>
      </c>
      <c r="B337" s="17">
        <v>334</v>
      </c>
      <c r="C337" s="88" t="s">
        <v>2997</v>
      </c>
      <c r="D337" s="88" t="s">
        <v>3259</v>
      </c>
      <c r="E337" s="17">
        <v>28223600902</v>
      </c>
      <c r="F337" s="48" t="s">
        <v>3264</v>
      </c>
      <c r="G337" s="96" t="s">
        <v>3265</v>
      </c>
      <c r="H337" s="19">
        <v>0</v>
      </c>
      <c r="I337" s="19">
        <v>1</v>
      </c>
      <c r="J337" s="19">
        <v>1</v>
      </c>
      <c r="K337" s="19">
        <v>1</v>
      </c>
      <c r="L337" s="19">
        <v>1</v>
      </c>
      <c r="M337" s="19">
        <v>1</v>
      </c>
      <c r="N337" s="19">
        <v>1</v>
      </c>
      <c r="O337" s="90">
        <v>22.049999999999997</v>
      </c>
      <c r="P337" s="50">
        <v>0</v>
      </c>
      <c r="Q337" s="50">
        <v>6.3683399999999999</v>
      </c>
      <c r="R337" s="50">
        <v>6.3683399999999999</v>
      </c>
      <c r="S337" s="50">
        <v>6.3683399999999999</v>
      </c>
      <c r="T337" s="50">
        <v>9.5</v>
      </c>
      <c r="U337" s="50">
        <v>1</v>
      </c>
      <c r="V337" s="50">
        <v>0.5</v>
      </c>
      <c r="W337" s="51">
        <v>30.10502</v>
      </c>
      <c r="X337" s="50">
        <v>30.11</v>
      </c>
      <c r="Y337" s="50">
        <v>3.96</v>
      </c>
      <c r="Z337" s="91" t="s">
        <v>54</v>
      </c>
      <c r="AA337" s="52">
        <v>0.873</v>
      </c>
      <c r="AB337" s="92">
        <v>21.176999999999996</v>
      </c>
      <c r="AC337" s="93">
        <v>21</v>
      </c>
      <c r="AD337" s="54">
        <f t="shared" si="10"/>
        <v>10.5</v>
      </c>
      <c r="AF337" s="52">
        <v>334</v>
      </c>
      <c r="AG337" s="12" t="str">
        <f t="shared" si="11"/>
        <v>ANANTAPUR</v>
      </c>
      <c r="AH337" s="12" t="str">
        <f t="shared" si="11"/>
        <v>CHENNEKOTHAPALLE</v>
      </c>
      <c r="AI337" s="12">
        <v>28223600902</v>
      </c>
      <c r="AJ337" s="12" t="s">
        <v>1292</v>
      </c>
      <c r="AK337" s="58" t="s">
        <v>3266</v>
      </c>
      <c r="AL337" s="58" t="s">
        <v>49</v>
      </c>
      <c r="AM337" s="58" t="s">
        <v>1354</v>
      </c>
      <c r="AN337" s="58">
        <v>1050000</v>
      </c>
    </row>
    <row r="338" spans="1:40" ht="30.75" customHeight="1">
      <c r="A338" s="17">
        <v>100</v>
      </c>
      <c r="B338" s="17">
        <v>335</v>
      </c>
      <c r="C338" s="88" t="s">
        <v>2997</v>
      </c>
      <c r="D338" s="88" t="s">
        <v>3038</v>
      </c>
      <c r="E338" s="17">
        <v>28223700106</v>
      </c>
      <c r="F338" s="48" t="s">
        <v>3267</v>
      </c>
      <c r="G338" s="96" t="s">
        <v>3268</v>
      </c>
      <c r="H338" s="19">
        <v>0</v>
      </c>
      <c r="I338" s="19">
        <v>1</v>
      </c>
      <c r="J338" s="19">
        <v>1</v>
      </c>
      <c r="K338" s="19">
        <v>1</v>
      </c>
      <c r="L338" s="19">
        <v>1</v>
      </c>
      <c r="M338" s="19">
        <v>1</v>
      </c>
      <c r="N338" s="19">
        <v>1</v>
      </c>
      <c r="O338" s="90">
        <v>22.049999999999997</v>
      </c>
      <c r="P338" s="50">
        <v>0</v>
      </c>
      <c r="Q338" s="50">
        <v>6.3683399999999999</v>
      </c>
      <c r="R338" s="50">
        <v>6.3683399999999999</v>
      </c>
      <c r="S338" s="50">
        <v>6.3683399999999999</v>
      </c>
      <c r="T338" s="50">
        <v>9.5</v>
      </c>
      <c r="U338" s="50">
        <v>1</v>
      </c>
      <c r="V338" s="50">
        <v>0.5</v>
      </c>
      <c r="W338" s="51">
        <v>30.10502</v>
      </c>
      <c r="X338" s="50">
        <v>30.11</v>
      </c>
      <c r="Y338" s="50">
        <v>4.3</v>
      </c>
      <c r="Z338" s="91" t="s">
        <v>46</v>
      </c>
      <c r="AA338" s="50">
        <v>0</v>
      </c>
      <c r="AB338" s="92">
        <v>22.049999999999997</v>
      </c>
      <c r="AC338" s="93">
        <v>22</v>
      </c>
      <c r="AD338" s="54">
        <f t="shared" si="10"/>
        <v>11</v>
      </c>
      <c r="AF338" s="52">
        <v>335</v>
      </c>
      <c r="AG338" s="12" t="str">
        <f t="shared" si="11"/>
        <v>ANANTAPUR</v>
      </c>
      <c r="AH338" s="12" t="str">
        <f t="shared" si="11"/>
        <v>DHARMAVARAM</v>
      </c>
      <c r="AI338" s="12">
        <v>28223700106</v>
      </c>
      <c r="AJ338" s="12" t="s">
        <v>3269</v>
      </c>
      <c r="AK338" s="58" t="s">
        <v>3270</v>
      </c>
      <c r="AL338" s="58" t="s">
        <v>49</v>
      </c>
      <c r="AM338" s="58" t="s">
        <v>1354</v>
      </c>
      <c r="AN338" s="58">
        <v>1100000</v>
      </c>
    </row>
    <row r="339" spans="1:40" ht="30.75" customHeight="1">
      <c r="A339" s="17">
        <v>101</v>
      </c>
      <c r="B339" s="17">
        <v>336</v>
      </c>
      <c r="C339" s="88" t="s">
        <v>2997</v>
      </c>
      <c r="D339" s="88" t="s">
        <v>3038</v>
      </c>
      <c r="E339" s="17">
        <v>28223790256</v>
      </c>
      <c r="F339" s="48" t="s">
        <v>3271</v>
      </c>
      <c r="G339" s="96" t="s">
        <v>3272</v>
      </c>
      <c r="H339" s="19">
        <v>2</v>
      </c>
      <c r="I339" s="19">
        <v>1</v>
      </c>
      <c r="J339" s="19">
        <v>1</v>
      </c>
      <c r="K339" s="19">
        <v>1</v>
      </c>
      <c r="L339" s="19">
        <v>1</v>
      </c>
      <c r="M339" s="19">
        <v>1</v>
      </c>
      <c r="N339" s="19">
        <v>1</v>
      </c>
      <c r="O339" s="90">
        <v>31.310000000000002</v>
      </c>
      <c r="P339" s="50">
        <v>12.73668</v>
      </c>
      <c r="Q339" s="50">
        <v>6.3683399999999999</v>
      </c>
      <c r="R339" s="50">
        <v>6.3683399999999999</v>
      </c>
      <c r="S339" s="50">
        <v>6.3683399999999999</v>
      </c>
      <c r="T339" s="50">
        <v>9.5</v>
      </c>
      <c r="U339" s="50">
        <v>1</v>
      </c>
      <c r="V339" s="50">
        <v>0.5</v>
      </c>
      <c r="W339" s="51">
        <v>42.841700000000003</v>
      </c>
      <c r="X339" s="50">
        <v>42.85</v>
      </c>
      <c r="Y339" s="50">
        <v>10.09</v>
      </c>
      <c r="Z339" s="91" t="s">
        <v>54</v>
      </c>
      <c r="AA339" s="52">
        <v>3.1589999999999998</v>
      </c>
      <c r="AB339" s="92">
        <v>28.151000000000003</v>
      </c>
      <c r="AC339" s="93">
        <v>28</v>
      </c>
      <c r="AD339" s="54">
        <f t="shared" si="10"/>
        <v>14</v>
      </c>
      <c r="AF339" s="52">
        <v>336</v>
      </c>
      <c r="AG339" s="12" t="str">
        <f t="shared" si="11"/>
        <v>ANANTAPUR</v>
      </c>
      <c r="AH339" s="12" t="str">
        <f t="shared" si="11"/>
        <v>DHARMAVARAM</v>
      </c>
      <c r="AI339" s="12">
        <v>28223790256</v>
      </c>
      <c r="AJ339" s="12" t="s">
        <v>3273</v>
      </c>
      <c r="AK339" s="58" t="s">
        <v>3274</v>
      </c>
      <c r="AL339" s="58" t="s">
        <v>49</v>
      </c>
      <c r="AM339" s="58" t="s">
        <v>1354</v>
      </c>
      <c r="AN339" s="58">
        <v>1400000</v>
      </c>
    </row>
    <row r="340" spans="1:40" ht="30.75" customHeight="1">
      <c r="A340" s="17">
        <v>102</v>
      </c>
      <c r="B340" s="17">
        <v>337</v>
      </c>
      <c r="C340" s="88" t="s">
        <v>2997</v>
      </c>
      <c r="D340" s="88" t="s">
        <v>3038</v>
      </c>
      <c r="E340" s="17">
        <v>28223790262</v>
      </c>
      <c r="F340" s="48" t="s">
        <v>3275</v>
      </c>
      <c r="G340" s="96" t="s">
        <v>3276</v>
      </c>
      <c r="H340" s="19">
        <v>3</v>
      </c>
      <c r="I340" s="19"/>
      <c r="J340" s="19">
        <v>1</v>
      </c>
      <c r="K340" s="19">
        <v>1</v>
      </c>
      <c r="L340" s="19">
        <v>1</v>
      </c>
      <c r="M340" s="19">
        <v>1</v>
      </c>
      <c r="N340" s="19"/>
      <c r="O340" s="90">
        <v>30.840000000000003</v>
      </c>
      <c r="P340" s="50">
        <v>19.10502</v>
      </c>
      <c r="Q340" s="50">
        <v>0</v>
      </c>
      <c r="R340" s="50">
        <v>6.3683399999999999</v>
      </c>
      <c r="S340" s="50">
        <v>6.3683399999999999</v>
      </c>
      <c r="T340" s="50">
        <v>9.5</v>
      </c>
      <c r="U340" s="50">
        <v>1</v>
      </c>
      <c r="V340" s="50">
        <v>0</v>
      </c>
      <c r="W340" s="51">
        <v>42.341700000000003</v>
      </c>
      <c r="X340" s="50">
        <v>42.35</v>
      </c>
      <c r="Y340" s="50">
        <v>0.5</v>
      </c>
      <c r="Z340" s="91" t="s">
        <v>54</v>
      </c>
      <c r="AA340" s="52">
        <v>0.154</v>
      </c>
      <c r="AB340" s="92">
        <v>30.686000000000003</v>
      </c>
      <c r="AC340" s="93">
        <v>30</v>
      </c>
      <c r="AD340" s="54">
        <f t="shared" si="10"/>
        <v>15</v>
      </c>
      <c r="AF340" s="52">
        <v>337</v>
      </c>
      <c r="AG340" s="12" t="str">
        <f t="shared" si="11"/>
        <v>ANANTAPUR</v>
      </c>
      <c r="AH340" s="12" t="str">
        <f t="shared" si="11"/>
        <v>DHARMAVARAM</v>
      </c>
      <c r="AI340" s="12">
        <v>28223790262</v>
      </c>
      <c r="AJ340" s="12" t="s">
        <v>3277</v>
      </c>
      <c r="AK340" s="58" t="s">
        <v>3278</v>
      </c>
      <c r="AL340" s="58" t="s">
        <v>49</v>
      </c>
      <c r="AM340" s="58" t="s">
        <v>1354</v>
      </c>
      <c r="AN340" s="58">
        <v>1500000</v>
      </c>
    </row>
    <row r="341" spans="1:40" ht="30.75" customHeight="1">
      <c r="A341" s="17">
        <v>103</v>
      </c>
      <c r="B341" s="17">
        <v>338</v>
      </c>
      <c r="C341" s="88" t="s">
        <v>2997</v>
      </c>
      <c r="D341" s="88" t="s">
        <v>3279</v>
      </c>
      <c r="E341" s="17">
        <v>28223800306</v>
      </c>
      <c r="F341" s="48" t="s">
        <v>3280</v>
      </c>
      <c r="G341" s="96" t="s">
        <v>3281</v>
      </c>
      <c r="H341" s="19">
        <v>0</v>
      </c>
      <c r="I341" s="19">
        <v>1</v>
      </c>
      <c r="J341" s="19">
        <v>1</v>
      </c>
      <c r="K341" s="19">
        <v>1</v>
      </c>
      <c r="L341" s="19">
        <v>1</v>
      </c>
      <c r="M341" s="19">
        <v>1</v>
      </c>
      <c r="N341" s="19"/>
      <c r="O341" s="90">
        <v>21.549999999999997</v>
      </c>
      <c r="P341" s="50">
        <v>0</v>
      </c>
      <c r="Q341" s="50">
        <v>6.3683399999999999</v>
      </c>
      <c r="R341" s="50">
        <v>6.3683399999999999</v>
      </c>
      <c r="S341" s="50">
        <v>6.3683399999999999</v>
      </c>
      <c r="T341" s="50">
        <v>9.5</v>
      </c>
      <c r="U341" s="50">
        <v>1</v>
      </c>
      <c r="V341" s="50">
        <v>0</v>
      </c>
      <c r="W341" s="51">
        <v>29.60502</v>
      </c>
      <c r="X341" s="50">
        <v>29.61</v>
      </c>
      <c r="Y341" s="50">
        <v>3.6</v>
      </c>
      <c r="Z341" s="91" t="s">
        <v>46</v>
      </c>
      <c r="AA341" s="50">
        <v>0</v>
      </c>
      <c r="AB341" s="92">
        <v>21.549999999999997</v>
      </c>
      <c r="AC341" s="93">
        <v>21</v>
      </c>
      <c r="AD341" s="54">
        <f t="shared" si="10"/>
        <v>10.5</v>
      </c>
      <c r="AF341" s="52">
        <v>338</v>
      </c>
      <c r="AG341" s="12" t="str">
        <f t="shared" si="11"/>
        <v>ANANTAPUR</v>
      </c>
      <c r="AH341" s="12" t="str">
        <f t="shared" si="11"/>
        <v>MUDIGUBBA</v>
      </c>
      <c r="AI341" s="12">
        <v>28223800306</v>
      </c>
      <c r="AJ341" s="12" t="s">
        <v>3282</v>
      </c>
      <c r="AK341" s="58" t="s">
        <v>3283</v>
      </c>
      <c r="AL341" s="58" t="s">
        <v>49</v>
      </c>
      <c r="AM341" s="58" t="s">
        <v>1354</v>
      </c>
      <c r="AN341" s="58">
        <v>1050000</v>
      </c>
    </row>
    <row r="342" spans="1:40" ht="30.75" customHeight="1">
      <c r="A342" s="17">
        <v>104</v>
      </c>
      <c r="B342" s="17">
        <v>339</v>
      </c>
      <c r="C342" s="88" t="s">
        <v>2997</v>
      </c>
      <c r="D342" s="88" t="s">
        <v>3279</v>
      </c>
      <c r="E342" s="17">
        <v>28223802004</v>
      </c>
      <c r="F342" s="48" t="s">
        <v>3284</v>
      </c>
      <c r="G342" s="96" t="s">
        <v>3285</v>
      </c>
      <c r="H342" s="19">
        <v>0</v>
      </c>
      <c r="I342" s="19">
        <v>1</v>
      </c>
      <c r="J342" s="19">
        <v>1</v>
      </c>
      <c r="K342" s="19">
        <v>1</v>
      </c>
      <c r="L342" s="19">
        <v>1</v>
      </c>
      <c r="M342" s="19">
        <v>1</v>
      </c>
      <c r="N342" s="19"/>
      <c r="O342" s="90">
        <v>21.549999999999997</v>
      </c>
      <c r="P342" s="50">
        <v>0</v>
      </c>
      <c r="Q342" s="50">
        <v>6.3683399999999999</v>
      </c>
      <c r="R342" s="50">
        <v>6.3683399999999999</v>
      </c>
      <c r="S342" s="50">
        <v>6.3683399999999999</v>
      </c>
      <c r="T342" s="50">
        <v>9.5</v>
      </c>
      <c r="U342" s="50">
        <v>1</v>
      </c>
      <c r="V342" s="50">
        <v>0</v>
      </c>
      <c r="W342" s="51">
        <v>29.60502</v>
      </c>
      <c r="X342" s="50">
        <v>29.61</v>
      </c>
      <c r="Y342" s="50">
        <v>4.95</v>
      </c>
      <c r="Z342" s="91" t="s">
        <v>54</v>
      </c>
      <c r="AA342" s="52">
        <v>1.0669999999999999</v>
      </c>
      <c r="AB342" s="92">
        <v>20.482999999999997</v>
      </c>
      <c r="AC342" s="93">
        <v>20</v>
      </c>
      <c r="AD342" s="54">
        <f t="shared" si="10"/>
        <v>10</v>
      </c>
      <c r="AF342" s="52">
        <v>339</v>
      </c>
      <c r="AG342" s="12" t="str">
        <f t="shared" si="11"/>
        <v>ANANTAPUR</v>
      </c>
      <c r="AH342" s="12" t="str">
        <f t="shared" si="11"/>
        <v>MUDIGUBBA</v>
      </c>
      <c r="AI342" s="12">
        <v>28223802004</v>
      </c>
      <c r="AJ342" s="12" t="s">
        <v>3286</v>
      </c>
      <c r="AK342" s="58" t="s">
        <v>3287</v>
      </c>
      <c r="AL342" s="58" t="s">
        <v>49</v>
      </c>
      <c r="AM342" s="58" t="s">
        <v>1354</v>
      </c>
      <c r="AN342" s="58">
        <v>1000000</v>
      </c>
    </row>
    <row r="343" spans="1:40" ht="30.75" customHeight="1">
      <c r="A343" s="17">
        <v>105</v>
      </c>
      <c r="B343" s="17">
        <v>340</v>
      </c>
      <c r="C343" s="88" t="s">
        <v>2997</v>
      </c>
      <c r="D343" s="88" t="s">
        <v>3043</v>
      </c>
      <c r="E343" s="17">
        <v>28223900719</v>
      </c>
      <c r="F343" s="48" t="s">
        <v>3288</v>
      </c>
      <c r="G343" s="96" t="s">
        <v>3289</v>
      </c>
      <c r="H343" s="19">
        <v>0</v>
      </c>
      <c r="I343" s="19">
        <v>1</v>
      </c>
      <c r="J343" s="19">
        <v>1</v>
      </c>
      <c r="K343" s="19">
        <v>1</v>
      </c>
      <c r="L343" s="19">
        <v>1</v>
      </c>
      <c r="M343" s="19">
        <v>1</v>
      </c>
      <c r="N343" s="19"/>
      <c r="O343" s="90">
        <v>21.549999999999997</v>
      </c>
      <c r="P343" s="50">
        <v>0</v>
      </c>
      <c r="Q343" s="50">
        <v>6.3683399999999999</v>
      </c>
      <c r="R343" s="50">
        <v>6.3683399999999999</v>
      </c>
      <c r="S343" s="50">
        <v>6.3683399999999999</v>
      </c>
      <c r="T343" s="50">
        <v>9.5</v>
      </c>
      <c r="U343" s="50">
        <v>1</v>
      </c>
      <c r="V343" s="50">
        <v>0</v>
      </c>
      <c r="W343" s="51">
        <v>29.60502</v>
      </c>
      <c r="X343" s="50">
        <v>29.61</v>
      </c>
      <c r="Y343" s="50">
        <v>4.95</v>
      </c>
      <c r="Z343" s="91" t="s">
        <v>46</v>
      </c>
      <c r="AA343" s="50">
        <v>0</v>
      </c>
      <c r="AB343" s="92">
        <v>21.549999999999997</v>
      </c>
      <c r="AC343" s="93">
        <v>21</v>
      </c>
      <c r="AD343" s="54">
        <f t="shared" si="10"/>
        <v>10.5</v>
      </c>
      <c r="AF343" s="52">
        <v>340</v>
      </c>
      <c r="AG343" s="12" t="str">
        <f t="shared" si="11"/>
        <v>ANANTAPUR</v>
      </c>
      <c r="AH343" s="12" t="str">
        <f t="shared" si="11"/>
        <v>TALUPULA</v>
      </c>
      <c r="AI343" s="12">
        <v>28223900719</v>
      </c>
      <c r="AJ343" s="12" t="s">
        <v>3290</v>
      </c>
      <c r="AK343" s="58" t="s">
        <v>3291</v>
      </c>
      <c r="AL343" s="58" t="s">
        <v>49</v>
      </c>
      <c r="AM343" s="58" t="s">
        <v>1354</v>
      </c>
      <c r="AN343" s="58">
        <v>1050000</v>
      </c>
    </row>
    <row r="344" spans="1:40" ht="30.75" customHeight="1">
      <c r="A344" s="17">
        <v>107</v>
      </c>
      <c r="B344" s="17">
        <v>341</v>
      </c>
      <c r="C344" s="88" t="s">
        <v>2997</v>
      </c>
      <c r="D344" s="88" t="s">
        <v>3292</v>
      </c>
      <c r="E344" s="17">
        <v>28224000409</v>
      </c>
      <c r="F344" s="48" t="s">
        <v>3293</v>
      </c>
      <c r="G344" s="96" t="s">
        <v>3294</v>
      </c>
      <c r="H344" s="19">
        <v>2</v>
      </c>
      <c r="I344" s="19">
        <v>1</v>
      </c>
      <c r="J344" s="19">
        <v>1</v>
      </c>
      <c r="K344" s="19">
        <v>1</v>
      </c>
      <c r="L344" s="19">
        <v>1</v>
      </c>
      <c r="M344" s="19"/>
      <c r="N344" s="19"/>
      <c r="O344" s="90">
        <v>29.810000000000002</v>
      </c>
      <c r="P344" s="50">
        <v>12.73668</v>
      </c>
      <c r="Q344" s="50">
        <v>6.3683399999999999</v>
      </c>
      <c r="R344" s="50">
        <v>6.3683399999999999</v>
      </c>
      <c r="S344" s="50">
        <v>6.3683399999999999</v>
      </c>
      <c r="T344" s="50">
        <v>9.5</v>
      </c>
      <c r="U344" s="50">
        <v>0</v>
      </c>
      <c r="V344" s="50">
        <v>0</v>
      </c>
      <c r="W344" s="51">
        <v>41.341700000000003</v>
      </c>
      <c r="X344" s="50">
        <v>41.35</v>
      </c>
      <c r="Y344" s="50">
        <v>4</v>
      </c>
      <c r="Z344" s="91" t="s">
        <v>54</v>
      </c>
      <c r="AA344" s="52">
        <v>1.1919999999999999</v>
      </c>
      <c r="AB344" s="92">
        <v>28.618000000000002</v>
      </c>
      <c r="AC344" s="93">
        <v>28</v>
      </c>
      <c r="AD344" s="54">
        <f t="shared" si="10"/>
        <v>14</v>
      </c>
      <c r="AF344" s="52">
        <v>341</v>
      </c>
      <c r="AG344" s="12" t="str">
        <f t="shared" si="11"/>
        <v>ANANTAPUR</v>
      </c>
      <c r="AH344" s="12" t="str">
        <f t="shared" si="11"/>
        <v>NAMBULAPULIKUNTA</v>
      </c>
      <c r="AI344" s="12">
        <v>28224000409</v>
      </c>
      <c r="AJ344" s="12" t="s">
        <v>3295</v>
      </c>
      <c r="AK344" s="58" t="s">
        <v>3296</v>
      </c>
      <c r="AL344" s="58" t="s">
        <v>49</v>
      </c>
      <c r="AM344" s="58" t="s">
        <v>1354</v>
      </c>
      <c r="AN344" s="58">
        <v>1400000</v>
      </c>
    </row>
    <row r="345" spans="1:40" ht="30.75" customHeight="1">
      <c r="A345" s="17">
        <v>119</v>
      </c>
      <c r="B345" s="17">
        <v>342</v>
      </c>
      <c r="C345" s="88" t="s">
        <v>2997</v>
      </c>
      <c r="D345" s="88" t="s">
        <v>3297</v>
      </c>
      <c r="E345" s="17">
        <v>28224700519</v>
      </c>
      <c r="F345" s="48" t="s">
        <v>3298</v>
      </c>
      <c r="G345" s="96" t="s">
        <v>3299</v>
      </c>
      <c r="H345" s="19">
        <v>2</v>
      </c>
      <c r="I345" s="19">
        <v>1</v>
      </c>
      <c r="J345" s="19">
        <v>1</v>
      </c>
      <c r="K345" s="19">
        <v>1</v>
      </c>
      <c r="L345" s="19">
        <v>1</v>
      </c>
      <c r="M345" s="19">
        <v>1</v>
      </c>
      <c r="N345" s="19"/>
      <c r="O345" s="90">
        <v>30.810000000000002</v>
      </c>
      <c r="P345" s="50">
        <v>12.73668</v>
      </c>
      <c r="Q345" s="50">
        <v>6.3683399999999999</v>
      </c>
      <c r="R345" s="50">
        <v>6.3683399999999999</v>
      </c>
      <c r="S345" s="50">
        <v>6.3683399999999999</v>
      </c>
      <c r="T345" s="50">
        <v>9.5</v>
      </c>
      <c r="U345" s="50">
        <v>1</v>
      </c>
      <c r="V345" s="50">
        <v>0</v>
      </c>
      <c r="W345" s="51">
        <v>42.341700000000003</v>
      </c>
      <c r="X345" s="50">
        <v>42.35</v>
      </c>
      <c r="Y345" s="50">
        <v>4.5</v>
      </c>
      <c r="Z345" s="91" t="s">
        <v>46</v>
      </c>
      <c r="AA345" s="50">
        <v>0</v>
      </c>
      <c r="AB345" s="92">
        <v>30.810000000000002</v>
      </c>
      <c r="AC345" s="93">
        <v>30</v>
      </c>
      <c r="AD345" s="54">
        <f t="shared" si="10"/>
        <v>15</v>
      </c>
      <c r="AF345" s="52">
        <v>342</v>
      </c>
      <c r="AG345" s="12" t="str">
        <f t="shared" si="11"/>
        <v>ANANTAPUR</v>
      </c>
      <c r="AH345" s="12" t="str">
        <f t="shared" si="11"/>
        <v>NALLAMADA</v>
      </c>
      <c r="AI345" s="12">
        <v>28224700519</v>
      </c>
      <c r="AJ345" s="12" t="s">
        <v>3300</v>
      </c>
      <c r="AK345" s="58" t="s">
        <v>3301</v>
      </c>
      <c r="AL345" s="58" t="s">
        <v>49</v>
      </c>
      <c r="AM345" s="58" t="s">
        <v>1354</v>
      </c>
      <c r="AN345" s="58">
        <v>1500000</v>
      </c>
    </row>
    <row r="346" spans="1:40" ht="30.75" customHeight="1">
      <c r="A346" s="17">
        <v>123</v>
      </c>
      <c r="B346" s="17">
        <v>343</v>
      </c>
      <c r="C346" s="88" t="s">
        <v>2997</v>
      </c>
      <c r="D346" s="88" t="s">
        <v>3302</v>
      </c>
      <c r="E346" s="17">
        <v>28224802107</v>
      </c>
      <c r="F346" s="48" t="s">
        <v>3303</v>
      </c>
      <c r="G346" s="96" t="s">
        <v>3304</v>
      </c>
      <c r="H346" s="19">
        <v>0</v>
      </c>
      <c r="I346" s="19">
        <v>1</v>
      </c>
      <c r="J346" s="19">
        <v>1</v>
      </c>
      <c r="K346" s="19">
        <v>1</v>
      </c>
      <c r="L346" s="19">
        <v>1</v>
      </c>
      <c r="M346" s="19">
        <v>1</v>
      </c>
      <c r="N346" s="19">
        <v>1</v>
      </c>
      <c r="O346" s="90">
        <v>22.049999999999997</v>
      </c>
      <c r="P346" s="50">
        <v>0</v>
      </c>
      <c r="Q346" s="50">
        <v>6.3683399999999999</v>
      </c>
      <c r="R346" s="50">
        <v>6.3683399999999999</v>
      </c>
      <c r="S346" s="50">
        <v>6.3683399999999999</v>
      </c>
      <c r="T346" s="50">
        <v>9.5</v>
      </c>
      <c r="U346" s="50">
        <v>1</v>
      </c>
      <c r="V346" s="50">
        <v>0.5</v>
      </c>
      <c r="W346" s="51">
        <v>30.10502</v>
      </c>
      <c r="X346" s="50">
        <v>30.11</v>
      </c>
      <c r="Y346" s="50">
        <v>3.2</v>
      </c>
      <c r="Z346" s="91" t="s">
        <v>54</v>
      </c>
      <c r="AA346" s="52">
        <v>0.70599999999999996</v>
      </c>
      <c r="AB346" s="92">
        <v>21.343999999999998</v>
      </c>
      <c r="AC346" s="93">
        <v>21</v>
      </c>
      <c r="AD346" s="54">
        <f t="shared" si="10"/>
        <v>10.5</v>
      </c>
      <c r="AF346" s="52">
        <v>343</v>
      </c>
      <c r="AG346" s="12" t="str">
        <f t="shared" si="11"/>
        <v>ANANTAPUR</v>
      </c>
      <c r="AH346" s="12" t="str">
        <f t="shared" si="11"/>
        <v>GORANTLA</v>
      </c>
      <c r="AI346" s="12">
        <v>28224802107</v>
      </c>
      <c r="AJ346" s="12" t="s">
        <v>3305</v>
      </c>
      <c r="AK346" s="58" t="s">
        <v>3306</v>
      </c>
      <c r="AL346" s="58" t="s">
        <v>49</v>
      </c>
      <c r="AM346" s="58" t="s">
        <v>1354</v>
      </c>
      <c r="AN346" s="58">
        <v>1050000</v>
      </c>
    </row>
    <row r="347" spans="1:40" ht="30.75" customHeight="1">
      <c r="A347" s="17">
        <v>127</v>
      </c>
      <c r="B347" s="17">
        <v>344</v>
      </c>
      <c r="C347" s="88" t="s">
        <v>2997</v>
      </c>
      <c r="D347" s="88" t="s">
        <v>3307</v>
      </c>
      <c r="E347" s="17">
        <v>28224901206</v>
      </c>
      <c r="F347" s="48" t="s">
        <v>3308</v>
      </c>
      <c r="G347" s="96" t="s">
        <v>3309</v>
      </c>
      <c r="H347" s="19">
        <v>1</v>
      </c>
      <c r="I347" s="19">
        <v>1</v>
      </c>
      <c r="J347" s="19">
        <v>1</v>
      </c>
      <c r="K347" s="19">
        <v>1</v>
      </c>
      <c r="L347" s="19">
        <v>1</v>
      </c>
      <c r="M347" s="19">
        <v>1</v>
      </c>
      <c r="N347" s="19">
        <v>1</v>
      </c>
      <c r="O347" s="90">
        <v>26.68</v>
      </c>
      <c r="P347" s="50">
        <v>6.3683399999999999</v>
      </c>
      <c r="Q347" s="50">
        <v>6.3683399999999999</v>
      </c>
      <c r="R347" s="50">
        <v>6.3683399999999999</v>
      </c>
      <c r="S347" s="50">
        <v>6.3683399999999999</v>
      </c>
      <c r="T347" s="50">
        <v>9.5</v>
      </c>
      <c r="U347" s="50">
        <v>1</v>
      </c>
      <c r="V347" s="50">
        <v>0.5</v>
      </c>
      <c r="W347" s="51">
        <v>36.47336</v>
      </c>
      <c r="X347" s="50">
        <v>36.479999999999997</v>
      </c>
      <c r="Y347" s="50">
        <v>1.59</v>
      </c>
      <c r="Z347" s="91" t="s">
        <v>46</v>
      </c>
      <c r="AA347" s="50">
        <v>0</v>
      </c>
      <c r="AB347" s="92">
        <v>26.68</v>
      </c>
      <c r="AC347" s="93">
        <v>26</v>
      </c>
      <c r="AD347" s="54">
        <f t="shared" si="10"/>
        <v>13</v>
      </c>
      <c r="AF347" s="52">
        <v>344</v>
      </c>
      <c r="AG347" s="12" t="str">
        <f t="shared" si="11"/>
        <v>ANANTAPUR</v>
      </c>
      <c r="AH347" s="12" t="str">
        <f t="shared" si="11"/>
        <v>PUTTAPARTHI</v>
      </c>
      <c r="AI347" s="12">
        <v>28224901206</v>
      </c>
      <c r="AJ347" s="12" t="s">
        <v>3310</v>
      </c>
      <c r="AK347" s="58" t="s">
        <v>3311</v>
      </c>
      <c r="AL347" s="58" t="s">
        <v>49</v>
      </c>
      <c r="AM347" s="58" t="s">
        <v>1354</v>
      </c>
      <c r="AN347" s="58">
        <v>1300000</v>
      </c>
    </row>
    <row r="348" spans="1:40" ht="30.75" customHeight="1">
      <c r="A348" s="17">
        <v>130</v>
      </c>
      <c r="B348" s="17">
        <v>345</v>
      </c>
      <c r="C348" s="88" t="s">
        <v>2997</v>
      </c>
      <c r="D348" s="88" t="s">
        <v>3312</v>
      </c>
      <c r="E348" s="17">
        <v>28225000607</v>
      </c>
      <c r="F348" s="48" t="s">
        <v>3313</v>
      </c>
      <c r="G348" s="96" t="s">
        <v>3314</v>
      </c>
      <c r="H348" s="19">
        <v>2</v>
      </c>
      <c r="I348" s="19">
        <v>1</v>
      </c>
      <c r="J348" s="19">
        <v>1</v>
      </c>
      <c r="K348" s="19">
        <v>1</v>
      </c>
      <c r="L348" s="19">
        <v>1</v>
      </c>
      <c r="M348" s="19">
        <v>1</v>
      </c>
      <c r="N348" s="19"/>
      <c r="O348" s="90">
        <v>30.810000000000002</v>
      </c>
      <c r="P348" s="50">
        <v>12.73668</v>
      </c>
      <c r="Q348" s="50">
        <v>6.3683399999999999</v>
      </c>
      <c r="R348" s="50">
        <v>6.3683399999999999</v>
      </c>
      <c r="S348" s="50">
        <v>6.3683399999999999</v>
      </c>
      <c r="T348" s="50">
        <v>9.5</v>
      </c>
      <c r="U348" s="50">
        <v>1</v>
      </c>
      <c r="V348" s="50">
        <v>0</v>
      </c>
      <c r="W348" s="51">
        <v>42.341700000000003</v>
      </c>
      <c r="X348" s="50">
        <v>42.35</v>
      </c>
      <c r="Y348" s="50">
        <v>3.6</v>
      </c>
      <c r="Z348" s="91" t="s">
        <v>46</v>
      </c>
      <c r="AA348" s="50">
        <v>0</v>
      </c>
      <c r="AB348" s="92">
        <v>30.810000000000002</v>
      </c>
      <c r="AC348" s="93">
        <v>30</v>
      </c>
      <c r="AD348" s="54">
        <f t="shared" si="10"/>
        <v>15</v>
      </c>
      <c r="AF348" s="52">
        <v>345</v>
      </c>
      <c r="AG348" s="12" t="str">
        <f t="shared" si="11"/>
        <v>ANANTAPUR</v>
      </c>
      <c r="AH348" s="12" t="str">
        <f t="shared" si="11"/>
        <v>BUKKAPATNAM</v>
      </c>
      <c r="AI348" s="12">
        <v>28225000607</v>
      </c>
      <c r="AJ348" s="12" t="s">
        <v>3315</v>
      </c>
      <c r="AK348" s="58" t="s">
        <v>3316</v>
      </c>
      <c r="AL348" s="58" t="s">
        <v>49</v>
      </c>
      <c r="AM348" s="58" t="s">
        <v>1354</v>
      </c>
      <c r="AN348" s="58">
        <v>1500000</v>
      </c>
    </row>
    <row r="349" spans="1:40" ht="30.75" customHeight="1">
      <c r="A349" s="17">
        <v>131</v>
      </c>
      <c r="B349" s="17">
        <v>346</v>
      </c>
      <c r="C349" s="88" t="s">
        <v>2997</v>
      </c>
      <c r="D349" s="88" t="s">
        <v>3317</v>
      </c>
      <c r="E349" s="17">
        <v>28225100103</v>
      </c>
      <c r="F349" s="48" t="s">
        <v>3318</v>
      </c>
      <c r="G349" s="96" t="s">
        <v>3319</v>
      </c>
      <c r="H349" s="19">
        <v>1</v>
      </c>
      <c r="I349" s="19">
        <v>1</v>
      </c>
      <c r="J349" s="19">
        <v>1</v>
      </c>
      <c r="K349" s="19">
        <v>1</v>
      </c>
      <c r="L349" s="19">
        <v>1</v>
      </c>
      <c r="M349" s="19">
        <v>1</v>
      </c>
      <c r="N349" s="19"/>
      <c r="O349" s="90">
        <v>26.18</v>
      </c>
      <c r="P349" s="50">
        <v>6.3683399999999999</v>
      </c>
      <c r="Q349" s="50">
        <v>6.3683399999999999</v>
      </c>
      <c r="R349" s="50">
        <v>6.3683399999999999</v>
      </c>
      <c r="S349" s="50">
        <v>6.3683399999999999</v>
      </c>
      <c r="T349" s="50">
        <v>9.5</v>
      </c>
      <c r="U349" s="50">
        <v>1</v>
      </c>
      <c r="V349" s="50">
        <v>0</v>
      </c>
      <c r="W349" s="51">
        <v>35.97336</v>
      </c>
      <c r="X349" s="50">
        <v>35.979999999999997</v>
      </c>
      <c r="Y349" s="50">
        <v>1.3</v>
      </c>
      <c r="Z349" s="91" t="s">
        <v>54</v>
      </c>
      <c r="AA349" s="52">
        <v>0.34</v>
      </c>
      <c r="AB349" s="92">
        <v>25.84</v>
      </c>
      <c r="AC349" s="93">
        <v>25</v>
      </c>
      <c r="AD349" s="54">
        <f t="shared" si="10"/>
        <v>12.5</v>
      </c>
      <c r="AF349" s="52">
        <v>346</v>
      </c>
      <c r="AG349" s="12" t="str">
        <f t="shared" si="11"/>
        <v>ANANTAPUR</v>
      </c>
      <c r="AH349" s="12" t="str">
        <f t="shared" si="11"/>
        <v>KOTHACHERUVU</v>
      </c>
      <c r="AI349" s="12">
        <v>28225100103</v>
      </c>
      <c r="AJ349" s="12" t="s">
        <v>3320</v>
      </c>
      <c r="AK349" s="58" t="s">
        <v>3321</v>
      </c>
      <c r="AL349" s="58" t="s">
        <v>49</v>
      </c>
      <c r="AM349" s="58" t="s">
        <v>1354</v>
      </c>
      <c r="AN349" s="58">
        <v>1250000</v>
      </c>
    </row>
    <row r="350" spans="1:40" ht="30.75" customHeight="1">
      <c r="A350" s="17">
        <v>132</v>
      </c>
      <c r="B350" s="17">
        <v>347</v>
      </c>
      <c r="C350" s="88" t="s">
        <v>2997</v>
      </c>
      <c r="D350" s="88" t="s">
        <v>3317</v>
      </c>
      <c r="E350" s="17">
        <v>28225100802</v>
      </c>
      <c r="F350" s="48" t="s">
        <v>3322</v>
      </c>
      <c r="G350" s="96" t="s">
        <v>3323</v>
      </c>
      <c r="H350" s="19">
        <v>0</v>
      </c>
      <c r="I350" s="19"/>
      <c r="J350" s="19">
        <v>1</v>
      </c>
      <c r="K350" s="19">
        <v>1</v>
      </c>
      <c r="L350" s="19">
        <v>1</v>
      </c>
      <c r="M350" s="19">
        <v>1</v>
      </c>
      <c r="N350" s="19"/>
      <c r="O350" s="90">
        <v>16.95</v>
      </c>
      <c r="P350" s="50">
        <v>0</v>
      </c>
      <c r="Q350" s="50">
        <v>0</v>
      </c>
      <c r="R350" s="50">
        <v>6.3683399999999999</v>
      </c>
      <c r="S350" s="50">
        <v>6.3683399999999999</v>
      </c>
      <c r="T350" s="50">
        <v>9.5</v>
      </c>
      <c r="U350" s="50">
        <v>1</v>
      </c>
      <c r="V350" s="50">
        <v>0</v>
      </c>
      <c r="W350" s="51">
        <v>23.23668</v>
      </c>
      <c r="X350" s="50">
        <v>23.24</v>
      </c>
      <c r="Y350" s="50">
        <v>1.8</v>
      </c>
      <c r="Z350" s="91" t="s">
        <v>46</v>
      </c>
      <c r="AA350" s="50">
        <v>0</v>
      </c>
      <c r="AB350" s="92">
        <v>16.95</v>
      </c>
      <c r="AC350" s="93">
        <v>16</v>
      </c>
      <c r="AD350" s="54">
        <f t="shared" si="10"/>
        <v>8</v>
      </c>
      <c r="AF350" s="52">
        <v>347</v>
      </c>
      <c r="AG350" s="12" t="str">
        <f t="shared" si="11"/>
        <v>ANANTAPUR</v>
      </c>
      <c r="AH350" s="12" t="str">
        <f t="shared" si="11"/>
        <v>KOTHACHERUVU</v>
      </c>
      <c r="AI350" s="12">
        <v>28225100802</v>
      </c>
      <c r="AJ350" s="12" t="s">
        <v>3324</v>
      </c>
      <c r="AK350" s="58" t="s">
        <v>3325</v>
      </c>
      <c r="AL350" s="58" t="s">
        <v>49</v>
      </c>
      <c r="AM350" s="58" t="s">
        <v>1354</v>
      </c>
      <c r="AN350" s="58">
        <v>800000</v>
      </c>
    </row>
    <row r="351" spans="1:40" ht="30.75" customHeight="1">
      <c r="A351" s="17">
        <v>133</v>
      </c>
      <c r="B351" s="17">
        <v>348</v>
      </c>
      <c r="C351" s="88" t="s">
        <v>2997</v>
      </c>
      <c r="D351" s="88" t="s">
        <v>3317</v>
      </c>
      <c r="E351" s="17">
        <v>28225102009</v>
      </c>
      <c r="F351" s="48" t="s">
        <v>3326</v>
      </c>
      <c r="G351" s="96" t="s">
        <v>3327</v>
      </c>
      <c r="H351" s="19">
        <v>1</v>
      </c>
      <c r="I351" s="19">
        <v>1</v>
      </c>
      <c r="J351" s="19">
        <v>1</v>
      </c>
      <c r="K351" s="19">
        <v>1</v>
      </c>
      <c r="L351" s="19">
        <v>1</v>
      </c>
      <c r="M351" s="19">
        <v>1</v>
      </c>
      <c r="N351" s="19"/>
      <c r="O351" s="90">
        <v>26.18</v>
      </c>
      <c r="P351" s="50">
        <v>6.3683399999999999</v>
      </c>
      <c r="Q351" s="50">
        <v>6.3683399999999999</v>
      </c>
      <c r="R351" s="50">
        <v>6.3683399999999999</v>
      </c>
      <c r="S351" s="50">
        <v>6.3683399999999999</v>
      </c>
      <c r="T351" s="50">
        <v>9.5</v>
      </c>
      <c r="U351" s="50">
        <v>1</v>
      </c>
      <c r="V351" s="50">
        <v>0</v>
      </c>
      <c r="W351" s="51">
        <v>35.97336</v>
      </c>
      <c r="X351" s="50">
        <v>35.979999999999997</v>
      </c>
      <c r="Y351" s="50">
        <v>1.8</v>
      </c>
      <c r="Z351" s="91" t="s">
        <v>46</v>
      </c>
      <c r="AA351" s="50">
        <v>0</v>
      </c>
      <c r="AB351" s="92">
        <v>26.18</v>
      </c>
      <c r="AC351" s="93">
        <v>26</v>
      </c>
      <c r="AD351" s="54">
        <f t="shared" si="10"/>
        <v>13</v>
      </c>
      <c r="AF351" s="52">
        <v>348</v>
      </c>
      <c r="AG351" s="12" t="str">
        <f t="shared" si="11"/>
        <v>ANANTAPUR</v>
      </c>
      <c r="AH351" s="12" t="str">
        <f t="shared" si="11"/>
        <v>KOTHACHERUVU</v>
      </c>
      <c r="AI351" s="12">
        <v>28225102009</v>
      </c>
      <c r="AJ351" s="12" t="s">
        <v>3328</v>
      </c>
      <c r="AK351" s="58" t="s">
        <v>3329</v>
      </c>
      <c r="AL351" s="58" t="s">
        <v>49</v>
      </c>
      <c r="AM351" s="58" t="s">
        <v>1354</v>
      </c>
      <c r="AN351" s="58">
        <v>1300000</v>
      </c>
    </row>
    <row r="352" spans="1:40" ht="30.75" customHeight="1">
      <c r="A352" s="17">
        <v>135</v>
      </c>
      <c r="B352" s="17">
        <v>349</v>
      </c>
      <c r="C352" s="88" t="s">
        <v>2997</v>
      </c>
      <c r="D352" s="88" t="s">
        <v>3330</v>
      </c>
      <c r="E352" s="17">
        <v>28225301115</v>
      </c>
      <c r="F352" s="48" t="s">
        <v>3331</v>
      </c>
      <c r="G352" s="96" t="s">
        <v>3332</v>
      </c>
      <c r="H352" s="19">
        <v>2</v>
      </c>
      <c r="I352" s="19">
        <v>1</v>
      </c>
      <c r="J352" s="19"/>
      <c r="K352" s="19">
        <v>1</v>
      </c>
      <c r="L352" s="19">
        <v>1</v>
      </c>
      <c r="M352" s="19">
        <v>1</v>
      </c>
      <c r="N352" s="19"/>
      <c r="O352" s="90">
        <v>26.21</v>
      </c>
      <c r="P352" s="50">
        <v>12.73668</v>
      </c>
      <c r="Q352" s="50">
        <v>6.3683399999999999</v>
      </c>
      <c r="R352" s="50">
        <v>0</v>
      </c>
      <c r="S352" s="50">
        <v>6.3683399999999999</v>
      </c>
      <c r="T352" s="50">
        <v>9.5</v>
      </c>
      <c r="U352" s="50">
        <v>1</v>
      </c>
      <c r="V352" s="50">
        <v>0</v>
      </c>
      <c r="W352" s="51">
        <v>35.97336</v>
      </c>
      <c r="X352" s="50">
        <v>35.979999999999997</v>
      </c>
      <c r="Y352" s="50">
        <v>3.06</v>
      </c>
      <c r="Z352" s="91" t="s">
        <v>54</v>
      </c>
      <c r="AA352" s="52">
        <v>0.80200000000000005</v>
      </c>
      <c r="AB352" s="92">
        <v>25.408000000000001</v>
      </c>
      <c r="AC352" s="93">
        <v>25</v>
      </c>
      <c r="AD352" s="54">
        <f t="shared" si="10"/>
        <v>12.5</v>
      </c>
      <c r="AF352" s="52">
        <v>349</v>
      </c>
      <c r="AG352" s="12" t="str">
        <f t="shared" si="11"/>
        <v>ANANTAPUR</v>
      </c>
      <c r="AH352" s="12" t="str">
        <f t="shared" si="11"/>
        <v>RODDAM</v>
      </c>
      <c r="AI352" s="12">
        <v>28225301115</v>
      </c>
      <c r="AJ352" s="12" t="s">
        <v>3333</v>
      </c>
      <c r="AK352" s="58" t="s">
        <v>3334</v>
      </c>
      <c r="AL352" s="58" t="s">
        <v>49</v>
      </c>
      <c r="AM352" s="58" t="s">
        <v>1354</v>
      </c>
      <c r="AN352" s="58">
        <v>1250000</v>
      </c>
    </row>
    <row r="353" spans="1:40" ht="30.75" customHeight="1">
      <c r="A353" s="17">
        <v>136</v>
      </c>
      <c r="B353" s="17">
        <v>350</v>
      </c>
      <c r="C353" s="88" t="s">
        <v>2997</v>
      </c>
      <c r="D353" s="88" t="s">
        <v>3330</v>
      </c>
      <c r="E353" s="17">
        <v>28225301116</v>
      </c>
      <c r="F353" s="48" t="s">
        <v>3335</v>
      </c>
      <c r="G353" s="96" t="s">
        <v>3336</v>
      </c>
      <c r="H353" s="19">
        <v>0</v>
      </c>
      <c r="I353" s="19">
        <v>1</v>
      </c>
      <c r="J353" s="19">
        <v>1</v>
      </c>
      <c r="K353" s="19">
        <v>1</v>
      </c>
      <c r="L353" s="19">
        <v>1</v>
      </c>
      <c r="M353" s="19">
        <v>1</v>
      </c>
      <c r="N353" s="19">
        <v>1</v>
      </c>
      <c r="O353" s="90">
        <v>22.049999999999997</v>
      </c>
      <c r="P353" s="50">
        <v>0</v>
      </c>
      <c r="Q353" s="50">
        <v>6.3683399999999999</v>
      </c>
      <c r="R353" s="50">
        <v>6.3683399999999999</v>
      </c>
      <c r="S353" s="50">
        <v>6.3683399999999999</v>
      </c>
      <c r="T353" s="50">
        <v>9.5</v>
      </c>
      <c r="U353" s="50">
        <v>1</v>
      </c>
      <c r="V353" s="50">
        <v>0.5</v>
      </c>
      <c r="W353" s="51">
        <v>30.10502</v>
      </c>
      <c r="X353" s="50">
        <v>30.11</v>
      </c>
      <c r="Y353" s="50">
        <v>5.09</v>
      </c>
      <c r="Z353" s="91" t="s">
        <v>54</v>
      </c>
      <c r="AA353" s="52">
        <v>1.1220000000000001</v>
      </c>
      <c r="AB353" s="92">
        <v>20.927999999999997</v>
      </c>
      <c r="AC353" s="93">
        <v>20</v>
      </c>
      <c r="AD353" s="54">
        <f t="shared" si="10"/>
        <v>10</v>
      </c>
      <c r="AF353" s="52">
        <v>350</v>
      </c>
      <c r="AG353" s="12" t="str">
        <f t="shared" si="11"/>
        <v>ANANTAPUR</v>
      </c>
      <c r="AH353" s="12" t="str">
        <f t="shared" si="11"/>
        <v>RODDAM</v>
      </c>
      <c r="AI353" s="12">
        <v>28225301116</v>
      </c>
      <c r="AJ353" s="12" t="s">
        <v>3337</v>
      </c>
      <c r="AK353" s="58" t="s">
        <v>3338</v>
      </c>
      <c r="AL353" s="58" t="s">
        <v>49</v>
      </c>
      <c r="AM353" s="58" t="s">
        <v>1354</v>
      </c>
      <c r="AN353" s="58">
        <v>1000000</v>
      </c>
    </row>
    <row r="354" spans="1:40" ht="30.75" customHeight="1">
      <c r="A354" s="17">
        <v>140</v>
      </c>
      <c r="B354" s="17">
        <v>351</v>
      </c>
      <c r="C354" s="88" t="s">
        <v>2997</v>
      </c>
      <c r="D354" s="88" t="s">
        <v>3339</v>
      </c>
      <c r="E354" s="17">
        <v>28225600605</v>
      </c>
      <c r="F354" s="48" t="s">
        <v>3340</v>
      </c>
      <c r="G354" s="96" t="s">
        <v>3341</v>
      </c>
      <c r="H354" s="19">
        <v>2</v>
      </c>
      <c r="I354" s="19">
        <v>1</v>
      </c>
      <c r="J354" s="19">
        <v>1</v>
      </c>
      <c r="K354" s="19">
        <v>1</v>
      </c>
      <c r="L354" s="19">
        <v>1</v>
      </c>
      <c r="M354" s="19">
        <v>1</v>
      </c>
      <c r="N354" s="19">
        <v>1</v>
      </c>
      <c r="O354" s="90">
        <v>31.310000000000002</v>
      </c>
      <c r="P354" s="50">
        <v>12.73668</v>
      </c>
      <c r="Q354" s="50">
        <v>6.3683399999999999</v>
      </c>
      <c r="R354" s="50">
        <v>6.3683399999999999</v>
      </c>
      <c r="S354" s="50">
        <v>6.3683399999999999</v>
      </c>
      <c r="T354" s="50">
        <v>9.5</v>
      </c>
      <c r="U354" s="50">
        <v>1</v>
      </c>
      <c r="V354" s="50">
        <v>0.5</v>
      </c>
      <c r="W354" s="51">
        <v>42.841700000000003</v>
      </c>
      <c r="X354" s="50">
        <v>42.85</v>
      </c>
      <c r="Y354" s="50">
        <v>4.7699999999999996</v>
      </c>
      <c r="Z354" s="91" t="s">
        <v>46</v>
      </c>
      <c r="AA354" s="50">
        <v>0</v>
      </c>
      <c r="AB354" s="92">
        <v>31.310000000000002</v>
      </c>
      <c r="AC354" s="93">
        <v>31</v>
      </c>
      <c r="AD354" s="54">
        <f t="shared" si="10"/>
        <v>15.5</v>
      </c>
      <c r="AF354" s="52">
        <v>351</v>
      </c>
      <c r="AG354" s="12" t="str">
        <f t="shared" si="11"/>
        <v>ANANTAPUR</v>
      </c>
      <c r="AH354" s="12" t="str">
        <f t="shared" si="11"/>
        <v>LEPAKSHI</v>
      </c>
      <c r="AI354" s="12">
        <v>28225600605</v>
      </c>
      <c r="AJ354" s="12" t="s">
        <v>3342</v>
      </c>
      <c r="AK354" s="58" t="s">
        <v>3343</v>
      </c>
      <c r="AL354" s="58" t="s">
        <v>49</v>
      </c>
      <c r="AM354" s="58" t="s">
        <v>1354</v>
      </c>
      <c r="AN354" s="58">
        <v>1550000</v>
      </c>
    </row>
    <row r="355" spans="1:40" ht="30.75" customHeight="1">
      <c r="A355" s="17">
        <v>141</v>
      </c>
      <c r="B355" s="17">
        <v>352</v>
      </c>
      <c r="C355" s="88" t="s">
        <v>2997</v>
      </c>
      <c r="D355" s="88" t="s">
        <v>3344</v>
      </c>
      <c r="E355" s="17">
        <v>28225700912</v>
      </c>
      <c r="F355" s="48" t="s">
        <v>3345</v>
      </c>
      <c r="G355" s="96" t="s">
        <v>3346</v>
      </c>
      <c r="H355" s="19">
        <v>4</v>
      </c>
      <c r="I355" s="19">
        <v>1</v>
      </c>
      <c r="J355" s="19"/>
      <c r="K355" s="19">
        <v>1</v>
      </c>
      <c r="L355" s="19"/>
      <c r="M355" s="19">
        <v>1</v>
      </c>
      <c r="N355" s="19"/>
      <c r="O355" s="90">
        <v>28.72</v>
      </c>
      <c r="P355" s="50">
        <v>25.47336</v>
      </c>
      <c r="Q355" s="50">
        <v>6.3683399999999999</v>
      </c>
      <c r="R355" s="50">
        <v>0</v>
      </c>
      <c r="S355" s="50">
        <v>6.3683399999999999</v>
      </c>
      <c r="T355" s="50">
        <v>0</v>
      </c>
      <c r="U355" s="50">
        <v>1</v>
      </c>
      <c r="V355" s="50">
        <v>0</v>
      </c>
      <c r="W355" s="51">
        <v>39.210039999999999</v>
      </c>
      <c r="X355" s="50">
        <v>39.22</v>
      </c>
      <c r="Y355" s="50">
        <v>6.8</v>
      </c>
      <c r="Z355" s="91" t="s">
        <v>54</v>
      </c>
      <c r="AA355" s="52">
        <v>1.9530000000000001</v>
      </c>
      <c r="AB355" s="92">
        <v>26.766999999999999</v>
      </c>
      <c r="AC355" s="93">
        <v>26</v>
      </c>
      <c r="AD355" s="54">
        <f t="shared" si="10"/>
        <v>13</v>
      </c>
      <c r="AF355" s="52">
        <v>352</v>
      </c>
      <c r="AG355" s="12" t="str">
        <f t="shared" si="11"/>
        <v>ANANTAPUR</v>
      </c>
      <c r="AH355" s="12" t="str">
        <f t="shared" si="11"/>
        <v>HINDUPUR</v>
      </c>
      <c r="AI355" s="12">
        <v>28225700912</v>
      </c>
      <c r="AJ355" s="12" t="s">
        <v>3347</v>
      </c>
      <c r="AK355" s="58" t="s">
        <v>3348</v>
      </c>
      <c r="AL355" s="58" t="s">
        <v>49</v>
      </c>
      <c r="AM355" s="58" t="s">
        <v>1354</v>
      </c>
      <c r="AN355" s="58">
        <v>1300000</v>
      </c>
    </row>
    <row r="356" spans="1:40" ht="30.75" customHeight="1">
      <c r="A356" s="17">
        <v>142</v>
      </c>
      <c r="B356" s="17">
        <v>353</v>
      </c>
      <c r="C356" s="88" t="s">
        <v>2997</v>
      </c>
      <c r="D356" s="88" t="s">
        <v>3344</v>
      </c>
      <c r="E356" s="17">
        <v>28225701204</v>
      </c>
      <c r="F356" s="48" t="s">
        <v>3349</v>
      </c>
      <c r="G356" s="96" t="s">
        <v>3350</v>
      </c>
      <c r="H356" s="19">
        <v>0</v>
      </c>
      <c r="I356" s="19">
        <v>1</v>
      </c>
      <c r="J356" s="19">
        <v>1</v>
      </c>
      <c r="K356" s="19">
        <v>1</v>
      </c>
      <c r="L356" s="19">
        <v>1</v>
      </c>
      <c r="M356" s="19">
        <v>1</v>
      </c>
      <c r="N356" s="19"/>
      <c r="O356" s="90">
        <v>21.549999999999997</v>
      </c>
      <c r="P356" s="50">
        <v>0</v>
      </c>
      <c r="Q356" s="50">
        <v>6.3683399999999999</v>
      </c>
      <c r="R356" s="50">
        <v>6.3683399999999999</v>
      </c>
      <c r="S356" s="50">
        <v>6.3683399999999999</v>
      </c>
      <c r="T356" s="50">
        <v>9.5</v>
      </c>
      <c r="U356" s="50">
        <v>1</v>
      </c>
      <c r="V356" s="50">
        <v>0</v>
      </c>
      <c r="W356" s="51">
        <v>29.60502</v>
      </c>
      <c r="X356" s="50">
        <v>29.61</v>
      </c>
      <c r="Y356" s="50">
        <v>3.72</v>
      </c>
      <c r="Z356" s="91" t="s">
        <v>54</v>
      </c>
      <c r="AA356" s="52">
        <v>0.80200000000000005</v>
      </c>
      <c r="AB356" s="92">
        <v>20.747999999999998</v>
      </c>
      <c r="AC356" s="93">
        <v>20</v>
      </c>
      <c r="AD356" s="54">
        <f t="shared" si="10"/>
        <v>10</v>
      </c>
      <c r="AF356" s="52">
        <v>353</v>
      </c>
      <c r="AG356" s="12" t="str">
        <f t="shared" si="11"/>
        <v>ANANTAPUR</v>
      </c>
      <c r="AH356" s="12" t="str">
        <f t="shared" si="11"/>
        <v>HINDUPUR</v>
      </c>
      <c r="AI356" s="12">
        <v>28225701204</v>
      </c>
      <c r="AJ356" s="12" t="s">
        <v>3351</v>
      </c>
      <c r="AK356" s="58" t="s">
        <v>3352</v>
      </c>
      <c r="AL356" s="58" t="s">
        <v>49</v>
      </c>
      <c r="AM356" s="58" t="s">
        <v>1354</v>
      </c>
      <c r="AN356" s="58">
        <v>1000000</v>
      </c>
    </row>
    <row r="357" spans="1:40" ht="30.75" customHeight="1">
      <c r="A357" s="17">
        <v>143</v>
      </c>
      <c r="B357" s="17">
        <v>354</v>
      </c>
      <c r="C357" s="88" t="s">
        <v>2997</v>
      </c>
      <c r="D357" s="88" t="s">
        <v>3344</v>
      </c>
      <c r="E357" s="17">
        <v>28225790587</v>
      </c>
      <c r="F357" s="48" t="s">
        <v>3353</v>
      </c>
      <c r="G357" s="96" t="s">
        <v>3354</v>
      </c>
      <c r="H357" s="19">
        <v>2</v>
      </c>
      <c r="I357" s="19">
        <v>1</v>
      </c>
      <c r="J357" s="19">
        <v>1</v>
      </c>
      <c r="K357" s="19">
        <v>1</v>
      </c>
      <c r="L357" s="19">
        <v>1</v>
      </c>
      <c r="M357" s="19"/>
      <c r="N357" s="19"/>
      <c r="O357" s="90">
        <v>29.810000000000002</v>
      </c>
      <c r="P357" s="50">
        <v>12.73668</v>
      </c>
      <c r="Q357" s="50">
        <v>6.3683399999999999</v>
      </c>
      <c r="R357" s="50">
        <v>6.3683399999999999</v>
      </c>
      <c r="S357" s="50">
        <v>6.3683399999999999</v>
      </c>
      <c r="T357" s="50">
        <v>9.5</v>
      </c>
      <c r="U357" s="50">
        <v>0</v>
      </c>
      <c r="V357" s="50">
        <v>0</v>
      </c>
      <c r="W357" s="51">
        <v>41.341700000000003</v>
      </c>
      <c r="X357" s="50">
        <v>41.35</v>
      </c>
      <c r="Y357" s="50">
        <v>7.86</v>
      </c>
      <c r="Z357" s="91" t="s">
        <v>54</v>
      </c>
      <c r="AA357" s="52">
        <v>2.343</v>
      </c>
      <c r="AB357" s="92">
        <v>27.467000000000002</v>
      </c>
      <c r="AC357" s="93">
        <v>27</v>
      </c>
      <c r="AD357" s="54">
        <f t="shared" si="10"/>
        <v>13.5</v>
      </c>
      <c r="AF357" s="52">
        <v>354</v>
      </c>
      <c r="AG357" s="12" t="str">
        <f t="shared" si="11"/>
        <v>ANANTAPUR</v>
      </c>
      <c r="AH357" s="12" t="str">
        <f t="shared" si="11"/>
        <v>HINDUPUR</v>
      </c>
      <c r="AI357" s="12">
        <v>28225790587</v>
      </c>
      <c r="AJ357" s="12" t="s">
        <v>3355</v>
      </c>
      <c r="AK357" s="58" t="s">
        <v>3356</v>
      </c>
      <c r="AL357" s="58" t="s">
        <v>49</v>
      </c>
      <c r="AM357" s="58" t="s">
        <v>1354</v>
      </c>
      <c r="AN357" s="58">
        <v>1350000</v>
      </c>
    </row>
    <row r="358" spans="1:40" ht="30.75" customHeight="1">
      <c r="A358" s="17">
        <v>144</v>
      </c>
      <c r="B358" s="17">
        <v>355</v>
      </c>
      <c r="C358" s="88" t="s">
        <v>2997</v>
      </c>
      <c r="D358" s="88" t="s">
        <v>3357</v>
      </c>
      <c r="E358" s="17">
        <v>28225800203</v>
      </c>
      <c r="F358" s="48" t="s">
        <v>3358</v>
      </c>
      <c r="G358" s="96" t="s">
        <v>3359</v>
      </c>
      <c r="H358" s="19">
        <v>1</v>
      </c>
      <c r="I358" s="19">
        <v>1</v>
      </c>
      <c r="J358" s="19">
        <v>1</v>
      </c>
      <c r="K358" s="19">
        <v>1</v>
      </c>
      <c r="L358" s="19">
        <v>1</v>
      </c>
      <c r="M358" s="19">
        <v>1</v>
      </c>
      <c r="N358" s="19">
        <v>1</v>
      </c>
      <c r="O358" s="90">
        <v>26.68</v>
      </c>
      <c r="P358" s="50">
        <v>6.3683399999999999</v>
      </c>
      <c r="Q358" s="50">
        <v>6.3683399999999999</v>
      </c>
      <c r="R358" s="50">
        <v>6.3683399999999999</v>
      </c>
      <c r="S358" s="50">
        <v>6.3683399999999999</v>
      </c>
      <c r="T358" s="50">
        <v>9.5</v>
      </c>
      <c r="U358" s="50">
        <v>1</v>
      </c>
      <c r="V358" s="50">
        <v>0.5</v>
      </c>
      <c r="W358" s="51">
        <v>36.47336</v>
      </c>
      <c r="X358" s="50">
        <v>36.479999999999997</v>
      </c>
      <c r="Y358" s="50">
        <v>4.9000000000000004</v>
      </c>
      <c r="Z358" s="91" t="s">
        <v>46</v>
      </c>
      <c r="AA358" s="50">
        <v>0</v>
      </c>
      <c r="AB358" s="92">
        <v>26.68</v>
      </c>
      <c r="AC358" s="93">
        <v>26</v>
      </c>
      <c r="AD358" s="54">
        <f t="shared" si="10"/>
        <v>13</v>
      </c>
      <c r="AF358" s="52">
        <v>355</v>
      </c>
      <c r="AG358" s="12" t="str">
        <f t="shared" si="11"/>
        <v>ANANTAPUR</v>
      </c>
      <c r="AH358" s="12" t="str">
        <f t="shared" si="11"/>
        <v>PARIGI</v>
      </c>
      <c r="AI358" s="12">
        <v>28225800203</v>
      </c>
      <c r="AJ358" s="12" t="s">
        <v>3360</v>
      </c>
      <c r="AK358" s="58" t="s">
        <v>3361</v>
      </c>
      <c r="AL358" s="58" t="s">
        <v>49</v>
      </c>
      <c r="AM358" s="58" t="s">
        <v>1354</v>
      </c>
      <c r="AN358" s="58">
        <v>1300000</v>
      </c>
    </row>
    <row r="359" spans="1:40" ht="30.75" customHeight="1">
      <c r="A359" s="17">
        <v>145</v>
      </c>
      <c r="B359" s="17">
        <v>356</v>
      </c>
      <c r="C359" s="88" t="s">
        <v>2997</v>
      </c>
      <c r="D359" s="88" t="s">
        <v>3357</v>
      </c>
      <c r="E359" s="17">
        <v>28225800505</v>
      </c>
      <c r="F359" s="48" t="s">
        <v>3362</v>
      </c>
      <c r="G359" s="96" t="s">
        <v>3363</v>
      </c>
      <c r="H359" s="19">
        <v>1</v>
      </c>
      <c r="I359" s="19">
        <v>1</v>
      </c>
      <c r="J359" s="19">
        <v>1</v>
      </c>
      <c r="K359" s="19">
        <v>1</v>
      </c>
      <c r="L359" s="19">
        <v>1</v>
      </c>
      <c r="M359" s="19">
        <v>1</v>
      </c>
      <c r="N359" s="19"/>
      <c r="O359" s="90">
        <v>26.18</v>
      </c>
      <c r="P359" s="50">
        <v>6.3683399999999999</v>
      </c>
      <c r="Q359" s="50">
        <v>6.3683399999999999</v>
      </c>
      <c r="R359" s="50">
        <v>6.3683399999999999</v>
      </c>
      <c r="S359" s="50">
        <v>6.3683399999999999</v>
      </c>
      <c r="T359" s="50">
        <v>9.5</v>
      </c>
      <c r="U359" s="50">
        <v>1</v>
      </c>
      <c r="V359" s="50">
        <v>0</v>
      </c>
      <c r="W359" s="51">
        <v>35.97336</v>
      </c>
      <c r="X359" s="50">
        <v>35.979999999999997</v>
      </c>
      <c r="Y359" s="50">
        <v>4.9000000000000004</v>
      </c>
      <c r="Z359" s="91" t="s">
        <v>46</v>
      </c>
      <c r="AA359" s="50">
        <v>0</v>
      </c>
      <c r="AB359" s="92">
        <v>26.18</v>
      </c>
      <c r="AC359" s="93">
        <v>26</v>
      </c>
      <c r="AD359" s="54">
        <f t="shared" si="10"/>
        <v>13</v>
      </c>
      <c r="AF359" s="52">
        <v>356</v>
      </c>
      <c r="AG359" s="12" t="str">
        <f t="shared" si="11"/>
        <v>ANANTAPUR</v>
      </c>
      <c r="AH359" s="12" t="str">
        <f t="shared" si="11"/>
        <v>PARIGI</v>
      </c>
      <c r="AI359" s="12">
        <v>28225800505</v>
      </c>
      <c r="AJ359" s="12" t="s">
        <v>3364</v>
      </c>
      <c r="AK359" s="58" t="s">
        <v>3365</v>
      </c>
      <c r="AL359" s="58" t="s">
        <v>49</v>
      </c>
      <c r="AM359" s="58" t="s">
        <v>1354</v>
      </c>
      <c r="AN359" s="58">
        <v>1300000</v>
      </c>
    </row>
    <row r="360" spans="1:40" ht="30.75" customHeight="1">
      <c r="A360" s="17">
        <v>146</v>
      </c>
      <c r="B360" s="17">
        <v>357</v>
      </c>
      <c r="C360" s="88" t="s">
        <v>2997</v>
      </c>
      <c r="D360" s="88" t="s">
        <v>3357</v>
      </c>
      <c r="E360" s="17">
        <v>28225800914</v>
      </c>
      <c r="F360" s="48" t="s">
        <v>3366</v>
      </c>
      <c r="G360" s="96" t="s">
        <v>3367</v>
      </c>
      <c r="H360" s="19">
        <v>0</v>
      </c>
      <c r="I360" s="19">
        <v>1</v>
      </c>
      <c r="J360" s="19">
        <v>1</v>
      </c>
      <c r="K360" s="19">
        <v>1</v>
      </c>
      <c r="L360" s="19">
        <v>1</v>
      </c>
      <c r="M360" s="19">
        <v>1</v>
      </c>
      <c r="N360" s="19"/>
      <c r="O360" s="90">
        <v>21.549999999999997</v>
      </c>
      <c r="P360" s="50">
        <v>0</v>
      </c>
      <c r="Q360" s="50">
        <v>6.3683399999999999</v>
      </c>
      <c r="R360" s="50">
        <v>6.3683399999999999</v>
      </c>
      <c r="S360" s="50">
        <v>6.3683399999999999</v>
      </c>
      <c r="T360" s="50">
        <v>9.5</v>
      </c>
      <c r="U360" s="50">
        <v>1</v>
      </c>
      <c r="V360" s="50">
        <v>0</v>
      </c>
      <c r="W360" s="51">
        <v>29.60502</v>
      </c>
      <c r="X360" s="50">
        <v>29.61</v>
      </c>
      <c r="Y360" s="50">
        <v>2.99</v>
      </c>
      <c r="Z360" s="91" t="s">
        <v>54</v>
      </c>
      <c r="AA360" s="52">
        <v>0.64400000000000002</v>
      </c>
      <c r="AB360" s="92">
        <v>20.905999999999999</v>
      </c>
      <c r="AC360" s="93">
        <v>20</v>
      </c>
      <c r="AD360" s="54">
        <f t="shared" si="10"/>
        <v>10</v>
      </c>
      <c r="AF360" s="52">
        <v>357</v>
      </c>
      <c r="AG360" s="12" t="str">
        <f t="shared" si="11"/>
        <v>ANANTAPUR</v>
      </c>
      <c r="AH360" s="12" t="str">
        <f t="shared" si="11"/>
        <v>PARIGI</v>
      </c>
      <c r="AI360" s="12">
        <v>28225800914</v>
      </c>
      <c r="AJ360" s="12" t="s">
        <v>3368</v>
      </c>
      <c r="AK360" s="58" t="s">
        <v>3369</v>
      </c>
      <c r="AL360" s="58" t="s">
        <v>49</v>
      </c>
      <c r="AM360" s="58" t="s">
        <v>1354</v>
      </c>
      <c r="AN360" s="58">
        <v>1000000</v>
      </c>
    </row>
    <row r="361" spans="1:40" ht="30.75" customHeight="1">
      <c r="A361" s="17">
        <v>147</v>
      </c>
      <c r="B361" s="17">
        <v>358</v>
      </c>
      <c r="C361" s="88" t="s">
        <v>2997</v>
      </c>
      <c r="D361" s="88" t="s">
        <v>3357</v>
      </c>
      <c r="E361" s="17">
        <v>28225801507</v>
      </c>
      <c r="F361" s="48" t="s">
        <v>3370</v>
      </c>
      <c r="G361" s="96" t="s">
        <v>3371</v>
      </c>
      <c r="H361" s="19">
        <v>3</v>
      </c>
      <c r="I361" s="19"/>
      <c r="J361" s="19">
        <v>1</v>
      </c>
      <c r="K361" s="19">
        <v>1</v>
      </c>
      <c r="L361" s="19">
        <v>1</v>
      </c>
      <c r="M361" s="19">
        <v>1</v>
      </c>
      <c r="N361" s="19"/>
      <c r="O361" s="90">
        <v>30.840000000000003</v>
      </c>
      <c r="P361" s="50">
        <v>19.10502</v>
      </c>
      <c r="Q361" s="50">
        <v>0</v>
      </c>
      <c r="R361" s="50">
        <v>6.3683399999999999</v>
      </c>
      <c r="S361" s="50">
        <v>6.3683399999999999</v>
      </c>
      <c r="T361" s="50">
        <v>9.5</v>
      </c>
      <c r="U361" s="50">
        <v>1</v>
      </c>
      <c r="V361" s="50">
        <v>0</v>
      </c>
      <c r="W361" s="51">
        <v>42.341700000000003</v>
      </c>
      <c r="X361" s="50">
        <v>42.35</v>
      </c>
      <c r="Y361" s="50">
        <v>5.07</v>
      </c>
      <c r="Z361" s="91" t="s">
        <v>54</v>
      </c>
      <c r="AA361" s="52">
        <v>1.5640000000000001</v>
      </c>
      <c r="AB361" s="92">
        <v>29.276000000000003</v>
      </c>
      <c r="AC361" s="93">
        <v>29</v>
      </c>
      <c r="AD361" s="54">
        <f t="shared" si="10"/>
        <v>14.5</v>
      </c>
      <c r="AF361" s="52">
        <v>358</v>
      </c>
      <c r="AG361" s="12" t="str">
        <f t="shared" si="11"/>
        <v>ANANTAPUR</v>
      </c>
      <c r="AH361" s="12" t="str">
        <f t="shared" si="11"/>
        <v>PARIGI</v>
      </c>
      <c r="AI361" s="12">
        <v>28225801507</v>
      </c>
      <c r="AJ361" s="12" t="s">
        <v>3372</v>
      </c>
      <c r="AK361" s="58" t="s">
        <v>3373</v>
      </c>
      <c r="AL361" s="58" t="s">
        <v>49</v>
      </c>
      <c r="AM361" s="58" t="s">
        <v>1354</v>
      </c>
      <c r="AN361" s="58">
        <v>1450000</v>
      </c>
    </row>
    <row r="362" spans="1:40" ht="30.75" customHeight="1">
      <c r="A362" s="17">
        <v>148</v>
      </c>
      <c r="B362" s="17">
        <v>359</v>
      </c>
      <c r="C362" s="88" t="s">
        <v>2997</v>
      </c>
      <c r="D362" s="88" t="s">
        <v>3048</v>
      </c>
      <c r="E362" s="17">
        <v>28225900505</v>
      </c>
      <c r="F362" s="48" t="s">
        <v>3374</v>
      </c>
      <c r="G362" s="96" t="s">
        <v>3375</v>
      </c>
      <c r="H362" s="19">
        <v>1</v>
      </c>
      <c r="I362" s="19">
        <v>1</v>
      </c>
      <c r="J362" s="19">
        <v>1</v>
      </c>
      <c r="K362" s="19">
        <v>1</v>
      </c>
      <c r="L362" s="19">
        <v>1</v>
      </c>
      <c r="M362" s="19">
        <v>1</v>
      </c>
      <c r="N362" s="19"/>
      <c r="O362" s="90">
        <v>26.18</v>
      </c>
      <c r="P362" s="50">
        <v>6.3683399999999999</v>
      </c>
      <c r="Q362" s="50">
        <v>6.3683399999999999</v>
      </c>
      <c r="R362" s="50">
        <v>6.3683399999999999</v>
      </c>
      <c r="S362" s="50">
        <v>6.3683399999999999</v>
      </c>
      <c r="T362" s="50">
        <v>9.5</v>
      </c>
      <c r="U362" s="50">
        <v>1</v>
      </c>
      <c r="V362" s="50">
        <v>0</v>
      </c>
      <c r="W362" s="51">
        <v>35.97336</v>
      </c>
      <c r="X362" s="50">
        <v>35.979999999999997</v>
      </c>
      <c r="Y362" s="50">
        <v>4.97</v>
      </c>
      <c r="Z362" s="91" t="s">
        <v>46</v>
      </c>
      <c r="AA362" s="50">
        <v>0</v>
      </c>
      <c r="AB362" s="92">
        <v>26.18</v>
      </c>
      <c r="AC362" s="93">
        <v>26</v>
      </c>
      <c r="AD362" s="54">
        <f t="shared" si="10"/>
        <v>13</v>
      </c>
      <c r="AF362" s="52">
        <v>359</v>
      </c>
      <c r="AG362" s="12" t="str">
        <f t="shared" si="11"/>
        <v>ANANTAPUR</v>
      </c>
      <c r="AH362" s="12" t="str">
        <f t="shared" si="11"/>
        <v>MADAKASIRA</v>
      </c>
      <c r="AI362" s="12">
        <v>28225900505</v>
      </c>
      <c r="AJ362" s="12" t="s">
        <v>3376</v>
      </c>
      <c r="AK362" s="58" t="s">
        <v>3377</v>
      </c>
      <c r="AL362" s="58" t="s">
        <v>49</v>
      </c>
      <c r="AM362" s="58" t="s">
        <v>1354</v>
      </c>
      <c r="AN362" s="58">
        <v>1300000</v>
      </c>
    </row>
    <row r="363" spans="1:40" ht="30.75" customHeight="1">
      <c r="A363" s="17">
        <v>149</v>
      </c>
      <c r="B363" s="17">
        <v>360</v>
      </c>
      <c r="C363" s="88" t="s">
        <v>2997</v>
      </c>
      <c r="D363" s="88" t="s">
        <v>3048</v>
      </c>
      <c r="E363" s="17">
        <v>28225901508</v>
      </c>
      <c r="F363" s="48" t="s">
        <v>3378</v>
      </c>
      <c r="G363" s="96" t="s">
        <v>3379</v>
      </c>
      <c r="H363" s="19">
        <v>1</v>
      </c>
      <c r="I363" s="19">
        <v>1</v>
      </c>
      <c r="J363" s="19">
        <v>1</v>
      </c>
      <c r="K363" s="19">
        <v>1</v>
      </c>
      <c r="L363" s="19">
        <v>1</v>
      </c>
      <c r="M363" s="19">
        <v>1</v>
      </c>
      <c r="N363" s="19"/>
      <c r="O363" s="90">
        <v>26.18</v>
      </c>
      <c r="P363" s="50">
        <v>6.3683399999999999</v>
      </c>
      <c r="Q363" s="50">
        <v>6.3683399999999999</v>
      </c>
      <c r="R363" s="50">
        <v>6.3683399999999999</v>
      </c>
      <c r="S363" s="50">
        <v>6.3683399999999999</v>
      </c>
      <c r="T363" s="50">
        <v>9.5</v>
      </c>
      <c r="U363" s="50">
        <v>1</v>
      </c>
      <c r="V363" s="50">
        <v>0</v>
      </c>
      <c r="W363" s="51">
        <v>35.97336</v>
      </c>
      <c r="X363" s="50">
        <v>35.979999999999997</v>
      </c>
      <c r="Y363" s="50">
        <v>4.95</v>
      </c>
      <c r="Z363" s="91" t="s">
        <v>46</v>
      </c>
      <c r="AA363" s="50">
        <v>0</v>
      </c>
      <c r="AB363" s="92">
        <v>26.18</v>
      </c>
      <c r="AC363" s="93">
        <v>26</v>
      </c>
      <c r="AD363" s="54">
        <f t="shared" si="10"/>
        <v>13</v>
      </c>
      <c r="AF363" s="52">
        <v>360</v>
      </c>
      <c r="AG363" s="12" t="str">
        <f t="shared" si="11"/>
        <v>ANANTAPUR</v>
      </c>
      <c r="AH363" s="12" t="str">
        <f t="shared" si="11"/>
        <v>MADAKASIRA</v>
      </c>
      <c r="AI363" s="12">
        <v>28225901508</v>
      </c>
      <c r="AJ363" s="12" t="s">
        <v>3380</v>
      </c>
      <c r="AK363" s="58" t="s">
        <v>3381</v>
      </c>
      <c r="AL363" s="58" t="s">
        <v>49</v>
      </c>
      <c r="AM363" s="58" t="s">
        <v>1354</v>
      </c>
      <c r="AN363" s="58">
        <v>1300000</v>
      </c>
    </row>
    <row r="364" spans="1:40" ht="30.75" customHeight="1">
      <c r="A364" s="17">
        <v>150</v>
      </c>
      <c r="B364" s="17">
        <v>361</v>
      </c>
      <c r="C364" s="88" t="s">
        <v>2997</v>
      </c>
      <c r="D364" s="88" t="s">
        <v>3382</v>
      </c>
      <c r="E364" s="17">
        <v>28226000508</v>
      </c>
      <c r="F364" s="48" t="s">
        <v>3383</v>
      </c>
      <c r="G364" s="96" t="s">
        <v>3384</v>
      </c>
      <c r="H364" s="19">
        <v>2</v>
      </c>
      <c r="I364" s="19"/>
      <c r="J364" s="19"/>
      <c r="K364" s="19"/>
      <c r="L364" s="19"/>
      <c r="M364" s="19"/>
      <c r="N364" s="19"/>
      <c r="O364" s="90">
        <v>9.26</v>
      </c>
      <c r="P364" s="50">
        <v>12.73668</v>
      </c>
      <c r="Q364" s="50">
        <v>0</v>
      </c>
      <c r="R364" s="50">
        <v>0</v>
      </c>
      <c r="S364" s="50">
        <v>0</v>
      </c>
      <c r="T364" s="50">
        <v>0</v>
      </c>
      <c r="U364" s="50">
        <v>0</v>
      </c>
      <c r="V364" s="50">
        <v>0</v>
      </c>
      <c r="W364" s="51">
        <v>12.73668</v>
      </c>
      <c r="X364" s="50">
        <v>12.74</v>
      </c>
      <c r="Y364" s="50">
        <v>4.59</v>
      </c>
      <c r="Z364" s="91" t="s">
        <v>46</v>
      </c>
      <c r="AA364" s="50">
        <v>0</v>
      </c>
      <c r="AB364" s="92">
        <v>9.26</v>
      </c>
      <c r="AC364" s="93">
        <v>9</v>
      </c>
      <c r="AD364" s="54">
        <f t="shared" si="10"/>
        <v>4.5</v>
      </c>
      <c r="AF364" s="52">
        <v>361</v>
      </c>
      <c r="AG364" s="12" t="str">
        <f t="shared" si="11"/>
        <v>ANANTAPUR</v>
      </c>
      <c r="AH364" s="12" t="str">
        <f t="shared" si="11"/>
        <v>GUDIBANDA</v>
      </c>
      <c r="AI364" s="12">
        <v>28226000508</v>
      </c>
      <c r="AJ364" s="12" t="s">
        <v>3385</v>
      </c>
      <c r="AK364" s="58" t="s">
        <v>3386</v>
      </c>
      <c r="AL364" s="58" t="s">
        <v>49</v>
      </c>
      <c r="AM364" s="58" t="s">
        <v>1354</v>
      </c>
      <c r="AN364" s="58">
        <v>450000</v>
      </c>
    </row>
    <row r="365" spans="1:40" ht="30.75" customHeight="1">
      <c r="A365" s="17">
        <v>151</v>
      </c>
      <c r="B365" s="17">
        <v>362</v>
      </c>
      <c r="C365" s="88" t="s">
        <v>2997</v>
      </c>
      <c r="D365" s="88" t="s">
        <v>3382</v>
      </c>
      <c r="E365" s="17">
        <v>28226000613</v>
      </c>
      <c r="F365" s="48" t="s">
        <v>3387</v>
      </c>
      <c r="G365" s="96" t="s">
        <v>3388</v>
      </c>
      <c r="H365" s="19">
        <v>2</v>
      </c>
      <c r="I365" s="19">
        <v>1</v>
      </c>
      <c r="J365" s="19">
        <v>1</v>
      </c>
      <c r="K365" s="19">
        <v>1</v>
      </c>
      <c r="L365" s="19">
        <v>1</v>
      </c>
      <c r="M365" s="19">
        <v>1</v>
      </c>
      <c r="N365" s="19"/>
      <c r="O365" s="90">
        <v>30.810000000000002</v>
      </c>
      <c r="P365" s="50">
        <v>12.73668</v>
      </c>
      <c r="Q365" s="50">
        <v>6.3683399999999999</v>
      </c>
      <c r="R365" s="50">
        <v>6.3683399999999999</v>
      </c>
      <c r="S365" s="50">
        <v>6.3683399999999999</v>
      </c>
      <c r="T365" s="50">
        <v>9.5</v>
      </c>
      <c r="U365" s="50">
        <v>1</v>
      </c>
      <c r="V365" s="50">
        <v>0</v>
      </c>
      <c r="W365" s="51">
        <v>42.341700000000003</v>
      </c>
      <c r="X365" s="50">
        <v>42.35</v>
      </c>
      <c r="Y365" s="50">
        <v>4.5</v>
      </c>
      <c r="Z365" s="91" t="s">
        <v>46</v>
      </c>
      <c r="AA365" s="50">
        <v>0</v>
      </c>
      <c r="AB365" s="92">
        <v>30.810000000000002</v>
      </c>
      <c r="AC365" s="93">
        <v>30</v>
      </c>
      <c r="AD365" s="54">
        <f t="shared" si="10"/>
        <v>15</v>
      </c>
      <c r="AF365" s="52">
        <v>362</v>
      </c>
      <c r="AG365" s="12" t="str">
        <f t="shared" si="11"/>
        <v>ANANTAPUR</v>
      </c>
      <c r="AH365" s="12" t="str">
        <f t="shared" si="11"/>
        <v>GUDIBANDA</v>
      </c>
      <c r="AI365" s="12">
        <v>28226000613</v>
      </c>
      <c r="AJ365" s="12" t="s">
        <v>3389</v>
      </c>
      <c r="AK365" s="58" t="s">
        <v>3390</v>
      </c>
      <c r="AL365" s="58" t="s">
        <v>49</v>
      </c>
      <c r="AM365" s="58" t="s">
        <v>1354</v>
      </c>
      <c r="AN365" s="58">
        <v>1500000</v>
      </c>
    </row>
    <row r="366" spans="1:40" ht="30.75" customHeight="1">
      <c r="A366" s="17">
        <v>153</v>
      </c>
      <c r="B366" s="17">
        <v>363</v>
      </c>
      <c r="C366" s="88" t="s">
        <v>2997</v>
      </c>
      <c r="D366" s="88" t="s">
        <v>3391</v>
      </c>
      <c r="E366" s="17">
        <v>28226100611</v>
      </c>
      <c r="F366" s="48" t="s">
        <v>3392</v>
      </c>
      <c r="G366" s="96" t="s">
        <v>3393</v>
      </c>
      <c r="H366" s="19">
        <v>1</v>
      </c>
      <c r="I366" s="19">
        <v>1</v>
      </c>
      <c r="J366" s="19">
        <v>1</v>
      </c>
      <c r="K366" s="19">
        <v>1</v>
      </c>
      <c r="L366" s="19">
        <v>1</v>
      </c>
      <c r="M366" s="19">
        <v>1</v>
      </c>
      <c r="N366" s="19"/>
      <c r="O366" s="90">
        <v>26.18</v>
      </c>
      <c r="P366" s="50">
        <v>6.3683399999999999</v>
      </c>
      <c r="Q366" s="50">
        <v>6.3683399999999999</v>
      </c>
      <c r="R366" s="50">
        <v>6.3683399999999999</v>
      </c>
      <c r="S366" s="50">
        <v>6.3683399999999999</v>
      </c>
      <c r="T366" s="50">
        <v>9.5</v>
      </c>
      <c r="U366" s="50">
        <v>1</v>
      </c>
      <c r="V366" s="50">
        <v>0</v>
      </c>
      <c r="W366" s="51">
        <v>35.97336</v>
      </c>
      <c r="X366" s="50">
        <v>35.979999999999997</v>
      </c>
      <c r="Y366" s="50">
        <v>4.92</v>
      </c>
      <c r="Z366" s="91" t="s">
        <v>46</v>
      </c>
      <c r="AA366" s="50">
        <v>0</v>
      </c>
      <c r="AB366" s="92">
        <v>26.18</v>
      </c>
      <c r="AC366" s="93">
        <v>26</v>
      </c>
      <c r="AD366" s="54">
        <f t="shared" si="10"/>
        <v>13</v>
      </c>
      <c r="AF366" s="52">
        <v>363</v>
      </c>
      <c r="AG366" s="12" t="str">
        <f t="shared" si="11"/>
        <v>ANANTAPUR</v>
      </c>
      <c r="AH366" s="12" t="str">
        <f t="shared" si="11"/>
        <v>AMARAPURAM</v>
      </c>
      <c r="AI366" s="12">
        <v>28226100611</v>
      </c>
      <c r="AJ366" s="12" t="s">
        <v>3394</v>
      </c>
      <c r="AK366" s="58" t="s">
        <v>3395</v>
      </c>
      <c r="AL366" s="58" t="s">
        <v>49</v>
      </c>
      <c r="AM366" s="58" t="s">
        <v>1354</v>
      </c>
      <c r="AN366" s="58">
        <v>1300000</v>
      </c>
    </row>
    <row r="367" spans="1:40" ht="30.75" customHeight="1">
      <c r="A367" s="17">
        <v>154</v>
      </c>
      <c r="B367" s="17">
        <v>364</v>
      </c>
      <c r="C367" s="88" t="s">
        <v>2997</v>
      </c>
      <c r="D367" s="88" t="s">
        <v>3391</v>
      </c>
      <c r="E367" s="17">
        <v>28226100708</v>
      </c>
      <c r="F367" s="48" t="s">
        <v>3396</v>
      </c>
      <c r="G367" s="96" t="s">
        <v>3397</v>
      </c>
      <c r="H367" s="19">
        <v>2</v>
      </c>
      <c r="I367" s="19">
        <v>1</v>
      </c>
      <c r="J367" s="19">
        <v>1</v>
      </c>
      <c r="K367" s="19">
        <v>1</v>
      </c>
      <c r="L367" s="19">
        <v>1</v>
      </c>
      <c r="M367" s="19">
        <v>1</v>
      </c>
      <c r="N367" s="19"/>
      <c r="O367" s="90">
        <v>30.810000000000002</v>
      </c>
      <c r="P367" s="50">
        <v>12.73668</v>
      </c>
      <c r="Q367" s="50">
        <v>6.3683399999999999</v>
      </c>
      <c r="R367" s="50">
        <v>6.3683399999999999</v>
      </c>
      <c r="S367" s="50">
        <v>6.3683399999999999</v>
      </c>
      <c r="T367" s="50">
        <v>9.5</v>
      </c>
      <c r="U367" s="50">
        <v>1</v>
      </c>
      <c r="V367" s="50">
        <v>0</v>
      </c>
      <c r="W367" s="51">
        <v>42.341700000000003</v>
      </c>
      <c r="X367" s="50">
        <v>42.35</v>
      </c>
      <c r="Y367" s="50">
        <v>4.97</v>
      </c>
      <c r="Z367" s="91" t="s">
        <v>46</v>
      </c>
      <c r="AA367" s="50">
        <v>0</v>
      </c>
      <c r="AB367" s="92">
        <v>30.810000000000002</v>
      </c>
      <c r="AC367" s="93">
        <v>30</v>
      </c>
      <c r="AD367" s="54">
        <f t="shared" si="10"/>
        <v>15</v>
      </c>
      <c r="AF367" s="52">
        <v>364</v>
      </c>
      <c r="AG367" s="12" t="str">
        <f t="shared" si="11"/>
        <v>ANANTAPUR</v>
      </c>
      <c r="AH367" s="12" t="str">
        <f t="shared" si="11"/>
        <v>AMARAPURAM</v>
      </c>
      <c r="AI367" s="12">
        <v>28226100708</v>
      </c>
      <c r="AJ367" s="12" t="s">
        <v>3398</v>
      </c>
      <c r="AK367" s="58" t="s">
        <v>3399</v>
      </c>
      <c r="AL367" s="58" t="s">
        <v>49</v>
      </c>
      <c r="AM367" s="58" t="s">
        <v>1354</v>
      </c>
      <c r="AN367" s="58">
        <v>1500000</v>
      </c>
    </row>
    <row r="368" spans="1:40" ht="30.75" customHeight="1">
      <c r="A368" s="17">
        <v>158</v>
      </c>
      <c r="B368" s="17">
        <v>365</v>
      </c>
      <c r="C368" s="88" t="s">
        <v>2997</v>
      </c>
      <c r="D368" s="88" t="s">
        <v>2998</v>
      </c>
      <c r="E368" s="17">
        <v>28220601103</v>
      </c>
      <c r="F368" s="48" t="s">
        <v>3400</v>
      </c>
      <c r="G368" s="94" t="s">
        <v>3401</v>
      </c>
      <c r="H368" s="19">
        <v>2</v>
      </c>
      <c r="I368" s="19">
        <v>1</v>
      </c>
      <c r="J368" s="19">
        <v>1</v>
      </c>
      <c r="K368" s="19">
        <v>1</v>
      </c>
      <c r="L368" s="19">
        <v>1</v>
      </c>
      <c r="M368" s="19">
        <v>1</v>
      </c>
      <c r="N368" s="19"/>
      <c r="O368" s="90">
        <v>30.810000000000002</v>
      </c>
      <c r="P368" s="50">
        <v>12.73668</v>
      </c>
      <c r="Q368" s="50">
        <v>6.3683399999999999</v>
      </c>
      <c r="R368" s="50">
        <v>6.3683399999999999</v>
      </c>
      <c r="S368" s="50">
        <v>6.3683399999999999</v>
      </c>
      <c r="T368" s="50">
        <v>9.5</v>
      </c>
      <c r="U368" s="50">
        <v>1</v>
      </c>
      <c r="V368" s="50">
        <v>0</v>
      </c>
      <c r="W368" s="51">
        <v>42.341700000000003</v>
      </c>
      <c r="X368" s="50">
        <v>42.35</v>
      </c>
      <c r="Y368" s="50">
        <v>3.93</v>
      </c>
      <c r="Z368" s="91" t="s">
        <v>46</v>
      </c>
      <c r="AA368" s="50">
        <v>0</v>
      </c>
      <c r="AB368" s="92">
        <v>30.810000000000002</v>
      </c>
      <c r="AC368" s="93">
        <v>30</v>
      </c>
      <c r="AD368" s="54">
        <f t="shared" si="10"/>
        <v>15</v>
      </c>
      <c r="AF368" s="52">
        <v>365</v>
      </c>
      <c r="AG368" s="12" t="str">
        <f t="shared" si="11"/>
        <v>ANANTAPUR</v>
      </c>
      <c r="AH368" s="12" t="str">
        <f t="shared" si="11"/>
        <v>GOOTY</v>
      </c>
      <c r="AI368" s="12">
        <v>28220601103</v>
      </c>
      <c r="AJ368" s="12" t="s">
        <v>3402</v>
      </c>
      <c r="AK368" s="58" t="s">
        <v>3403</v>
      </c>
      <c r="AL368" s="58" t="s">
        <v>49</v>
      </c>
      <c r="AM368" s="58" t="s">
        <v>3003</v>
      </c>
      <c r="AN368" s="58">
        <v>1500000</v>
      </c>
    </row>
    <row r="369" spans="1:40" ht="30.75" customHeight="1">
      <c r="A369" s="17">
        <v>162</v>
      </c>
      <c r="B369" s="17">
        <v>366</v>
      </c>
      <c r="C369" s="88" t="s">
        <v>2997</v>
      </c>
      <c r="D369" s="88" t="s">
        <v>3404</v>
      </c>
      <c r="E369" s="17">
        <v>28224490663</v>
      </c>
      <c r="F369" s="48" t="s">
        <v>3405</v>
      </c>
      <c r="G369" s="96" t="s">
        <v>3406</v>
      </c>
      <c r="H369" s="19">
        <v>4</v>
      </c>
      <c r="I369" s="19"/>
      <c r="J369" s="19">
        <v>1</v>
      </c>
      <c r="K369" s="19">
        <v>1</v>
      </c>
      <c r="L369" s="19"/>
      <c r="M369" s="19">
        <v>1</v>
      </c>
      <c r="N369" s="19"/>
      <c r="O369" s="90">
        <v>28.72</v>
      </c>
      <c r="P369" s="50">
        <v>25.47336</v>
      </c>
      <c r="Q369" s="50">
        <v>0</v>
      </c>
      <c r="R369" s="50">
        <v>6.3683399999999999</v>
      </c>
      <c r="S369" s="50">
        <v>6.3683399999999999</v>
      </c>
      <c r="T369" s="50">
        <v>0</v>
      </c>
      <c r="U369" s="50">
        <v>1</v>
      </c>
      <c r="V369" s="50">
        <v>0</v>
      </c>
      <c r="W369" s="51">
        <v>39.210039999999999</v>
      </c>
      <c r="X369" s="50">
        <v>39.22</v>
      </c>
      <c r="Y369" s="50">
        <v>0.1</v>
      </c>
      <c r="Z369" s="91" t="s">
        <v>54</v>
      </c>
      <c r="AA369" s="52">
        <v>2.9000000000000001E-2</v>
      </c>
      <c r="AB369" s="92">
        <v>28.690999999999999</v>
      </c>
      <c r="AC369" s="93">
        <v>28</v>
      </c>
      <c r="AD369" s="54">
        <f t="shared" si="10"/>
        <v>14</v>
      </c>
      <c r="AF369" s="52">
        <v>366</v>
      </c>
      <c r="AG369" s="12" t="str">
        <f t="shared" si="11"/>
        <v>ANANTAPUR</v>
      </c>
      <c r="AH369" s="12" t="str">
        <f t="shared" si="11"/>
        <v>KADIRI</v>
      </c>
      <c r="AI369" s="12">
        <v>28224490663</v>
      </c>
      <c r="AJ369" s="12" t="s">
        <v>3407</v>
      </c>
      <c r="AK369" s="58" t="s">
        <v>3408</v>
      </c>
      <c r="AL369" s="58" t="s">
        <v>49</v>
      </c>
      <c r="AM369" s="58" t="s">
        <v>1354</v>
      </c>
      <c r="AN369" s="58">
        <v>1400000</v>
      </c>
    </row>
    <row r="370" spans="1:40" ht="30.75" customHeight="1">
      <c r="A370" s="17">
        <v>165</v>
      </c>
      <c r="B370" s="17">
        <v>367</v>
      </c>
      <c r="C370" s="88" t="s">
        <v>2997</v>
      </c>
      <c r="D370" s="88" t="s">
        <v>3391</v>
      </c>
      <c r="E370" s="17">
        <v>28226100313</v>
      </c>
      <c r="F370" s="48" t="s">
        <v>3409</v>
      </c>
      <c r="G370" s="96" t="s">
        <v>3410</v>
      </c>
      <c r="H370" s="19">
        <v>2</v>
      </c>
      <c r="I370" s="19">
        <v>1</v>
      </c>
      <c r="J370" s="19">
        <v>1</v>
      </c>
      <c r="K370" s="19">
        <v>1</v>
      </c>
      <c r="L370" s="19">
        <v>1</v>
      </c>
      <c r="M370" s="19">
        <v>1</v>
      </c>
      <c r="N370" s="19">
        <v>1</v>
      </c>
      <c r="O370" s="90">
        <v>31.310000000000002</v>
      </c>
      <c r="P370" s="50">
        <v>12.73668</v>
      </c>
      <c r="Q370" s="50">
        <v>6.3683399999999999</v>
      </c>
      <c r="R370" s="50">
        <v>6.3683399999999999</v>
      </c>
      <c r="S370" s="50">
        <v>6.3683399999999999</v>
      </c>
      <c r="T370" s="50">
        <v>9.5</v>
      </c>
      <c r="U370" s="50">
        <v>1</v>
      </c>
      <c r="V370" s="50">
        <v>0.5</v>
      </c>
      <c r="W370" s="51">
        <v>42.841700000000003</v>
      </c>
      <c r="X370" s="50">
        <v>42.85</v>
      </c>
      <c r="Y370" s="50">
        <v>4.58</v>
      </c>
      <c r="Z370" s="91" t="s">
        <v>46</v>
      </c>
      <c r="AA370" s="50">
        <v>0</v>
      </c>
      <c r="AB370" s="92">
        <v>31.310000000000002</v>
      </c>
      <c r="AC370" s="93">
        <v>31</v>
      </c>
      <c r="AD370" s="54">
        <f t="shared" si="10"/>
        <v>15.5</v>
      </c>
      <c r="AF370" s="52">
        <v>367</v>
      </c>
      <c r="AG370" s="12" t="str">
        <f t="shared" si="11"/>
        <v>ANANTAPUR</v>
      </c>
      <c r="AH370" s="12" t="str">
        <f t="shared" si="11"/>
        <v>AMARAPURAM</v>
      </c>
      <c r="AI370" s="12">
        <v>28226100313</v>
      </c>
      <c r="AJ370" s="12" t="s">
        <v>3411</v>
      </c>
      <c r="AK370" s="58" t="s">
        <v>3412</v>
      </c>
      <c r="AL370" s="58" t="s">
        <v>49</v>
      </c>
      <c r="AM370" s="58" t="s">
        <v>1354</v>
      </c>
      <c r="AN370" s="58">
        <v>1550000</v>
      </c>
    </row>
    <row r="371" spans="1:40" ht="30.75" customHeight="1">
      <c r="A371" s="17">
        <v>2</v>
      </c>
      <c r="B371" s="17">
        <v>368</v>
      </c>
      <c r="C371" s="88" t="s">
        <v>3413</v>
      </c>
      <c r="D371" s="88" t="s">
        <v>3414</v>
      </c>
      <c r="E371" s="17">
        <v>28232801721</v>
      </c>
      <c r="F371" s="48" t="s">
        <v>3415</v>
      </c>
      <c r="G371" s="89" t="s">
        <v>3416</v>
      </c>
      <c r="H371" s="19">
        <v>2</v>
      </c>
      <c r="I371" s="19"/>
      <c r="J371" s="19"/>
      <c r="K371" s="19">
        <v>1</v>
      </c>
      <c r="L371" s="19">
        <v>1</v>
      </c>
      <c r="M371" s="19"/>
      <c r="N371" s="19"/>
      <c r="O371" s="90">
        <v>20.61</v>
      </c>
      <c r="P371" s="50">
        <v>12.73668</v>
      </c>
      <c r="Q371" s="50">
        <v>0</v>
      </c>
      <c r="R371" s="50">
        <v>0</v>
      </c>
      <c r="S371" s="50">
        <v>6.3683399999999999</v>
      </c>
      <c r="T371" s="50">
        <v>9.5</v>
      </c>
      <c r="U371" s="50">
        <v>0</v>
      </c>
      <c r="V371" s="50">
        <v>0</v>
      </c>
      <c r="W371" s="51">
        <v>28.60502</v>
      </c>
      <c r="X371" s="50">
        <v>28.61</v>
      </c>
      <c r="Y371" s="50">
        <v>4.5</v>
      </c>
      <c r="Z371" s="91" t="s">
        <v>46</v>
      </c>
      <c r="AA371" s="50">
        <v>0</v>
      </c>
      <c r="AB371" s="92">
        <v>20.61</v>
      </c>
      <c r="AC371" s="93">
        <v>20</v>
      </c>
      <c r="AD371" s="54">
        <f t="shared" si="10"/>
        <v>10</v>
      </c>
      <c r="AF371" s="52">
        <v>368</v>
      </c>
      <c r="AG371" s="12" t="str">
        <f t="shared" si="11"/>
        <v>CHITTOOR</v>
      </c>
      <c r="AH371" s="12" t="str">
        <f t="shared" si="11"/>
        <v>CHANDRAGIRI</v>
      </c>
      <c r="AI371" s="12">
        <v>28232801721</v>
      </c>
      <c r="AJ371" s="12" t="s">
        <v>3417</v>
      </c>
      <c r="AK371" s="58" t="s">
        <v>3418</v>
      </c>
      <c r="AL371" s="58" t="s">
        <v>3419</v>
      </c>
      <c r="AM371" s="58" t="s">
        <v>3420</v>
      </c>
      <c r="AN371" s="58">
        <v>1000000</v>
      </c>
    </row>
    <row r="372" spans="1:40" ht="30.75" customHeight="1">
      <c r="A372" s="17">
        <v>31</v>
      </c>
      <c r="B372" s="17">
        <v>369</v>
      </c>
      <c r="C372" s="88" t="s">
        <v>3413</v>
      </c>
      <c r="D372" s="88" t="s">
        <v>3421</v>
      </c>
      <c r="E372" s="17">
        <v>28231202408</v>
      </c>
      <c r="F372" s="48" t="s">
        <v>3422</v>
      </c>
      <c r="G372" s="89" t="s">
        <v>3423</v>
      </c>
      <c r="H372" s="19">
        <v>2</v>
      </c>
      <c r="I372" s="19">
        <v>1</v>
      </c>
      <c r="J372" s="19">
        <v>1</v>
      </c>
      <c r="K372" s="19">
        <v>1</v>
      </c>
      <c r="L372" s="19">
        <v>1</v>
      </c>
      <c r="M372" s="19">
        <v>1</v>
      </c>
      <c r="N372" s="19"/>
      <c r="O372" s="90">
        <v>30.810000000000002</v>
      </c>
      <c r="P372" s="50">
        <v>12.73668</v>
      </c>
      <c r="Q372" s="50">
        <v>6.3683399999999999</v>
      </c>
      <c r="R372" s="50">
        <v>6.3683399999999999</v>
      </c>
      <c r="S372" s="50">
        <v>6.3683399999999999</v>
      </c>
      <c r="T372" s="50">
        <v>9.5</v>
      </c>
      <c r="U372" s="50">
        <v>1</v>
      </c>
      <c r="V372" s="50">
        <v>0</v>
      </c>
      <c r="W372" s="51">
        <v>42.341700000000003</v>
      </c>
      <c r="X372" s="50">
        <v>42.35</v>
      </c>
      <c r="Y372" s="50">
        <v>4.9000000000000004</v>
      </c>
      <c r="Z372" s="91" t="s">
        <v>46</v>
      </c>
      <c r="AA372" s="50">
        <v>0</v>
      </c>
      <c r="AB372" s="92">
        <v>30.810000000000002</v>
      </c>
      <c r="AC372" s="93">
        <v>30</v>
      </c>
      <c r="AD372" s="54">
        <f t="shared" si="10"/>
        <v>15</v>
      </c>
      <c r="AF372" s="52">
        <v>369</v>
      </c>
      <c r="AG372" s="12" t="str">
        <f t="shared" si="11"/>
        <v>CHITTOOR</v>
      </c>
      <c r="AH372" s="12" t="str">
        <f t="shared" si="11"/>
        <v>RENIGUNTA</v>
      </c>
      <c r="AI372" s="12">
        <v>28231202408</v>
      </c>
      <c r="AJ372" s="12" t="s">
        <v>3424</v>
      </c>
      <c r="AK372" s="58" t="s">
        <v>3425</v>
      </c>
      <c r="AL372" s="58" t="s">
        <v>3426</v>
      </c>
      <c r="AM372" s="58" t="s">
        <v>3427</v>
      </c>
      <c r="AN372" s="58">
        <v>1500000</v>
      </c>
    </row>
    <row r="373" spans="1:40" ht="30.75" customHeight="1">
      <c r="A373" s="17">
        <v>32</v>
      </c>
      <c r="B373" s="17">
        <v>370</v>
      </c>
      <c r="C373" s="88" t="s">
        <v>3413</v>
      </c>
      <c r="D373" s="88" t="s">
        <v>3428</v>
      </c>
      <c r="E373" s="17">
        <v>28231301305</v>
      </c>
      <c r="F373" s="48" t="s">
        <v>3429</v>
      </c>
      <c r="G373" s="89" t="s">
        <v>3430</v>
      </c>
      <c r="H373" s="19">
        <v>3</v>
      </c>
      <c r="I373" s="19"/>
      <c r="J373" s="19">
        <v>1</v>
      </c>
      <c r="K373" s="19">
        <v>1</v>
      </c>
      <c r="L373" s="19">
        <v>1</v>
      </c>
      <c r="M373" s="19">
        <v>1</v>
      </c>
      <c r="N373" s="19"/>
      <c r="O373" s="90">
        <v>30.840000000000003</v>
      </c>
      <c r="P373" s="50">
        <v>19.10502</v>
      </c>
      <c r="Q373" s="50">
        <v>0</v>
      </c>
      <c r="R373" s="50">
        <v>6.3683399999999999</v>
      </c>
      <c r="S373" s="50">
        <v>6.3683399999999999</v>
      </c>
      <c r="T373" s="50">
        <v>9.5</v>
      </c>
      <c r="U373" s="50">
        <v>1</v>
      </c>
      <c r="V373" s="50">
        <v>0</v>
      </c>
      <c r="W373" s="51">
        <v>42.341700000000003</v>
      </c>
      <c r="X373" s="50">
        <v>42.35</v>
      </c>
      <c r="Y373" s="50">
        <v>4.95</v>
      </c>
      <c r="Z373" s="91" t="s">
        <v>46</v>
      </c>
      <c r="AA373" s="50">
        <v>0</v>
      </c>
      <c r="AB373" s="92">
        <v>30.840000000000003</v>
      </c>
      <c r="AC373" s="93">
        <v>30</v>
      </c>
      <c r="AD373" s="54">
        <f t="shared" si="10"/>
        <v>15</v>
      </c>
      <c r="AF373" s="52">
        <v>370</v>
      </c>
      <c r="AG373" s="12" t="str">
        <f t="shared" si="11"/>
        <v>CHITTOOR</v>
      </c>
      <c r="AH373" s="12" t="str">
        <f t="shared" si="11"/>
        <v>YERPEDU</v>
      </c>
      <c r="AI373" s="12">
        <v>28231301305</v>
      </c>
      <c r="AJ373" s="12" t="s">
        <v>3431</v>
      </c>
      <c r="AK373" s="58" t="s">
        <v>3432</v>
      </c>
      <c r="AL373" s="58" t="s">
        <v>3433</v>
      </c>
      <c r="AM373" s="58" t="s">
        <v>3434</v>
      </c>
      <c r="AN373" s="58">
        <v>1500000</v>
      </c>
    </row>
    <row r="374" spans="1:40" ht="30.75" customHeight="1">
      <c r="A374" s="17">
        <v>33</v>
      </c>
      <c r="B374" s="17">
        <v>371</v>
      </c>
      <c r="C374" s="88" t="s">
        <v>3413</v>
      </c>
      <c r="D374" s="88" t="s">
        <v>3428</v>
      </c>
      <c r="E374" s="17">
        <v>28231302706</v>
      </c>
      <c r="F374" s="48" t="s">
        <v>3435</v>
      </c>
      <c r="G374" s="89" t="s">
        <v>3436</v>
      </c>
      <c r="H374" s="19">
        <v>1</v>
      </c>
      <c r="I374" s="19">
        <v>1</v>
      </c>
      <c r="J374" s="19">
        <v>1</v>
      </c>
      <c r="K374" s="19">
        <v>1</v>
      </c>
      <c r="L374" s="19">
        <v>1</v>
      </c>
      <c r="M374" s="19">
        <v>1</v>
      </c>
      <c r="N374" s="19"/>
      <c r="O374" s="90">
        <v>26.18</v>
      </c>
      <c r="P374" s="50">
        <v>6.3683399999999999</v>
      </c>
      <c r="Q374" s="50">
        <v>6.3683399999999999</v>
      </c>
      <c r="R374" s="50">
        <v>6.3683399999999999</v>
      </c>
      <c r="S374" s="50">
        <v>6.3683399999999999</v>
      </c>
      <c r="T374" s="50">
        <v>9.5</v>
      </c>
      <c r="U374" s="50">
        <v>1</v>
      </c>
      <c r="V374" s="50">
        <v>0</v>
      </c>
      <c r="W374" s="51">
        <v>35.97336</v>
      </c>
      <c r="X374" s="50">
        <v>35.979999999999997</v>
      </c>
      <c r="Y374" s="50">
        <v>4.95</v>
      </c>
      <c r="Z374" s="91" t="s">
        <v>46</v>
      </c>
      <c r="AA374" s="50">
        <v>0</v>
      </c>
      <c r="AB374" s="92">
        <v>26.18</v>
      </c>
      <c r="AC374" s="93">
        <v>26</v>
      </c>
      <c r="AD374" s="54">
        <f t="shared" si="10"/>
        <v>13</v>
      </c>
      <c r="AF374" s="52">
        <v>371</v>
      </c>
      <c r="AG374" s="12" t="str">
        <f t="shared" si="11"/>
        <v>CHITTOOR</v>
      </c>
      <c r="AH374" s="12" t="str">
        <f t="shared" si="11"/>
        <v>YERPEDU</v>
      </c>
      <c r="AI374" s="12">
        <v>28231302706</v>
      </c>
      <c r="AJ374" s="12" t="s">
        <v>3437</v>
      </c>
      <c r="AK374" s="58" t="s">
        <v>3438</v>
      </c>
      <c r="AL374" s="58" t="s">
        <v>3439</v>
      </c>
      <c r="AM374" s="58" t="s">
        <v>3440</v>
      </c>
      <c r="AN374" s="58">
        <v>1300000</v>
      </c>
    </row>
    <row r="375" spans="1:40" ht="30.75" customHeight="1">
      <c r="A375" s="17">
        <v>34</v>
      </c>
      <c r="B375" s="17">
        <v>372</v>
      </c>
      <c r="C375" s="88" t="s">
        <v>3413</v>
      </c>
      <c r="D375" s="88" t="s">
        <v>3441</v>
      </c>
      <c r="E375" s="17">
        <v>28231402903</v>
      </c>
      <c r="F375" s="48" t="s">
        <v>3442</v>
      </c>
      <c r="G375" s="89" t="s">
        <v>3443</v>
      </c>
      <c r="H375" s="19">
        <v>2</v>
      </c>
      <c r="I375" s="19">
        <v>1</v>
      </c>
      <c r="J375" s="19">
        <v>1</v>
      </c>
      <c r="K375" s="19">
        <v>1</v>
      </c>
      <c r="L375" s="19">
        <v>1</v>
      </c>
      <c r="M375" s="19">
        <v>1</v>
      </c>
      <c r="N375" s="19"/>
      <c r="O375" s="90">
        <v>30.810000000000002</v>
      </c>
      <c r="P375" s="50">
        <v>12.73668</v>
      </c>
      <c r="Q375" s="50">
        <v>6.3683399999999999</v>
      </c>
      <c r="R375" s="50">
        <v>6.3683399999999999</v>
      </c>
      <c r="S375" s="50">
        <v>6.3683399999999999</v>
      </c>
      <c r="T375" s="50">
        <v>9.5</v>
      </c>
      <c r="U375" s="50">
        <v>1</v>
      </c>
      <c r="V375" s="50">
        <v>0</v>
      </c>
      <c r="W375" s="51">
        <v>42.341700000000003</v>
      </c>
      <c r="X375" s="50">
        <v>42.35</v>
      </c>
      <c r="Y375" s="50">
        <v>4.5</v>
      </c>
      <c r="Z375" s="91" t="s">
        <v>46</v>
      </c>
      <c r="AA375" s="50">
        <v>0</v>
      </c>
      <c r="AB375" s="92">
        <v>30.810000000000002</v>
      </c>
      <c r="AC375" s="93">
        <v>30</v>
      </c>
      <c r="AD375" s="54">
        <f t="shared" si="10"/>
        <v>15</v>
      </c>
      <c r="AF375" s="52">
        <v>372</v>
      </c>
      <c r="AG375" s="12" t="str">
        <f t="shared" si="11"/>
        <v>CHITTOOR</v>
      </c>
      <c r="AH375" s="12" t="str">
        <f t="shared" si="11"/>
        <v>SRIKALAHASTI</v>
      </c>
      <c r="AI375" s="12">
        <v>28231402903</v>
      </c>
      <c r="AJ375" s="12" t="s">
        <v>3444</v>
      </c>
      <c r="AK375" s="58" t="s">
        <v>3445</v>
      </c>
      <c r="AL375" s="58" t="s">
        <v>3433</v>
      </c>
      <c r="AM375" s="58" t="s">
        <v>3434</v>
      </c>
      <c r="AN375" s="58">
        <v>1500000</v>
      </c>
    </row>
    <row r="376" spans="1:40" ht="30.75" customHeight="1">
      <c r="A376" s="17">
        <v>36</v>
      </c>
      <c r="B376" s="17">
        <v>373</v>
      </c>
      <c r="C376" s="88" t="s">
        <v>3413</v>
      </c>
      <c r="D376" s="88" t="s">
        <v>3441</v>
      </c>
      <c r="E376" s="17">
        <v>28231491158</v>
      </c>
      <c r="F376" s="48" t="s">
        <v>3446</v>
      </c>
      <c r="G376" s="89" t="s">
        <v>3447</v>
      </c>
      <c r="H376" s="19">
        <v>2</v>
      </c>
      <c r="I376" s="19">
        <v>1</v>
      </c>
      <c r="J376" s="19"/>
      <c r="K376" s="19">
        <v>1</v>
      </c>
      <c r="L376" s="19">
        <v>1</v>
      </c>
      <c r="M376" s="19"/>
      <c r="N376" s="19"/>
      <c r="O376" s="90">
        <v>25.21</v>
      </c>
      <c r="P376" s="50">
        <v>12.73668</v>
      </c>
      <c r="Q376" s="50">
        <v>6.3683399999999999</v>
      </c>
      <c r="R376" s="50">
        <v>0</v>
      </c>
      <c r="S376" s="50">
        <v>6.3683399999999999</v>
      </c>
      <c r="T376" s="50">
        <v>9.5</v>
      </c>
      <c r="U376" s="50">
        <v>0</v>
      </c>
      <c r="V376" s="50">
        <v>0</v>
      </c>
      <c r="W376" s="51">
        <v>34.97336</v>
      </c>
      <c r="X376" s="50">
        <v>34.979999999999997</v>
      </c>
      <c r="Y376" s="50">
        <v>2.16</v>
      </c>
      <c r="Z376" s="91" t="s">
        <v>54</v>
      </c>
      <c r="AA376" s="52">
        <v>0.54500000000000004</v>
      </c>
      <c r="AB376" s="92">
        <v>24.664999999999999</v>
      </c>
      <c r="AC376" s="93">
        <v>24</v>
      </c>
      <c r="AD376" s="54">
        <f t="shared" si="10"/>
        <v>12</v>
      </c>
      <c r="AF376" s="52">
        <v>373</v>
      </c>
      <c r="AG376" s="12" t="str">
        <f t="shared" si="11"/>
        <v>CHITTOOR</v>
      </c>
      <c r="AH376" s="12" t="str">
        <f t="shared" si="11"/>
        <v>SRIKALAHASTI</v>
      </c>
      <c r="AI376" s="12">
        <v>28231491158</v>
      </c>
      <c r="AJ376" s="12" t="s">
        <v>3448</v>
      </c>
      <c r="AK376" s="58" t="s">
        <v>3449</v>
      </c>
      <c r="AL376" s="58" t="s">
        <v>3433</v>
      </c>
      <c r="AM376" s="58" t="s">
        <v>3434</v>
      </c>
      <c r="AN376" s="58">
        <v>1200000</v>
      </c>
    </row>
    <row r="377" spans="1:40" ht="30.75" customHeight="1">
      <c r="A377" s="17">
        <v>37</v>
      </c>
      <c r="B377" s="17">
        <v>374</v>
      </c>
      <c r="C377" s="88" t="s">
        <v>3413</v>
      </c>
      <c r="D377" s="88" t="s">
        <v>3441</v>
      </c>
      <c r="E377" s="17">
        <v>28231491161</v>
      </c>
      <c r="F377" s="48" t="s">
        <v>3450</v>
      </c>
      <c r="G377" s="89" t="s">
        <v>3451</v>
      </c>
      <c r="H377" s="19">
        <v>1</v>
      </c>
      <c r="I377" s="19">
        <v>1</v>
      </c>
      <c r="J377" s="19"/>
      <c r="K377" s="19">
        <v>1</v>
      </c>
      <c r="L377" s="19">
        <v>1</v>
      </c>
      <c r="M377" s="19">
        <v>1</v>
      </c>
      <c r="N377" s="19"/>
      <c r="O377" s="90">
        <v>21.58</v>
      </c>
      <c r="P377" s="50">
        <v>6.3683399999999999</v>
      </c>
      <c r="Q377" s="50">
        <v>6.3683399999999999</v>
      </c>
      <c r="R377" s="50">
        <v>0</v>
      </c>
      <c r="S377" s="50">
        <v>6.3683399999999999</v>
      </c>
      <c r="T377" s="50">
        <v>9.5</v>
      </c>
      <c r="U377" s="50">
        <v>1</v>
      </c>
      <c r="V377" s="50">
        <v>0</v>
      </c>
      <c r="W377" s="51">
        <v>29.60502</v>
      </c>
      <c r="X377" s="50">
        <v>29.61</v>
      </c>
      <c r="Y377" s="50">
        <v>2.16</v>
      </c>
      <c r="Z377" s="91" t="s">
        <v>54</v>
      </c>
      <c r="AA377" s="52">
        <v>0.46600000000000003</v>
      </c>
      <c r="AB377" s="92">
        <v>21.113999999999997</v>
      </c>
      <c r="AC377" s="93">
        <v>21</v>
      </c>
      <c r="AD377" s="54">
        <f t="shared" si="10"/>
        <v>10.5</v>
      </c>
      <c r="AF377" s="52">
        <v>374</v>
      </c>
      <c r="AG377" s="12" t="str">
        <f t="shared" si="11"/>
        <v>CHITTOOR</v>
      </c>
      <c r="AH377" s="12" t="str">
        <f t="shared" si="11"/>
        <v>SRIKALAHASTI</v>
      </c>
      <c r="AI377" s="12">
        <v>28231491161</v>
      </c>
      <c r="AJ377" s="12" t="s">
        <v>3452</v>
      </c>
      <c r="AK377" s="58" t="s">
        <v>3453</v>
      </c>
      <c r="AL377" s="58" t="s">
        <v>3439</v>
      </c>
      <c r="AM377" s="58" t="s">
        <v>3440</v>
      </c>
      <c r="AN377" s="58">
        <v>1050000</v>
      </c>
    </row>
    <row r="378" spans="1:40" ht="30.75" customHeight="1">
      <c r="A378" s="17">
        <v>53</v>
      </c>
      <c r="B378" s="17">
        <v>375</v>
      </c>
      <c r="C378" s="88" t="s">
        <v>3413</v>
      </c>
      <c r="D378" s="88" t="s">
        <v>3454</v>
      </c>
      <c r="E378" s="17">
        <v>28232490710</v>
      </c>
      <c r="F378" s="48" t="s">
        <v>3455</v>
      </c>
      <c r="G378" s="89" t="s">
        <v>3456</v>
      </c>
      <c r="H378" s="19">
        <v>2</v>
      </c>
      <c r="I378" s="19">
        <v>1</v>
      </c>
      <c r="J378" s="19">
        <v>1</v>
      </c>
      <c r="K378" s="19">
        <v>1</v>
      </c>
      <c r="L378" s="19">
        <v>1</v>
      </c>
      <c r="M378" s="19"/>
      <c r="N378" s="19"/>
      <c r="O378" s="90">
        <v>29.810000000000002</v>
      </c>
      <c r="P378" s="50">
        <v>12.73668</v>
      </c>
      <c r="Q378" s="50">
        <v>6.3683399999999999</v>
      </c>
      <c r="R378" s="50">
        <v>6.3683399999999999</v>
      </c>
      <c r="S378" s="50">
        <v>6.3683399999999999</v>
      </c>
      <c r="T378" s="50">
        <v>9.5</v>
      </c>
      <c r="U378" s="50">
        <v>0</v>
      </c>
      <c r="V378" s="50">
        <v>0</v>
      </c>
      <c r="W378" s="51">
        <v>41.341700000000003</v>
      </c>
      <c r="X378" s="50">
        <v>41.35</v>
      </c>
      <c r="Y378" s="50">
        <v>4.95</v>
      </c>
      <c r="Z378" s="91" t="s">
        <v>46</v>
      </c>
      <c r="AA378" s="50">
        <v>0</v>
      </c>
      <c r="AB378" s="92">
        <v>29.810000000000002</v>
      </c>
      <c r="AC378" s="93">
        <v>29</v>
      </c>
      <c r="AD378" s="54">
        <f t="shared" si="10"/>
        <v>14.5</v>
      </c>
      <c r="AF378" s="52">
        <v>375</v>
      </c>
      <c r="AG378" s="12" t="str">
        <f t="shared" si="11"/>
        <v>CHITTOOR</v>
      </c>
      <c r="AH378" s="12" t="str">
        <f t="shared" si="11"/>
        <v>NARAYANAVARAM</v>
      </c>
      <c r="AI378" s="12">
        <v>28232490710</v>
      </c>
      <c r="AJ378" s="12" t="s">
        <v>3457</v>
      </c>
      <c r="AK378" s="58" t="s">
        <v>3458</v>
      </c>
      <c r="AL378" s="58" t="s">
        <v>3459</v>
      </c>
      <c r="AM378" s="58" t="s">
        <v>3460</v>
      </c>
      <c r="AN378" s="58">
        <v>1450000</v>
      </c>
    </row>
    <row r="379" spans="1:40" ht="30.75" customHeight="1">
      <c r="A379" s="17">
        <v>58</v>
      </c>
      <c r="B379" s="17">
        <v>376</v>
      </c>
      <c r="C379" s="88" t="s">
        <v>3413</v>
      </c>
      <c r="D379" s="88" t="s">
        <v>3414</v>
      </c>
      <c r="E379" s="17">
        <v>28232800602</v>
      </c>
      <c r="F379" s="48" t="s">
        <v>3461</v>
      </c>
      <c r="G379" s="89" t="s">
        <v>3462</v>
      </c>
      <c r="H379" s="19">
        <v>1</v>
      </c>
      <c r="I379" s="19">
        <v>1</v>
      </c>
      <c r="J379" s="19">
        <v>1</v>
      </c>
      <c r="K379" s="19">
        <v>1</v>
      </c>
      <c r="L379" s="19">
        <v>1</v>
      </c>
      <c r="M379" s="19">
        <v>1</v>
      </c>
      <c r="N379" s="19"/>
      <c r="O379" s="90">
        <v>26.18</v>
      </c>
      <c r="P379" s="50">
        <v>6.3683399999999999</v>
      </c>
      <c r="Q379" s="50">
        <v>6.3683399999999999</v>
      </c>
      <c r="R379" s="50">
        <v>6.3683399999999999</v>
      </c>
      <c r="S379" s="50">
        <v>6.3683399999999999</v>
      </c>
      <c r="T379" s="50">
        <v>9.5</v>
      </c>
      <c r="U379" s="50">
        <v>1</v>
      </c>
      <c r="V379" s="50">
        <v>0</v>
      </c>
      <c r="W379" s="51">
        <v>35.97336</v>
      </c>
      <c r="X379" s="50">
        <v>35.979999999999997</v>
      </c>
      <c r="Y379" s="50">
        <v>4.5</v>
      </c>
      <c r="Z379" s="91" t="s">
        <v>46</v>
      </c>
      <c r="AA379" s="50">
        <v>0</v>
      </c>
      <c r="AB379" s="92">
        <v>26.18</v>
      </c>
      <c r="AC379" s="93">
        <v>26</v>
      </c>
      <c r="AD379" s="54">
        <f t="shared" si="10"/>
        <v>13</v>
      </c>
      <c r="AF379" s="52">
        <v>376</v>
      </c>
      <c r="AG379" s="12" t="str">
        <f t="shared" si="11"/>
        <v>CHITTOOR</v>
      </c>
      <c r="AH379" s="12" t="str">
        <f t="shared" si="11"/>
        <v>CHANDRAGIRI</v>
      </c>
      <c r="AI379" s="12">
        <v>28232800602</v>
      </c>
      <c r="AJ379" s="12" t="s">
        <v>3463</v>
      </c>
      <c r="AK379" s="58" t="s">
        <v>3464</v>
      </c>
      <c r="AL379" s="58" t="s">
        <v>3419</v>
      </c>
      <c r="AM379" s="58" t="s">
        <v>3420</v>
      </c>
      <c r="AN379" s="58">
        <v>1300000</v>
      </c>
    </row>
    <row r="380" spans="1:40" ht="30.75" customHeight="1">
      <c r="A380" s="17">
        <v>87</v>
      </c>
      <c r="B380" s="17">
        <v>377</v>
      </c>
      <c r="C380" s="88" t="s">
        <v>3413</v>
      </c>
      <c r="D380" s="88" t="s">
        <v>3465</v>
      </c>
      <c r="E380" s="17">
        <v>28234302206</v>
      </c>
      <c r="F380" s="48" t="s">
        <v>3466</v>
      </c>
      <c r="G380" s="89" t="s">
        <v>3467</v>
      </c>
      <c r="H380" s="19">
        <v>2</v>
      </c>
      <c r="I380" s="19">
        <v>1</v>
      </c>
      <c r="J380" s="19">
        <v>1</v>
      </c>
      <c r="K380" s="19">
        <v>1</v>
      </c>
      <c r="L380" s="19">
        <v>1</v>
      </c>
      <c r="M380" s="19">
        <v>1</v>
      </c>
      <c r="N380" s="19"/>
      <c r="O380" s="90">
        <v>30.810000000000002</v>
      </c>
      <c r="P380" s="50">
        <v>12.73668</v>
      </c>
      <c r="Q380" s="50">
        <v>6.3683399999999999</v>
      </c>
      <c r="R380" s="50">
        <v>6.3683399999999999</v>
      </c>
      <c r="S380" s="50">
        <v>6.3683399999999999</v>
      </c>
      <c r="T380" s="50">
        <v>9.5</v>
      </c>
      <c r="U380" s="50">
        <v>1</v>
      </c>
      <c r="V380" s="50">
        <v>0</v>
      </c>
      <c r="W380" s="51">
        <v>42.341700000000003</v>
      </c>
      <c r="X380" s="50">
        <v>42.35</v>
      </c>
      <c r="Y380" s="50">
        <v>4.95</v>
      </c>
      <c r="Z380" s="91" t="s">
        <v>46</v>
      </c>
      <c r="AA380" s="50">
        <v>0</v>
      </c>
      <c r="AB380" s="92">
        <v>30.810000000000002</v>
      </c>
      <c r="AC380" s="93">
        <v>30</v>
      </c>
      <c r="AD380" s="54">
        <f t="shared" si="10"/>
        <v>15</v>
      </c>
      <c r="AF380" s="52">
        <v>377</v>
      </c>
      <c r="AG380" s="12" t="str">
        <f t="shared" si="11"/>
        <v>CHITTOOR</v>
      </c>
      <c r="AH380" s="12" t="str">
        <f t="shared" si="11"/>
        <v>VEDURUKUPPAM</v>
      </c>
      <c r="AI380" s="12">
        <v>28234302206</v>
      </c>
      <c r="AJ380" s="12" t="s">
        <v>3468</v>
      </c>
      <c r="AK380" s="58" t="s">
        <v>3469</v>
      </c>
      <c r="AL380" s="58" t="s">
        <v>3459</v>
      </c>
      <c r="AM380" s="58" t="s">
        <v>3460</v>
      </c>
      <c r="AN380" s="58">
        <v>1500000</v>
      </c>
    </row>
    <row r="381" spans="1:40" ht="30.75" customHeight="1">
      <c r="A381" s="17">
        <v>92</v>
      </c>
      <c r="B381" s="17">
        <v>378</v>
      </c>
      <c r="C381" s="88" t="s">
        <v>3413</v>
      </c>
      <c r="D381" s="88" t="s">
        <v>3470</v>
      </c>
      <c r="E381" s="17">
        <v>28234500503</v>
      </c>
      <c r="F381" s="48" t="s">
        <v>3471</v>
      </c>
      <c r="G381" s="89" t="s">
        <v>3472</v>
      </c>
      <c r="H381" s="19">
        <v>3</v>
      </c>
      <c r="I381" s="19">
        <v>1</v>
      </c>
      <c r="J381" s="19"/>
      <c r="K381" s="19">
        <v>1</v>
      </c>
      <c r="L381" s="19">
        <v>1</v>
      </c>
      <c r="M381" s="19"/>
      <c r="N381" s="19"/>
      <c r="O381" s="90">
        <v>29.840000000000003</v>
      </c>
      <c r="P381" s="50">
        <v>19.10502</v>
      </c>
      <c r="Q381" s="50">
        <v>6.3683399999999999</v>
      </c>
      <c r="R381" s="50">
        <v>0</v>
      </c>
      <c r="S381" s="50">
        <v>6.3683399999999999</v>
      </c>
      <c r="T381" s="50">
        <v>9.5</v>
      </c>
      <c r="U381" s="50">
        <v>0</v>
      </c>
      <c r="V381" s="50">
        <v>0</v>
      </c>
      <c r="W381" s="51">
        <v>41.341700000000003</v>
      </c>
      <c r="X381" s="50">
        <v>41.35</v>
      </c>
      <c r="Y381" s="50">
        <v>4.95</v>
      </c>
      <c r="Z381" s="91" t="s">
        <v>46</v>
      </c>
      <c r="AA381" s="50">
        <v>0</v>
      </c>
      <c r="AB381" s="92">
        <v>29.840000000000003</v>
      </c>
      <c r="AC381" s="93">
        <v>29</v>
      </c>
      <c r="AD381" s="54">
        <f t="shared" si="10"/>
        <v>14.5</v>
      </c>
      <c r="AF381" s="52">
        <v>378</v>
      </c>
      <c r="AG381" s="12" t="str">
        <f t="shared" si="11"/>
        <v>CHITTOOR</v>
      </c>
      <c r="AH381" s="12" t="str">
        <f t="shared" si="11"/>
        <v>NAGARI</v>
      </c>
      <c r="AI381" s="12">
        <v>28234500503</v>
      </c>
      <c r="AJ381" s="12" t="s">
        <v>3473</v>
      </c>
      <c r="AK381" s="58" t="s">
        <v>3474</v>
      </c>
      <c r="AL381" s="58" t="s">
        <v>3475</v>
      </c>
      <c r="AM381" s="58" t="s">
        <v>3476</v>
      </c>
      <c r="AN381" s="58">
        <v>1450000</v>
      </c>
    </row>
    <row r="382" spans="1:40" ht="30.75" customHeight="1">
      <c r="A382" s="17">
        <v>109</v>
      </c>
      <c r="B382" s="17">
        <v>379</v>
      </c>
      <c r="C382" s="88" t="s">
        <v>3413</v>
      </c>
      <c r="D382" s="88" t="s">
        <v>3413</v>
      </c>
      <c r="E382" s="17">
        <v>28235402506</v>
      </c>
      <c r="F382" s="48" t="s">
        <v>3477</v>
      </c>
      <c r="G382" s="89" t="s">
        <v>3478</v>
      </c>
      <c r="H382" s="19">
        <v>2</v>
      </c>
      <c r="I382" s="19">
        <v>1</v>
      </c>
      <c r="J382" s="19"/>
      <c r="K382" s="19">
        <v>1</v>
      </c>
      <c r="L382" s="19">
        <v>1</v>
      </c>
      <c r="M382" s="19">
        <v>1</v>
      </c>
      <c r="N382" s="19"/>
      <c r="O382" s="90">
        <v>26.21</v>
      </c>
      <c r="P382" s="50">
        <v>12.73668</v>
      </c>
      <c r="Q382" s="50">
        <v>6.3683399999999999</v>
      </c>
      <c r="R382" s="50">
        <v>0</v>
      </c>
      <c r="S382" s="50">
        <v>6.3683399999999999</v>
      </c>
      <c r="T382" s="50">
        <v>9.5</v>
      </c>
      <c r="U382" s="50">
        <v>1</v>
      </c>
      <c r="V382" s="50">
        <v>0</v>
      </c>
      <c r="W382" s="51">
        <v>35.97336</v>
      </c>
      <c r="X382" s="50">
        <v>35.979999999999997</v>
      </c>
      <c r="Y382" s="50">
        <v>0.12</v>
      </c>
      <c r="Z382" s="91" t="s">
        <v>54</v>
      </c>
      <c r="AA382" s="52">
        <v>3.1E-2</v>
      </c>
      <c r="AB382" s="92">
        <v>26.179000000000002</v>
      </c>
      <c r="AC382" s="93">
        <v>26</v>
      </c>
      <c r="AD382" s="54">
        <f t="shared" si="10"/>
        <v>13</v>
      </c>
      <c r="AF382" s="52">
        <v>379</v>
      </c>
      <c r="AG382" s="12" t="str">
        <f t="shared" si="11"/>
        <v>CHITTOOR</v>
      </c>
      <c r="AH382" s="12" t="str">
        <f t="shared" si="11"/>
        <v>CHITTOOR</v>
      </c>
      <c r="AI382" s="12">
        <v>28235402506</v>
      </c>
      <c r="AJ382" s="12" t="s">
        <v>3479</v>
      </c>
      <c r="AK382" s="58" t="s">
        <v>3480</v>
      </c>
      <c r="AL382" s="58" t="s">
        <v>3481</v>
      </c>
      <c r="AM382" s="58" t="s">
        <v>3482</v>
      </c>
      <c r="AN382" s="58">
        <v>1300000</v>
      </c>
    </row>
    <row r="383" spans="1:40" ht="31.5" customHeight="1">
      <c r="AB383" s="97">
        <f>SUM(AB4:AB382)</f>
        <v>8766.1360000000113</v>
      </c>
      <c r="AC383" s="98">
        <f>SUM(AC4:AC382)</f>
        <v>8571</v>
      </c>
      <c r="AF383" s="52"/>
      <c r="AG383" s="43"/>
      <c r="AH383" s="43"/>
      <c r="AI383" s="43"/>
      <c r="AJ383" s="43" t="s">
        <v>1632</v>
      </c>
      <c r="AK383" s="43"/>
      <c r="AL383" s="43"/>
      <c r="AM383" s="43"/>
      <c r="AN383" s="99">
        <f>SUM(AN4:AN382)</f>
        <v>428550000</v>
      </c>
    </row>
    <row r="384" spans="1:40">
      <c r="AD384" s="101">
        <f>SUM(AD4:AD383)</f>
        <v>4285.5</v>
      </c>
    </row>
  </sheetData>
  <autoFilter ref="A3:AD383"/>
  <mergeCells count="2">
    <mergeCell ref="B2:AD2"/>
    <mergeCell ref="AF2:AN2"/>
  </mergeCells>
  <printOptions horizontalCentered="1"/>
  <pageMargins left="0.7" right="0.45" top="0.5" bottom="0.75" header="0.3" footer="0.3"/>
  <pageSetup paperSize="5" scale="84" orientation="landscape" r:id="rId1"/>
  <colBreaks count="2" manualBreakCount="2">
    <brk id="30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GUNTUR CIRCLE-IST</vt:lpstr>
      <vt:lpstr>KADAPA CILRCLE</vt:lpstr>
      <vt:lpstr>'GUNTUR CIRCLE-IST'!Print_Titles</vt:lpstr>
      <vt:lpstr>'KADAPA CILRCLE'!Print_Titles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2014-08-01T11:25:10Z</dcterms:created>
  <dcterms:modified xsi:type="dcterms:W3CDTF">2014-08-01T11:27:05Z</dcterms:modified>
</cp:coreProperties>
</file>