
<file path=[Content_Types].xml><?xml version="1.0" encoding="utf-8"?>
<Types xmlns="http://schemas.openxmlformats.org/package/2006/content-types">
  <Default Extension="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150" windowWidth="17235" windowHeight="5955"/>
  </bookViews>
  <sheets>
    <sheet name="Boyle's Law" sheetId="1" r:id="rId1"/>
    <sheet name="Calculations" sheetId="2" state="hidden" r:id="rId2"/>
  </sheets>
  <calcPr calcId="125725"/>
</workbook>
</file>

<file path=xl/calcChain.xml><?xml version="1.0" encoding="utf-8"?>
<calcChain xmlns="http://schemas.openxmlformats.org/spreadsheetml/2006/main">
  <c r="C2" i="2"/>
  <c r="D4" i="1"/>
  <c r="E14" s="1"/>
  <c r="A3" i="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2"/>
  <c r="D2" l="1"/>
</calcChain>
</file>

<file path=xl/sharedStrings.xml><?xml version="1.0" encoding="utf-8"?>
<sst xmlns="http://schemas.openxmlformats.org/spreadsheetml/2006/main" count="5" uniqueCount="4">
  <si>
    <r>
      <t>Volume (cm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</si>
  <si>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Pressure(Pa)</t>
  </si>
  <si>
    <r>
      <t>Volume(m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</si>
  <si>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Pressure (Pa)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</si>
</sst>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1" fontId="0" fillId="0" borderId="0" xfId="0" applyNumberFormat="1" applyAlignment="1"/>
    <xf numFmtId="1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title>
      <c:tx>
        <c:rich>
          <a:bodyPr/>
          <a:lstStyle/>
          <a:p>
            <a:pPr>
              <a:defRPr/>
            </a:pPr>
            <a:r>
              <a:rPr lang="en-IE"/>
              <a:t>Boyle's Law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730796150481191"/>
          <c:y val="0.1313113985751781"/>
          <c:w val="0.82036472713638064"/>
          <c:h val="0.70810554930633673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Calculations!$B$15:$B$51</c:f>
              <c:numCache>
                <c:formatCode>General</c:formatCode>
                <c:ptCount val="37"/>
                <c:pt idx="0">
                  <c:v>1.4E-3</c:v>
                </c:pt>
                <c:pt idx="1">
                  <c:v>1.5E-3</c:v>
                </c:pt>
                <c:pt idx="2">
                  <c:v>1.6000000000000001E-3</c:v>
                </c:pt>
                <c:pt idx="3">
                  <c:v>1.6999999999999999E-3</c:v>
                </c:pt>
                <c:pt idx="4">
                  <c:v>1.8E-3</c:v>
                </c:pt>
                <c:pt idx="5">
                  <c:v>1.9E-3</c:v>
                </c:pt>
                <c:pt idx="6">
                  <c:v>2E-3</c:v>
                </c:pt>
                <c:pt idx="7">
                  <c:v>2.0999999999999999E-3</c:v>
                </c:pt>
                <c:pt idx="8">
                  <c:v>2.2000000000000001E-3</c:v>
                </c:pt>
                <c:pt idx="9">
                  <c:v>2.3E-3</c:v>
                </c:pt>
                <c:pt idx="10">
                  <c:v>2.3999999999999998E-3</c:v>
                </c:pt>
                <c:pt idx="11">
                  <c:v>2.5000000000000001E-3</c:v>
                </c:pt>
                <c:pt idx="12">
                  <c:v>2.5999999999999999E-3</c:v>
                </c:pt>
                <c:pt idx="13">
                  <c:v>2.7000000000000001E-3</c:v>
                </c:pt>
                <c:pt idx="14">
                  <c:v>2.8E-3</c:v>
                </c:pt>
                <c:pt idx="15">
                  <c:v>2.8999999999999998E-3</c:v>
                </c:pt>
                <c:pt idx="16">
                  <c:v>3.0000000000000001E-3</c:v>
                </c:pt>
                <c:pt idx="17">
                  <c:v>3.0999999999999999E-3</c:v>
                </c:pt>
                <c:pt idx="18">
                  <c:v>3.2000000000000002E-3</c:v>
                </c:pt>
                <c:pt idx="19">
                  <c:v>3.3E-3</c:v>
                </c:pt>
                <c:pt idx="20">
                  <c:v>3.3999999999999998E-3</c:v>
                </c:pt>
                <c:pt idx="21">
                  <c:v>3.5000000000000001E-3</c:v>
                </c:pt>
                <c:pt idx="22">
                  <c:v>3.5999999999999999E-3</c:v>
                </c:pt>
                <c:pt idx="23">
                  <c:v>3.7000000000000002E-3</c:v>
                </c:pt>
                <c:pt idx="24">
                  <c:v>3.8E-3</c:v>
                </c:pt>
                <c:pt idx="25">
                  <c:v>3.8999999999999998E-3</c:v>
                </c:pt>
                <c:pt idx="26">
                  <c:v>4.0000000000000001E-3</c:v>
                </c:pt>
                <c:pt idx="27">
                  <c:v>4.1000000000000003E-3</c:v>
                </c:pt>
                <c:pt idx="28">
                  <c:v>4.1999999999999997E-3</c:v>
                </c:pt>
                <c:pt idx="29">
                  <c:v>4.3E-3</c:v>
                </c:pt>
                <c:pt idx="30">
                  <c:v>4.4000000000000003E-3</c:v>
                </c:pt>
                <c:pt idx="31">
                  <c:v>4.4999999999999997E-3</c:v>
                </c:pt>
                <c:pt idx="32">
                  <c:v>4.5999999999999999E-3</c:v>
                </c:pt>
                <c:pt idx="33">
                  <c:v>4.7000000000000002E-3</c:v>
                </c:pt>
                <c:pt idx="34">
                  <c:v>4.7999999999999996E-3</c:v>
                </c:pt>
                <c:pt idx="35">
                  <c:v>4.8999999999999998E-3</c:v>
                </c:pt>
                <c:pt idx="36">
                  <c:v>5.0000000000000001E-3</c:v>
                </c:pt>
              </c:numCache>
            </c:numRef>
          </c:xVal>
          <c:yVal>
            <c:numRef>
              <c:f>Calculations!$A$15:$A$51</c:f>
              <c:numCache>
                <c:formatCode>0</c:formatCode>
                <c:ptCount val="37"/>
                <c:pt idx="0">
                  <c:v>13685.714285714286</c:v>
                </c:pt>
                <c:pt idx="1">
                  <c:v>13466.666666666666</c:v>
                </c:pt>
                <c:pt idx="2">
                  <c:v>13275</c:v>
                </c:pt>
                <c:pt idx="3">
                  <c:v>13105.882352941177</c:v>
                </c:pt>
                <c:pt idx="4">
                  <c:v>12955.555555555555</c:v>
                </c:pt>
                <c:pt idx="5">
                  <c:v>12821.052631578947</c:v>
                </c:pt>
                <c:pt idx="6">
                  <c:v>12700</c:v>
                </c:pt>
                <c:pt idx="7">
                  <c:v>12590.476190476191</c:v>
                </c:pt>
                <c:pt idx="8">
                  <c:v>12490.90909090909</c:v>
                </c:pt>
                <c:pt idx="9">
                  <c:v>12400</c:v>
                </c:pt>
                <c:pt idx="10">
                  <c:v>12316.666666666666</c:v>
                </c:pt>
                <c:pt idx="11">
                  <c:v>12240</c:v>
                </c:pt>
                <c:pt idx="12">
                  <c:v>12169.23076923077</c:v>
                </c:pt>
                <c:pt idx="13">
                  <c:v>12103.703703703704</c:v>
                </c:pt>
                <c:pt idx="14">
                  <c:v>12042.857142857143</c:v>
                </c:pt>
                <c:pt idx="15">
                  <c:v>11986.206896551725</c:v>
                </c:pt>
                <c:pt idx="16">
                  <c:v>11933.333333333334</c:v>
                </c:pt>
                <c:pt idx="17">
                  <c:v>11883.870967741936</c:v>
                </c:pt>
                <c:pt idx="18">
                  <c:v>11837.5</c:v>
                </c:pt>
                <c:pt idx="19">
                  <c:v>11793.939393939394</c:v>
                </c:pt>
                <c:pt idx="20">
                  <c:v>11752.941176470587</c:v>
                </c:pt>
                <c:pt idx="21">
                  <c:v>11714.285714285714</c:v>
                </c:pt>
                <c:pt idx="22">
                  <c:v>11677.777777777777</c:v>
                </c:pt>
                <c:pt idx="23">
                  <c:v>11643.243243243243</c:v>
                </c:pt>
                <c:pt idx="24">
                  <c:v>11610.526315789473</c:v>
                </c:pt>
                <c:pt idx="25">
                  <c:v>11579.48717948718</c:v>
                </c:pt>
                <c:pt idx="26">
                  <c:v>11550</c:v>
                </c:pt>
                <c:pt idx="27">
                  <c:v>11521.951219512195</c:v>
                </c:pt>
                <c:pt idx="28">
                  <c:v>11495.238095238095</c:v>
                </c:pt>
                <c:pt idx="29">
                  <c:v>11469.767441860466</c:v>
                </c:pt>
                <c:pt idx="30">
                  <c:v>11445.454545454546</c:v>
                </c:pt>
                <c:pt idx="31">
                  <c:v>11422.222222222223</c:v>
                </c:pt>
                <c:pt idx="32">
                  <c:v>11400</c:v>
                </c:pt>
                <c:pt idx="33">
                  <c:v>11378.723404255319</c:v>
                </c:pt>
                <c:pt idx="34">
                  <c:v>11358.333333333334</c:v>
                </c:pt>
                <c:pt idx="35">
                  <c:v>11338.775510204081</c:v>
                </c:pt>
                <c:pt idx="36">
                  <c:v>11320</c:v>
                </c:pt>
              </c:numCache>
            </c:numRef>
          </c:yVal>
          <c:smooth val="1"/>
        </c:ser>
        <c:ser>
          <c:idx val="1"/>
          <c:order val="1"/>
          <c:marker>
            <c:symbol val="x"/>
            <c:size val="8"/>
          </c:marker>
          <c:xVal>
            <c:numRef>
              <c:f>Calculations!$C$2</c:f>
              <c:numCache>
                <c:formatCode>General</c:formatCode>
                <c:ptCount val="1"/>
                <c:pt idx="0">
                  <c:v>1.5E-3</c:v>
                </c:pt>
              </c:numCache>
            </c:numRef>
          </c:xVal>
          <c:yVal>
            <c:numRef>
              <c:f>Calculations!$D$2</c:f>
              <c:numCache>
                <c:formatCode>0</c:formatCode>
                <c:ptCount val="1"/>
                <c:pt idx="0">
                  <c:v>13466.666666666666</c:v>
                </c:pt>
              </c:numCache>
            </c:numRef>
          </c:yVal>
          <c:smooth val="1"/>
        </c:ser>
        <c:axId val="79042048"/>
        <c:axId val="79040512"/>
      </c:scatterChart>
      <c:valAx>
        <c:axId val="79042048"/>
        <c:scaling>
          <c:orientation val="minMax"/>
          <c:max val="5.000000000000001E-3"/>
          <c:min val="1.0000000000000002E-3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E"/>
                  <a:t>Volume (m</a:t>
                </a:r>
                <a:r>
                  <a:rPr lang="en-IE" baseline="30000"/>
                  <a:t>3</a:t>
                </a:r>
                <a:r>
                  <a:rPr lang="en-IE"/>
                  <a:t>)</a:t>
                </a:r>
              </a:p>
            </c:rich>
          </c:tx>
          <c:layout/>
        </c:title>
        <c:numFmt formatCode="General" sourceLinked="1"/>
        <c:tickLblPos val="nextTo"/>
        <c:crossAx val="79040512"/>
        <c:crosses val="autoZero"/>
        <c:crossBetween val="midCat"/>
      </c:valAx>
      <c:valAx>
        <c:axId val="79040512"/>
        <c:scaling>
          <c:orientation val="minMax"/>
          <c:min val="11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E"/>
                  <a:t>Pressure (Pa)</a:t>
                </a:r>
              </a:p>
            </c:rich>
          </c:tx>
          <c:layout/>
        </c:title>
        <c:numFmt formatCode="0" sourceLinked="1"/>
        <c:tickLblPos val="nextTo"/>
        <c:crossAx val="79042048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plotArea>
      <c:layout>
        <c:manualLayout>
          <c:layoutTarget val="inner"/>
          <c:xMode val="edge"/>
          <c:yMode val="edge"/>
          <c:x val="0.45697779669433214"/>
          <c:y val="3.5585038743665393E-2"/>
          <c:w val="0.19445045045045042"/>
          <c:h val="0.87633530183727038"/>
        </c:manualLayout>
      </c:layout>
      <c:barChart>
        <c:barDir val="col"/>
        <c:grouping val="clustered"/>
        <c:ser>
          <c:idx val="0"/>
          <c:order val="0"/>
          <c:val>
            <c:numRef>
              <c:f>'Boyle''s Law'!$D$3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axId val="79096448"/>
        <c:axId val="79167872"/>
      </c:barChart>
      <c:catAx>
        <c:axId val="79096448"/>
        <c:scaling>
          <c:orientation val="minMax"/>
        </c:scaling>
        <c:delete val="1"/>
        <c:axPos val="b"/>
        <c:tickLblPos val="none"/>
        <c:crossAx val="79167872"/>
        <c:crosses val="autoZero"/>
        <c:auto val="1"/>
        <c:lblAlgn val="ctr"/>
        <c:lblOffset val="100"/>
      </c:catAx>
      <c:valAx>
        <c:axId val="79167872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79096448"/>
        <c:crosses val="autoZero"/>
        <c:crossBetween val="between"/>
      </c:valAx>
      <c:spPr>
        <a:noFill/>
      </c:spPr>
    </c:plotArea>
    <c:plotVisOnly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561974</xdr:colOff>
      <xdr:row>0</xdr:row>
      <xdr:rowOff>19050</xdr:rowOff>
    </xdr:from>
    <xdr:to>
      <xdr:col>15</xdr:col>
      <xdr:colOff>28575</xdr:colOff>
      <xdr:row>17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21</xdr:row>
      <xdr:rowOff>85725</xdr:rowOff>
    </xdr:from>
    <xdr:to>
      <xdr:col>6</xdr:col>
      <xdr:colOff>400050</xdr:colOff>
      <xdr:row>21</xdr:row>
      <xdr:rowOff>180975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238125" y="5257800"/>
          <a:ext cx="43624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285750</xdr:colOff>
      <xdr:row>0</xdr:row>
      <xdr:rowOff>104775</xdr:rowOff>
    </xdr:from>
    <xdr:to>
      <xdr:col>1</xdr:col>
      <xdr:colOff>590550</xdr:colOff>
      <xdr:row>21</xdr:row>
      <xdr:rowOff>104775</xdr:rowOff>
    </xdr:to>
    <xdr:sp macro="" textlink="">
      <xdr:nvSpPr>
        <xdr:cNvPr id="1036" name="Rectangle 12" descr="Small confetti"/>
        <xdr:cNvSpPr>
          <a:spLocks noChangeArrowheads="1"/>
        </xdr:cNvSpPr>
      </xdr:nvSpPr>
      <xdr:spPr bwMode="auto">
        <a:xfrm>
          <a:off x="3876675" y="323850"/>
          <a:ext cx="914400" cy="4000500"/>
        </a:xfrm>
        <a:prstGeom prst="rect">
          <a:avLst/>
        </a:prstGeom>
        <a:pattFill prst="smConfetti">
          <a:fgClr>
            <a:srgbClr val="D8D8D8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342900</xdr:colOff>
      <xdr:row>9</xdr:row>
      <xdr:rowOff>123825</xdr:rowOff>
    </xdr:from>
    <xdr:to>
      <xdr:col>5</xdr:col>
      <xdr:colOff>247650</xdr:colOff>
      <xdr:row>15</xdr:row>
      <xdr:rowOff>66675</xdr:rowOff>
    </xdr:to>
    <xdr:sp macro="" textlink="">
      <xdr:nvSpPr>
        <xdr:cNvPr id="1037" name="AutoShape 13"/>
        <xdr:cNvSpPr>
          <a:spLocks noChangeArrowheads="1"/>
        </xdr:cNvSpPr>
      </xdr:nvSpPr>
      <xdr:spPr bwMode="auto">
        <a:xfrm>
          <a:off x="2714625" y="3009900"/>
          <a:ext cx="1123950" cy="1085850"/>
        </a:xfrm>
        <a:custGeom>
          <a:avLst/>
          <a:gdLst>
            <a:gd name="G0" fmla="+- 1297 0 0"/>
            <a:gd name="G1" fmla="+- 21600 0 1297"/>
            <a:gd name="G2" fmla="+- 21600 0 1297"/>
            <a:gd name="G3" fmla="*/ G0 2929 10000"/>
            <a:gd name="G4" fmla="+- 21600 0 G3"/>
            <a:gd name="G5" fmla="+- 21600 0 G3"/>
            <a:gd name="T0" fmla="*/ 10800 w 21600"/>
            <a:gd name="T1" fmla="*/ 0 h 21600"/>
            <a:gd name="T2" fmla="*/ 3163 w 21600"/>
            <a:gd name="T3" fmla="*/ 3163 h 21600"/>
            <a:gd name="T4" fmla="*/ 0 w 21600"/>
            <a:gd name="T5" fmla="*/ 10800 h 21600"/>
            <a:gd name="T6" fmla="*/ 3163 w 21600"/>
            <a:gd name="T7" fmla="*/ 18437 h 21600"/>
            <a:gd name="T8" fmla="*/ 10800 w 21600"/>
            <a:gd name="T9" fmla="*/ 21600 h 21600"/>
            <a:gd name="T10" fmla="*/ 18437 w 21600"/>
            <a:gd name="T11" fmla="*/ 18437 h 21600"/>
            <a:gd name="T12" fmla="*/ 21600 w 21600"/>
            <a:gd name="T13" fmla="*/ 10800 h 21600"/>
            <a:gd name="T14" fmla="*/ 18437 w 21600"/>
            <a:gd name="T15" fmla="*/ 3163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1297" y="10800"/>
              </a:moveTo>
              <a:cubicBezTo>
                <a:pt x="1297" y="16048"/>
                <a:pt x="5552" y="20303"/>
                <a:pt x="10800" y="20303"/>
              </a:cubicBezTo>
              <a:cubicBezTo>
                <a:pt x="16048" y="20303"/>
                <a:pt x="20303" y="16048"/>
                <a:pt x="20303" y="10800"/>
              </a:cubicBezTo>
              <a:cubicBezTo>
                <a:pt x="20303" y="5552"/>
                <a:pt x="16048" y="1297"/>
                <a:pt x="10800" y="1297"/>
              </a:cubicBezTo>
              <a:cubicBezTo>
                <a:pt x="5552" y="1297"/>
                <a:pt x="1297" y="5552"/>
                <a:pt x="1297" y="10800"/>
              </a:cubicBez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1019175</xdr:colOff>
      <xdr:row>1</xdr:row>
      <xdr:rowOff>38100</xdr:rowOff>
    </xdr:from>
    <xdr:to>
      <xdr:col>4</xdr:col>
      <xdr:colOff>133350</xdr:colOff>
      <xdr:row>21</xdr:row>
      <xdr:rowOff>85725</xdr:rowOff>
    </xdr:to>
    <xdr:sp macro="" textlink="">
      <xdr:nvSpPr>
        <xdr:cNvPr id="1038" name="Freeform 14"/>
        <xdr:cNvSpPr>
          <a:spLocks/>
        </xdr:cNvSpPr>
      </xdr:nvSpPr>
      <xdr:spPr bwMode="auto">
        <a:xfrm>
          <a:off x="1019175" y="1400175"/>
          <a:ext cx="2095500" cy="3857625"/>
        </a:xfrm>
        <a:custGeom>
          <a:avLst/>
          <a:gdLst/>
          <a:ahLst/>
          <a:cxnLst>
            <a:cxn ang="0">
              <a:pos x="3290" y="4198"/>
            </a:cxn>
            <a:cxn ang="0">
              <a:pos x="3290" y="4509"/>
            </a:cxn>
            <a:cxn ang="0">
              <a:pos x="2893" y="4507"/>
            </a:cxn>
            <a:cxn ang="0">
              <a:pos x="2893" y="5693"/>
            </a:cxn>
            <a:cxn ang="0">
              <a:pos x="421" y="5693"/>
            </a:cxn>
            <a:cxn ang="0">
              <a:pos x="407" y="1346"/>
            </a:cxn>
            <a:cxn ang="0">
              <a:pos x="353" y="219"/>
            </a:cxn>
            <a:cxn ang="0">
              <a:pos x="204" y="44"/>
            </a:cxn>
            <a:cxn ang="0">
              <a:pos x="40" y="219"/>
            </a:cxn>
            <a:cxn ang="0">
              <a:pos x="0" y="1360"/>
            </a:cxn>
            <a:cxn ang="0">
              <a:pos x="13" y="5938"/>
            </a:cxn>
            <a:cxn ang="0">
              <a:pos x="421" y="5938"/>
            </a:cxn>
            <a:cxn ang="0">
              <a:pos x="421" y="5802"/>
            </a:cxn>
            <a:cxn ang="0">
              <a:pos x="2907" y="5802"/>
            </a:cxn>
            <a:cxn ang="0">
              <a:pos x="2907" y="6074"/>
            </a:cxn>
          </a:cxnLst>
          <a:rect l="0" t="0" r="r" b="b"/>
          <a:pathLst>
            <a:path w="3290" h="6074">
              <a:moveTo>
                <a:pt x="3290" y="4198"/>
              </a:moveTo>
              <a:lnTo>
                <a:pt x="3290" y="4509"/>
              </a:lnTo>
              <a:lnTo>
                <a:pt x="2893" y="4507"/>
              </a:lnTo>
              <a:lnTo>
                <a:pt x="2893" y="5693"/>
              </a:lnTo>
              <a:lnTo>
                <a:pt x="421" y="5693"/>
              </a:lnTo>
              <a:lnTo>
                <a:pt x="407" y="1346"/>
              </a:lnTo>
              <a:cubicBezTo>
                <a:pt x="396" y="434"/>
                <a:pt x="387" y="436"/>
                <a:pt x="353" y="219"/>
              </a:cubicBezTo>
              <a:cubicBezTo>
                <a:pt x="319" y="2"/>
                <a:pt x="274" y="47"/>
                <a:pt x="204" y="44"/>
              </a:cubicBezTo>
              <a:cubicBezTo>
                <a:pt x="134" y="41"/>
                <a:pt x="74" y="0"/>
                <a:pt x="40" y="219"/>
              </a:cubicBezTo>
              <a:cubicBezTo>
                <a:pt x="6" y="438"/>
                <a:pt x="4" y="407"/>
                <a:pt x="0" y="1360"/>
              </a:cubicBezTo>
              <a:lnTo>
                <a:pt x="13" y="5938"/>
              </a:lnTo>
              <a:lnTo>
                <a:pt x="421" y="5938"/>
              </a:lnTo>
              <a:lnTo>
                <a:pt x="421" y="5802"/>
              </a:lnTo>
              <a:lnTo>
                <a:pt x="2907" y="5802"/>
              </a:lnTo>
              <a:lnTo>
                <a:pt x="2907" y="607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15</xdr:row>
      <xdr:rowOff>38100</xdr:rowOff>
    </xdr:from>
    <xdr:to>
      <xdr:col>7</xdr:col>
      <xdr:colOff>266700</xdr:colOff>
      <xdr:row>21</xdr:row>
      <xdr:rowOff>85725</xdr:rowOff>
    </xdr:to>
    <xdr:sp macro="" textlink="">
      <xdr:nvSpPr>
        <xdr:cNvPr id="1039" name="Freeform 15"/>
        <xdr:cNvSpPr>
          <a:spLocks/>
        </xdr:cNvSpPr>
      </xdr:nvSpPr>
      <xdr:spPr bwMode="auto">
        <a:xfrm>
          <a:off x="3448050" y="4067175"/>
          <a:ext cx="1628775" cy="1190625"/>
        </a:xfrm>
        <a:custGeom>
          <a:avLst/>
          <a:gdLst/>
          <a:ahLst/>
          <a:cxnLst>
            <a:cxn ang="0">
              <a:pos x="1" y="0"/>
            </a:cxn>
            <a:cxn ang="0">
              <a:pos x="0" y="310"/>
            </a:cxn>
            <a:cxn ang="0">
              <a:pos x="489" y="310"/>
            </a:cxn>
            <a:cxn ang="0">
              <a:pos x="489" y="813"/>
            </a:cxn>
            <a:cxn ang="0">
              <a:pos x="1291" y="813"/>
            </a:cxn>
            <a:cxn ang="0">
              <a:pos x="1291" y="555"/>
            </a:cxn>
            <a:cxn ang="0">
              <a:pos x="1812" y="555"/>
            </a:cxn>
            <a:cxn ang="0">
              <a:pos x="1812" y="806"/>
            </a:cxn>
            <a:cxn ang="0">
              <a:pos x="2568" y="813"/>
            </a:cxn>
            <a:cxn ang="0">
              <a:pos x="2568" y="994"/>
            </a:cxn>
            <a:cxn ang="0">
              <a:pos x="1808" y="994"/>
            </a:cxn>
            <a:cxn ang="0">
              <a:pos x="1808" y="1166"/>
            </a:cxn>
            <a:cxn ang="0">
              <a:pos x="1291" y="1159"/>
            </a:cxn>
            <a:cxn ang="0">
              <a:pos x="1291" y="971"/>
            </a:cxn>
            <a:cxn ang="0">
              <a:pos x="488" y="983"/>
            </a:cxn>
            <a:cxn ang="0">
              <a:pos x="489" y="1877"/>
            </a:cxn>
          </a:cxnLst>
          <a:rect l="0" t="0" r="r" b="b"/>
          <a:pathLst>
            <a:path w="2568" h="1877">
              <a:moveTo>
                <a:pt x="1" y="0"/>
              </a:moveTo>
              <a:lnTo>
                <a:pt x="0" y="310"/>
              </a:lnTo>
              <a:lnTo>
                <a:pt x="489" y="310"/>
              </a:lnTo>
              <a:lnTo>
                <a:pt x="489" y="813"/>
              </a:lnTo>
              <a:lnTo>
                <a:pt x="1291" y="813"/>
              </a:lnTo>
              <a:lnTo>
                <a:pt x="1291" y="555"/>
              </a:lnTo>
              <a:lnTo>
                <a:pt x="1812" y="555"/>
              </a:lnTo>
              <a:lnTo>
                <a:pt x="1812" y="806"/>
              </a:lnTo>
              <a:lnTo>
                <a:pt x="2568" y="813"/>
              </a:lnTo>
              <a:lnTo>
                <a:pt x="2568" y="994"/>
              </a:lnTo>
              <a:lnTo>
                <a:pt x="1808" y="994"/>
              </a:lnTo>
              <a:lnTo>
                <a:pt x="1808" y="1166"/>
              </a:lnTo>
              <a:lnTo>
                <a:pt x="1291" y="1159"/>
              </a:lnTo>
              <a:lnTo>
                <a:pt x="1291" y="971"/>
              </a:lnTo>
              <a:lnTo>
                <a:pt x="488" y="983"/>
              </a:lnTo>
              <a:lnTo>
                <a:pt x="489" y="187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190500</xdr:colOff>
      <xdr:row>16</xdr:row>
      <xdr:rowOff>104775</xdr:rowOff>
    </xdr:from>
    <xdr:to>
      <xdr:col>6</xdr:col>
      <xdr:colOff>285750</xdr:colOff>
      <xdr:row>17</xdr:row>
      <xdr:rowOff>9525</xdr:rowOff>
    </xdr:to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4391025" y="4324350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</xdr:row>
      <xdr:rowOff>180975</xdr:rowOff>
    </xdr:from>
    <xdr:to>
      <xdr:col>6</xdr:col>
      <xdr:colOff>495300</xdr:colOff>
      <xdr:row>16</xdr:row>
      <xdr:rowOff>104775</xdr:rowOff>
    </xdr:to>
    <xdr:sp macro="" textlink="">
      <xdr:nvSpPr>
        <xdr:cNvPr id="1041" name="Rectangle 17" descr="Dark vertical"/>
        <xdr:cNvSpPr>
          <a:spLocks noChangeArrowheads="1"/>
        </xdr:cNvSpPr>
      </xdr:nvSpPr>
      <xdr:spPr bwMode="auto">
        <a:xfrm>
          <a:off x="4200525" y="4210050"/>
          <a:ext cx="495300" cy="114300"/>
        </a:xfrm>
        <a:prstGeom prst="rect">
          <a:avLst/>
        </a:prstGeom>
        <a:pattFill prst="dkVert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</xdr:row>
      <xdr:rowOff>9525</xdr:rowOff>
    </xdr:from>
    <xdr:to>
      <xdr:col>2</xdr:col>
      <xdr:colOff>180975</xdr:colOff>
      <xdr:row>22</xdr:row>
      <xdr:rowOff>161925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C3:E14"/>
  <sheetViews>
    <sheetView showGridLines="0" tabSelected="1" zoomScaleNormal="100" workbookViewId="0">
      <selection activeCell="N22" sqref="N22"/>
    </sheetView>
  </sheetViews>
  <sheetFormatPr defaultRowHeight="15"/>
  <cols>
    <col min="1" max="1" width="16.85546875" customWidth="1"/>
    <col min="2" max="2" width="9.5703125" bestFit="1" customWidth="1"/>
    <col min="3" max="3" width="12.28515625" customWidth="1"/>
  </cols>
  <sheetData>
    <row r="3" spans="3:5" ht="17.25">
      <c r="C3" t="s">
        <v>0</v>
      </c>
      <c r="D3">
        <v>15</v>
      </c>
    </row>
    <row r="4" spans="3:5">
      <c r="C4" t="s">
        <v>1</v>
      </c>
      <c r="D4" s="1">
        <f>(4.6)/(D3/10000)+10400</f>
        <v>13466.666666666666</v>
      </c>
    </row>
    <row r="12" spans="3:5">
      <c r="E12" s="2"/>
    </row>
    <row r="13" spans="3:5">
      <c r="E13" s="3" t="s">
        <v>3</v>
      </c>
    </row>
    <row r="14" spans="3:5">
      <c r="E14" s="3">
        <f>D4</f>
        <v>13466.666666666666</v>
      </c>
    </row>
  </sheetData>
  <pageMargins left="0.7" right="0.7" top="0.75" bottom="0.75" header="0.3" footer="0.3"/>
  <drawing r:id="rId1"/>
  <legacyDrawing r:id="rId2"/>
  <controls>
    <control shapeId="1025" r:id="rId3" name="ScrollBar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51"/>
  <sheetViews>
    <sheetView workbookViewId="0">
      <selection activeCell="D3" sqref="D3"/>
    </sheetView>
  </sheetViews>
  <sheetFormatPr defaultRowHeight="15"/>
  <cols>
    <col min="1" max="1" width="14.28515625" customWidth="1"/>
    <col min="2" max="2" width="12.85546875" customWidth="1"/>
    <col min="3" max="3" width="14.28515625" customWidth="1"/>
  </cols>
  <sheetData>
    <row r="1" spans="1:4" ht="17.25">
      <c r="A1" t="s">
        <v>1</v>
      </c>
      <c r="B1" t="s">
        <v>2</v>
      </c>
    </row>
    <row r="2" spans="1:4">
      <c r="A2" s="1">
        <f>(4.6)/B2+10400</f>
        <v>56399.999999999993</v>
      </c>
      <c r="B2">
        <v>1E-4</v>
      </c>
      <c r="C2">
        <f>'Boyle''s Law'!$D$3/10000</f>
        <v>1.5E-3</v>
      </c>
      <c r="D2" s="1">
        <f>'Boyle''s Law'!$D$4</f>
        <v>13466.666666666666</v>
      </c>
    </row>
    <row r="3" spans="1:4">
      <c r="A3" s="1">
        <f t="shared" ref="A3:A51" si="0">(4.6)/B3+10400</f>
        <v>33400</v>
      </c>
      <c r="B3">
        <v>2.0000000000000001E-4</v>
      </c>
    </row>
    <row r="4" spans="1:4">
      <c r="A4" s="1">
        <f t="shared" si="0"/>
        <v>25733.333333333336</v>
      </c>
      <c r="B4">
        <v>2.9999999999999997E-4</v>
      </c>
    </row>
    <row r="5" spans="1:4">
      <c r="A5" s="1">
        <f t="shared" si="0"/>
        <v>21900</v>
      </c>
      <c r="B5">
        <v>4.0000000000000002E-4</v>
      </c>
    </row>
    <row r="6" spans="1:4">
      <c r="A6" s="1">
        <f t="shared" si="0"/>
        <v>19600</v>
      </c>
      <c r="B6">
        <v>5.0000000000000001E-4</v>
      </c>
    </row>
    <row r="7" spans="1:4">
      <c r="A7" s="1">
        <f t="shared" si="0"/>
        <v>18066.666666666668</v>
      </c>
      <c r="B7">
        <v>5.9999999999999995E-4</v>
      </c>
    </row>
    <row r="8" spans="1:4">
      <c r="A8" s="1">
        <f t="shared" si="0"/>
        <v>16971.428571428572</v>
      </c>
      <c r="B8">
        <v>6.9999999999999999E-4</v>
      </c>
    </row>
    <row r="9" spans="1:4">
      <c r="A9" s="1">
        <f t="shared" si="0"/>
        <v>16150</v>
      </c>
      <c r="B9">
        <v>8.0000000000000004E-4</v>
      </c>
    </row>
    <row r="10" spans="1:4">
      <c r="A10" s="1">
        <f t="shared" si="0"/>
        <v>15511.111111111109</v>
      </c>
      <c r="B10">
        <v>8.9999999999999998E-4</v>
      </c>
    </row>
    <row r="11" spans="1:4">
      <c r="A11" s="1">
        <f t="shared" si="0"/>
        <v>15000</v>
      </c>
      <c r="B11">
        <v>1E-3</v>
      </c>
    </row>
    <row r="12" spans="1:4">
      <c r="A12" s="1">
        <f t="shared" si="0"/>
        <v>14581.81818181818</v>
      </c>
      <c r="B12">
        <v>1.1000000000000001E-3</v>
      </c>
    </row>
    <row r="13" spans="1:4">
      <c r="A13" s="1">
        <f t="shared" si="0"/>
        <v>14233.333333333334</v>
      </c>
      <c r="B13">
        <v>1.1999999999999999E-3</v>
      </c>
    </row>
    <row r="14" spans="1:4">
      <c r="A14" s="1">
        <f t="shared" si="0"/>
        <v>13938.461538461539</v>
      </c>
      <c r="B14">
        <v>1.2999999999999999E-3</v>
      </c>
    </row>
    <row r="15" spans="1:4">
      <c r="A15" s="1">
        <f t="shared" si="0"/>
        <v>13685.714285714286</v>
      </c>
      <c r="B15">
        <v>1.4E-3</v>
      </c>
    </row>
    <row r="16" spans="1:4">
      <c r="A16" s="1">
        <f t="shared" si="0"/>
        <v>13466.666666666666</v>
      </c>
      <c r="B16">
        <v>1.5E-3</v>
      </c>
    </row>
    <row r="17" spans="1:2">
      <c r="A17" s="1">
        <f t="shared" si="0"/>
        <v>13275</v>
      </c>
      <c r="B17">
        <v>1.6000000000000001E-3</v>
      </c>
    </row>
    <row r="18" spans="1:2">
      <c r="A18" s="1">
        <f t="shared" si="0"/>
        <v>13105.882352941177</v>
      </c>
      <c r="B18">
        <v>1.6999999999999999E-3</v>
      </c>
    </row>
    <row r="19" spans="1:2">
      <c r="A19" s="1">
        <f t="shared" si="0"/>
        <v>12955.555555555555</v>
      </c>
      <c r="B19">
        <v>1.8E-3</v>
      </c>
    </row>
    <row r="20" spans="1:2">
      <c r="A20" s="1">
        <f t="shared" si="0"/>
        <v>12821.052631578947</v>
      </c>
      <c r="B20">
        <v>1.9E-3</v>
      </c>
    </row>
    <row r="21" spans="1:2">
      <c r="A21" s="1">
        <f t="shared" si="0"/>
        <v>12700</v>
      </c>
      <c r="B21">
        <v>2E-3</v>
      </c>
    </row>
    <row r="22" spans="1:2">
      <c r="A22" s="1">
        <f t="shared" si="0"/>
        <v>12590.476190476191</v>
      </c>
      <c r="B22">
        <v>2.0999999999999999E-3</v>
      </c>
    </row>
    <row r="23" spans="1:2">
      <c r="A23" s="1">
        <f t="shared" si="0"/>
        <v>12490.90909090909</v>
      </c>
      <c r="B23">
        <v>2.2000000000000001E-3</v>
      </c>
    </row>
    <row r="24" spans="1:2">
      <c r="A24" s="1">
        <f t="shared" si="0"/>
        <v>12400</v>
      </c>
      <c r="B24">
        <v>2.3E-3</v>
      </c>
    </row>
    <row r="25" spans="1:2">
      <c r="A25" s="1">
        <f t="shared" si="0"/>
        <v>12316.666666666666</v>
      </c>
      <c r="B25">
        <v>2.3999999999999998E-3</v>
      </c>
    </row>
    <row r="26" spans="1:2">
      <c r="A26" s="1">
        <f t="shared" si="0"/>
        <v>12240</v>
      </c>
      <c r="B26">
        <v>2.5000000000000001E-3</v>
      </c>
    </row>
    <row r="27" spans="1:2">
      <c r="A27" s="1">
        <f t="shared" si="0"/>
        <v>12169.23076923077</v>
      </c>
      <c r="B27">
        <v>2.5999999999999999E-3</v>
      </c>
    </row>
    <row r="28" spans="1:2">
      <c r="A28" s="1">
        <f t="shared" si="0"/>
        <v>12103.703703703704</v>
      </c>
      <c r="B28">
        <v>2.7000000000000001E-3</v>
      </c>
    </row>
    <row r="29" spans="1:2">
      <c r="A29" s="1">
        <f t="shared" si="0"/>
        <v>12042.857142857143</v>
      </c>
      <c r="B29">
        <v>2.8E-3</v>
      </c>
    </row>
    <row r="30" spans="1:2">
      <c r="A30" s="1">
        <f t="shared" si="0"/>
        <v>11986.206896551725</v>
      </c>
      <c r="B30">
        <v>2.8999999999999998E-3</v>
      </c>
    </row>
    <row r="31" spans="1:2">
      <c r="A31" s="1">
        <f t="shared" si="0"/>
        <v>11933.333333333334</v>
      </c>
      <c r="B31">
        <v>3.0000000000000001E-3</v>
      </c>
    </row>
    <row r="32" spans="1:2">
      <c r="A32" s="1">
        <f t="shared" si="0"/>
        <v>11883.870967741936</v>
      </c>
      <c r="B32">
        <v>3.0999999999999999E-3</v>
      </c>
    </row>
    <row r="33" spans="1:2">
      <c r="A33" s="1">
        <f t="shared" si="0"/>
        <v>11837.5</v>
      </c>
      <c r="B33">
        <v>3.2000000000000002E-3</v>
      </c>
    </row>
    <row r="34" spans="1:2">
      <c r="A34" s="1">
        <f t="shared" si="0"/>
        <v>11793.939393939394</v>
      </c>
      <c r="B34">
        <v>3.3E-3</v>
      </c>
    </row>
    <row r="35" spans="1:2">
      <c r="A35" s="1">
        <f t="shared" si="0"/>
        <v>11752.941176470587</v>
      </c>
      <c r="B35">
        <v>3.3999999999999998E-3</v>
      </c>
    </row>
    <row r="36" spans="1:2">
      <c r="A36" s="1">
        <f t="shared" si="0"/>
        <v>11714.285714285714</v>
      </c>
      <c r="B36">
        <v>3.5000000000000001E-3</v>
      </c>
    </row>
    <row r="37" spans="1:2">
      <c r="A37" s="1">
        <f t="shared" si="0"/>
        <v>11677.777777777777</v>
      </c>
      <c r="B37">
        <v>3.5999999999999999E-3</v>
      </c>
    </row>
    <row r="38" spans="1:2">
      <c r="A38" s="1">
        <f t="shared" si="0"/>
        <v>11643.243243243243</v>
      </c>
      <c r="B38">
        <v>3.7000000000000002E-3</v>
      </c>
    </row>
    <row r="39" spans="1:2">
      <c r="A39" s="1">
        <f t="shared" si="0"/>
        <v>11610.526315789473</v>
      </c>
      <c r="B39">
        <v>3.8E-3</v>
      </c>
    </row>
    <row r="40" spans="1:2">
      <c r="A40" s="1">
        <f t="shared" si="0"/>
        <v>11579.48717948718</v>
      </c>
      <c r="B40">
        <v>3.8999999999999998E-3</v>
      </c>
    </row>
    <row r="41" spans="1:2">
      <c r="A41" s="1">
        <f t="shared" si="0"/>
        <v>11550</v>
      </c>
      <c r="B41">
        <v>4.0000000000000001E-3</v>
      </c>
    </row>
    <row r="42" spans="1:2">
      <c r="A42" s="1">
        <f t="shared" si="0"/>
        <v>11521.951219512195</v>
      </c>
      <c r="B42">
        <v>4.1000000000000003E-3</v>
      </c>
    </row>
    <row r="43" spans="1:2">
      <c r="A43" s="1">
        <f t="shared" si="0"/>
        <v>11495.238095238095</v>
      </c>
      <c r="B43">
        <v>4.1999999999999997E-3</v>
      </c>
    </row>
    <row r="44" spans="1:2">
      <c r="A44" s="1">
        <f t="shared" si="0"/>
        <v>11469.767441860466</v>
      </c>
      <c r="B44">
        <v>4.3E-3</v>
      </c>
    </row>
    <row r="45" spans="1:2">
      <c r="A45" s="1">
        <f t="shared" si="0"/>
        <v>11445.454545454546</v>
      </c>
      <c r="B45">
        <v>4.4000000000000003E-3</v>
      </c>
    </row>
    <row r="46" spans="1:2">
      <c r="A46" s="1">
        <f t="shared" si="0"/>
        <v>11422.222222222223</v>
      </c>
      <c r="B46">
        <v>4.4999999999999997E-3</v>
      </c>
    </row>
    <row r="47" spans="1:2">
      <c r="A47" s="1">
        <f t="shared" si="0"/>
        <v>11400</v>
      </c>
      <c r="B47">
        <v>4.5999999999999999E-3</v>
      </c>
    </row>
    <row r="48" spans="1:2">
      <c r="A48" s="1">
        <f t="shared" si="0"/>
        <v>11378.723404255319</v>
      </c>
      <c r="B48">
        <v>4.7000000000000002E-3</v>
      </c>
    </row>
    <row r="49" spans="1:2">
      <c r="A49" s="1">
        <f t="shared" si="0"/>
        <v>11358.333333333334</v>
      </c>
      <c r="B49">
        <v>4.7999999999999996E-3</v>
      </c>
    </row>
    <row r="50" spans="1:2">
      <c r="A50" s="1">
        <f t="shared" si="0"/>
        <v>11338.775510204081</v>
      </c>
      <c r="B50">
        <v>4.8999999999999998E-3</v>
      </c>
    </row>
    <row r="51" spans="1:2">
      <c r="A51" s="1">
        <f t="shared" si="0"/>
        <v>11320</v>
      </c>
      <c r="B51">
        <v>5.0000000000000001E-3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Boyle's Law</vt:lpstr>
      <vt:lpstr>Calculations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Kennedy</dc:creator>
  <cp:lastModifiedBy>Michael Kennedy</cp:lastModifiedBy>
  <dcterms:created xsi:type="dcterms:W3CDTF">2011-02-14T09:29:39Z</dcterms:created>
  <dcterms:modified xsi:type="dcterms:W3CDTF">2011-02-14T10:20:49Z</dcterms:modified>
</cp:coreProperties>
</file>