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1250" activeTab="1"/>
  </bookViews>
  <sheets>
    <sheet name="BENEFICIARIOS CENSO" sheetId="1" r:id="rId1"/>
    <sheet name="CONSOLIDADO"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'BENEFICIARIOS CENSO'!$A$3:$AM$622</definedName>
    <definedName name="_xlfn.COUNTIFS" hidden="1">#NAME?</definedName>
    <definedName name="_xlnm.Print_Area" localSheetId="0">'BENEFICIARIOS CENSO'!#REF!</definedName>
    <definedName name="DEPTOAT" localSheetId="1">'[1]LISTAS'!$B$2:$B$34</definedName>
    <definedName name="DEPTOAT">'[2]LISTAS'!$B$2:$B$34</definedName>
    <definedName name="ESPACIOS">#REF!</definedName>
    <definedName name="III">'[3]LISTAS'!$C$2:$C$34</definedName>
    <definedName name="INO">'[4]LISTAS'!$F$17:$F$18</definedName>
    <definedName name="REGIONAL" localSheetId="1">'[1]LISTAS'!$A$2:$A$34</definedName>
    <definedName name="REGIONAL">'[2]LISTAS'!$A$2:$A$34</definedName>
    <definedName name="TIPOALBERGUE" localSheetId="1">'[1]LISTAS'!$C$38:$C$48</definedName>
    <definedName name="TIPOALBERGUE">'[2]LISTAS'!$C$38:$C$48</definedName>
  </definedNames>
  <calcPr fullCalcOnLoad="1"/>
</workbook>
</file>

<file path=xl/sharedStrings.xml><?xml version="1.0" encoding="utf-8"?>
<sst xmlns="http://schemas.openxmlformats.org/spreadsheetml/2006/main" count="6908" uniqueCount="1288">
  <si>
    <r>
      <rPr>
        <b/>
        <sz val="10"/>
        <color indexed="8"/>
        <rFont val="Arial"/>
        <family val="2"/>
      </rPr>
      <t>REPÚBLICA DE COLOMBIA                                                                    MINISTERIO DE LA PROTECCIÓN                                                          INSTITUTO COLOMBIANO DE BIENESTAR FAMILIAR</t>
    </r>
    <r>
      <rPr>
        <b/>
        <sz val="10"/>
        <color indexed="8"/>
        <rFont val="Zurich BT"/>
        <family val="0"/>
      </rPr>
      <t xml:space="preserve">
</t>
    </r>
    <r>
      <rPr>
        <b/>
        <sz val="14"/>
        <color indexed="8"/>
        <rFont val="Arial"/>
        <family val="2"/>
      </rPr>
      <t>ALBERGUES TEMPORALES PARA LA ATENCIÓN DE EMERGENCIAS - OLA INVERNAL</t>
    </r>
  </si>
  <si>
    <r>
      <t xml:space="preserve">Fecha de actualización: </t>
    </r>
    <r>
      <rPr>
        <sz val="10"/>
        <color indexed="8"/>
        <rFont val="Zurich BT"/>
        <family val="0"/>
      </rPr>
      <t>27 de enero 2011</t>
    </r>
  </si>
  <si>
    <t>REGIONAL</t>
  </si>
  <si>
    <t>CANTIDAD DE ALBERGUES</t>
  </si>
  <si>
    <t>CANTIDAD DE FAMILIAS ATENDIDAS EN LOS ALBERGUES</t>
  </si>
  <si>
    <t>CANTIDAD DE BENEFICIARIOS EN LOS ALBERGUES</t>
  </si>
  <si>
    <t>. CANTIDAD DE NIÑOS Y NIÑAS MENORES DE 5 AÑOS EN LOS ALBERGUES</t>
  </si>
  <si>
    <t xml:space="preserve">  CANTIDAD DE NIÑOS, NIÑAS Y ADOLESCENTES DE 6 A 17 AÑOS EN LOS ALBERGUES</t>
  </si>
  <si>
    <t xml:space="preserve"> CANTIDAD DE MUJERES GESTANTES EN LOS ALBERGUES</t>
  </si>
  <si>
    <t>CANTIDAD DE MUJERES EN PERIODO DE LACTANCIA EN LOS ALBERGUES</t>
  </si>
  <si>
    <t>CANTIDAD DE ADULTOS MAYORES EN LOS ALBERGUES</t>
  </si>
  <si>
    <t>ANTIOQUIA</t>
  </si>
  <si>
    <t>ATLÁNTICO</t>
  </si>
  <si>
    <t>BOLÍVAR</t>
  </si>
  <si>
    <t>Sin información</t>
  </si>
  <si>
    <t>CESAR</t>
  </si>
  <si>
    <t>CÓRDOBA</t>
  </si>
  <si>
    <t>MAGDALENA</t>
  </si>
  <si>
    <t>RISARALDA</t>
  </si>
  <si>
    <t>NORTE DE SANTANDER</t>
  </si>
  <si>
    <t>CHOCO</t>
  </si>
  <si>
    <t>SANTANDER</t>
  </si>
  <si>
    <t>VALLE</t>
  </si>
  <si>
    <t>TOTAL</t>
  </si>
  <si>
    <t xml:space="preserve">REGIONALES QUE NO ACTUALIZARON INFORMACIÓN </t>
  </si>
  <si>
    <t>REGIONALES QUE MANIFIESTAN NO TENER ALBERGUES</t>
  </si>
  <si>
    <t>BOGOTA</t>
  </si>
  <si>
    <t>GUAJIRA</t>
  </si>
  <si>
    <t>CUNDINAMARCA</t>
  </si>
  <si>
    <t>TOLIMA</t>
  </si>
  <si>
    <t>QUINDIO</t>
  </si>
  <si>
    <t>SUCRE</t>
  </si>
  <si>
    <t>CALDAS</t>
  </si>
  <si>
    <t>NARIÑO</t>
  </si>
  <si>
    <r>
      <t xml:space="preserve">Fuente: </t>
    </r>
    <r>
      <rPr>
        <sz val="9"/>
        <color indexed="8"/>
        <rFont val="Zurich BT"/>
        <family val="2"/>
      </rPr>
      <t>Atención al Usuario - Call Center RUB</t>
    </r>
  </si>
  <si>
    <r>
      <t xml:space="preserve">Responsable: </t>
    </r>
    <r>
      <rPr>
        <sz val="9"/>
        <color indexed="8"/>
        <rFont val="Zurich BT"/>
        <family val="2"/>
      </rPr>
      <t>Luz Esterly Piñeros Díaz</t>
    </r>
  </si>
  <si>
    <r>
      <rPr>
        <b/>
        <sz val="10"/>
        <color indexed="8"/>
        <rFont val="Arial"/>
        <family val="2"/>
      </rPr>
      <t>REPÚBLICA DE COLOMBIA                                                                    MINISTERIO DE LA PROTECCIÓN                                                          INSTITUTO COLOMBIANO DE BIENESTAR FAMILIAR</t>
    </r>
    <r>
      <rPr>
        <b/>
        <sz val="10"/>
        <color indexed="8"/>
        <rFont val="Zurich BT"/>
        <family val="0"/>
      </rPr>
      <t xml:space="preserve">
</t>
    </r>
    <r>
      <rPr>
        <b/>
        <sz val="14"/>
        <color indexed="8"/>
        <rFont val="Arial"/>
        <family val="2"/>
      </rPr>
      <t>ALBERGUES TEMPORALES PARA LA ATENCIÓN DE EMERGENCIAS</t>
    </r>
  </si>
  <si>
    <t>A. INFORMACIÓN DEL LUGAR DE ATENCIÓN</t>
  </si>
  <si>
    <t>B. INFORMACIÓN DEL ALBERGUE</t>
  </si>
  <si>
    <t>DATOS DEL RESPONSABLE DEL ALBERGUE</t>
  </si>
  <si>
    <t>ENTIDADES INVOLUCRADAS EN LA ATENCIÓN DEL ALBERGUE</t>
  </si>
  <si>
    <t>NOMBRE ARCHIVO</t>
  </si>
  <si>
    <t>1. FECHA DE DILIGENCIAMIENTO</t>
  </si>
  <si>
    <t>2. REGIONAL</t>
  </si>
  <si>
    <t>CÓDIGO DE LA REGIONAL</t>
  </si>
  <si>
    <t>3. DEPARTAMENTO DE ATENCIÓN</t>
  </si>
  <si>
    <t>CÓDIGO DEL DEPARTAMENTO DE ATENCIÓN DEL ALBERGUE</t>
  </si>
  <si>
    <r>
      <t xml:space="preserve">4. </t>
    </r>
    <r>
      <rPr>
        <b/>
        <sz val="10"/>
        <rFont val="Arial"/>
        <family val="2"/>
      </rPr>
      <t xml:space="preserve">MUNICIPIO / DISTRITO DE ATENCIÓN </t>
    </r>
  </si>
  <si>
    <t xml:space="preserve"> CÓDIGO MUNICIPIO DE ATENCIÓN</t>
  </si>
  <si>
    <t>CANTIDAD DE ALBERGUES ACTIVAS EN EL MUNICIPIO</t>
  </si>
  <si>
    <t>5. NOMBRE DEL ALBERGUE</t>
  </si>
  <si>
    <t xml:space="preserve">6. DIRECCIÓN DE UBICACIÓN DEL ALBERGUE </t>
  </si>
  <si>
    <t>7. TIPO DEL ALBERGUE</t>
  </si>
  <si>
    <t>8. ZONA DEL ALBERGUE</t>
  </si>
  <si>
    <t>9. ESTADO DEL ALBERGUE</t>
  </si>
  <si>
    <t>10. FECHA DE CIERRE DEL ALBERGUE</t>
  </si>
  <si>
    <t>11. CANTIDAD DE FAMILIAS ATENDIDAS EN EL ALBERGUE</t>
  </si>
  <si>
    <t>12. CANTIDAD DE BENEFICIARIOS EN EL ALBERGUE</t>
  </si>
  <si>
    <t>13. CANTIDAD DE NIÑOS Y NIÑAS MENORES DE 5 AÑOS EN EL ALBERGUE</t>
  </si>
  <si>
    <t xml:space="preserve">
14.  CANTIDAD DE NIÑOS, NIÑAS Y ADOLESCENTES DE 6 A 17 AÑOS EN EL ALBERGUE
</t>
  </si>
  <si>
    <t xml:space="preserve">
15, CANTIDAD DE MUJERES GESTANTES EN EL ALBERGUE
</t>
  </si>
  <si>
    <t>16, CANTIDAD DE MUJERES EN PERIODO DE LACTANCIA EN EL ALBERGUE</t>
  </si>
  <si>
    <t>17. CANTIDAD DE ADULTOS MAYORES EN EL ALBERGUE</t>
  </si>
  <si>
    <t xml:space="preserve">
18, CANTIDAD DE FUNCIONARIOS ICBF QUE SE ENCUENTRAN ATENDIENDO EL ALBERGUE (REGIONAL, CENTRO ZONAL, Y/O UNIDADES MOVILES)
</t>
  </si>
  <si>
    <t xml:space="preserve">
19, REFERENTE ICBF EN CADA UNO DE LOS ALBERGUES
</t>
  </si>
  <si>
    <t>20, ACCIONES ICBF EN CADA UNO DE LOS ALBERGUES</t>
  </si>
  <si>
    <t>21, NECESIDADES DEL ALBERGUE (ALIMENTOS, AMBIENTALES, DOTACIÓN, SERVICIOS, INSTITUCIONES)</t>
  </si>
  <si>
    <t>22, NOMBRE DE CONTACTO EN EL ALBERGUE</t>
  </si>
  <si>
    <t xml:space="preserve">
23, CARGO DE LA PERSONA CONTACTO
</t>
  </si>
  <si>
    <t>24, TELÉFONO DE CONTACTO DE LA PERSONA  DEL ALBERGUE</t>
  </si>
  <si>
    <t>25. NÚMERO TELEFÓNICO CELULAR DE CONTACTO DE LA PERSONA RESPONSABLE DEL ALBERGUE</t>
  </si>
  <si>
    <t>26, CORREO ELECTRÓNICO DEL CONTACTO DE LA PERSONA RESPONSABLE DEL ALBERGUE</t>
  </si>
  <si>
    <t>27, ¿EL ICBF ES UNA ENTIDAD INVOLUCRADA EN LA ATENCIÓN DEL ALBERGUE?</t>
  </si>
  <si>
    <t>28, ¿LA CRUZ ROJA COLOMBIANA ES UNA ENTIDAD INVOLUCRADA EN LA ATENCIÓN DEL ALBERGUE?</t>
  </si>
  <si>
    <t>29, ¿LA DEFENSA CIVIL ES UNA ENTIDAD INVOLUCRADA EN LA ATENCIÓN DEL ALBERGUE?</t>
  </si>
  <si>
    <t>30, ¿ACCIÓN SOCIAL ES UNA ENTIDAD INVOLUCRADAS EN LA ATENCIÓN DEL ALBERGUE?</t>
  </si>
  <si>
    <t>31. ¿LA ALCALDIA MUNICIPAL ES UNA ENTIDAD INVOLUCRADA EN LA ATENCIÓN DEL ALBERGUE?</t>
  </si>
  <si>
    <t>32, ¿EXISTE OTRA ENTIDAD INVOLUCRADA EN LA ATENCIÓN DEL ALBERGUE?</t>
  </si>
  <si>
    <t>33, ¿CUÁL?</t>
  </si>
  <si>
    <t>34, OBSERVACIONES</t>
  </si>
  <si>
    <t>ALBERGUES_ANTIOQUIA_19012011.xls</t>
  </si>
  <si>
    <t>REGIONAL ANTIOQUIA</t>
  </si>
  <si>
    <t>05</t>
  </si>
  <si>
    <t>NECOCLI</t>
  </si>
  <si>
    <t>05490</t>
  </si>
  <si>
    <t>INSTITUCION EDUCATIVA SANTA ROSA</t>
  </si>
  <si>
    <t>VEREDA SANTA ROSA</t>
  </si>
  <si>
    <t>INSTITUCIÓN EDUCATIVA</t>
  </si>
  <si>
    <t>RURAL</t>
  </si>
  <si>
    <t>INACTIVO</t>
  </si>
  <si>
    <t>INSTITUCION EDUCATIVA MELLITO</t>
  </si>
  <si>
    <t>VEREDA MELLITO</t>
  </si>
  <si>
    <t>APARTADO</t>
  </si>
  <si>
    <t>INSTITUCIÓN EDUCATIVA ALFONSO LÓPEZ</t>
  </si>
  <si>
    <t>URBANA</t>
  </si>
  <si>
    <t>VENECIA</t>
  </si>
  <si>
    <t>ESCUELA ORLANDO VELASQUÉZ</t>
  </si>
  <si>
    <t>CORREGIMIENTO BOLOMBOLO</t>
  </si>
  <si>
    <t>CARPAS VIA VENECIA</t>
  </si>
  <si>
    <t>PROFESIONAL UNIDADES MÓVILES</t>
  </si>
  <si>
    <t xml:space="preserve">ACCIONES DE PROMOCION Y PREVENCION, REMISIONES,GESTION Y ORIENTACION YASESORIAS. </t>
  </si>
  <si>
    <t>CAMAS</t>
  </si>
  <si>
    <t>LUZ HELENA VELEZ GONZALEZ</t>
  </si>
  <si>
    <t>RELIGIOSA VICENTINA</t>
  </si>
  <si>
    <t>luzevego@hotmail.com</t>
  </si>
  <si>
    <t>SI</t>
  </si>
  <si>
    <t>NO</t>
  </si>
  <si>
    <t>FUNDACION SUEÑOS POR COLOMBIA</t>
  </si>
  <si>
    <t>LA UNIDAD MOVIL DE ICBF ES LA INSTITUCION QUE HA ESTADO DE MANERA PERMANENTE BRINDANDO LA ATENCION PSICOSIAL Y NUTRICIONAL</t>
  </si>
  <si>
    <t>05861</t>
  </si>
  <si>
    <t>INSTITUCIÓN EDUCATIVA DEL MUNICIPIO</t>
  </si>
  <si>
    <t>ACTIVO</t>
  </si>
  <si>
    <t>JORGE PULGARIN</t>
  </si>
  <si>
    <t>FUNCIONARIO PLANEACION ALCALDIA</t>
  </si>
  <si>
    <t>TRILLADORA DEL MUNICIPIO</t>
  </si>
  <si>
    <t>TRILLADORA</t>
  </si>
  <si>
    <t>LA UNIDAD MOVIL DE ICBF ES LA INSTITUCION QUE HA ESTADO DE MANERA PERMANENTE BRINDANDO LA ATENCION  Y PSICOSIAL Y NUTRICIONAL Y HA REALIZADO REMISIONES DE CASOS DE VULNERACION DE NNA ANTE LA COMISARIA DE FAMILIA DEL MUNICIPIO, ADEMAS DE SUGERENCIAS SOBRE LA ATENCION QUE EL MUNICIPIO DEBE BRINDAR ALOS DAMNIFICADOS CON ENFOQUE DIFERENCIAL Y DE DERECHOS</t>
  </si>
  <si>
    <t>TURBO</t>
  </si>
  <si>
    <t>VEREDA PUERTO ESCONDIDO</t>
  </si>
  <si>
    <t>VEREDA</t>
  </si>
  <si>
    <t xml:space="preserve">ATENCIÓN  EN ORIENTACIONES A LA PREVENCIÓN DE VIOLENCIA INTRAFAMILIAR, ABUSO SEXUAL, REALIZACIÓN DE MANUAL DE CONVIVIENCIA Y COORDINACIÓN DE ENTREGA DE AYUDAS. LA PROMOCIÓN DE PROCESOS DE FORTALECIMIENTO COMUNITARIO EN LA APROPIACIÓN DE HERRAMIENTAS Y ESTRATEGIAS DE AFRONTAMIENTO PARA POSIBLES FUTURAS SITUACIONES DE EMERGENCIA, VISITA A LA BODEGA DE ALIMENTOS Y ORIENTACION EN CUANTO AL ALMACENAMIENTO, DISTRIBUCION Y PREPARACION DE LOS ALIMENTOS, VERIFICACION DE FECHAS DE VENCIMIENTO. ENTREGA DE MINUTAS </t>
  </si>
  <si>
    <t>LA NECESIDAD MÁS APREMIANTE EN ESTE MOMENTO ES LA ALIMENTACIÓN, DEBIDO A QUE LA ADMINISTRACIÓN YA AGOTO EL PRESUPUESTO PARA ESTE FIN.</t>
  </si>
  <si>
    <t>LUIS ESPITIA</t>
  </si>
  <si>
    <t xml:space="preserve">LIDER COMUNAL </t>
  </si>
  <si>
    <t>EMPRESAS PRIVADAS DE LA REGIONES, CORPORACIONES, DAPARD</t>
  </si>
  <si>
    <t>IGLESIA CUADRANGULAR</t>
  </si>
  <si>
    <t>CORREGIMIENTO CURRALAO</t>
  </si>
  <si>
    <t>IGLESIA</t>
  </si>
  <si>
    <t>FORTALECIMIENTO COMUNITARIO, DIRECCIONAMIENTO PARA SOLICITUD DE AYUDAS, CARACTERIZACION DE LOS NIÑOS Y NIÑAS DE PRIMERA INFANCIA PARA ENTREGA DE RACIONES ALIMENTARIAS, ENTREGA DE BIENESTARINA, VISITA A LA BODEGA DE ALIMENTOS Y ORIENTACION EN CUANTO AL ALMACENAMIENTO, DISTRIBUCION Y PREPARACION DE LOS ALIMENTOS, VERIFICACION DE FECHAS DE VENCIMIENTO. ENTREGA DE MINUTAS</t>
  </si>
  <si>
    <t>REUBICAR ALBERGUE</t>
  </si>
  <si>
    <t xml:space="preserve">HERMINCIA </t>
  </si>
  <si>
    <t>LIDER COMUNAL</t>
  </si>
  <si>
    <t>CASETA LA LUCILA</t>
  </si>
  <si>
    <t>CAMBUCHE</t>
  </si>
  <si>
    <t>ATENCION PSICOSOCIAL, CARACTERIZACION DE NIÑOS Y NIÑAS PARA ENTREGA DE RAE, ENTREGA DE DONACIONES, ENTREGA DE BIENESTARINA, VISITA A LA BODEGA DE ALIMENTOS Y ORIENTACION EN CUANTO AL ALMACENAMIENTO, DISTRIBUCION Y PREPARACION DE LOS ALIMENTOS, VERIFICACION DE FECHAS DE VENCIMIENTO. ENTREGA DE MINUTAS</t>
  </si>
  <si>
    <t xml:space="preserve">REUBICACION DE ALBERGUES, DOTACION DE COLCHONETAS, ABASTECIMIENTO DE AÑIMENTOS PARA LA OLLA COMUNITARIA. </t>
  </si>
  <si>
    <t>YOMAIRA RAMOS</t>
  </si>
  <si>
    <t>INSTITUCION EDUCATIVA 7 DE AGOSTO</t>
  </si>
  <si>
    <t>VEREDA  7 DE AGOSTO SECTOR YARUMAL</t>
  </si>
  <si>
    <t>FORTALECIMIENTO COMUNITARIO, DIRECCIONAMIENTO PARA SOLICITUD DE AYUDAS, CARACTERIZACION DE LOS NIÑOS Y NIÑAS DE PRIMERA INFANCIA PARA ENTREGA DE RACIONES ALIMENTARIAS, VISITA A LA BODEGA DE ALIMENTOS Y ORIENTACION EN CUANTO AL ALMACENAMIENTO, DISTRIBUCION Y PREPARACION DE LOS ALIMENTOS, VERIFICACION DE FECHAS DE VENCIMIENTO. ENTREGA DE MINUTAS</t>
  </si>
  <si>
    <t>RICARDO PADILLA</t>
  </si>
  <si>
    <t xml:space="preserve">SANTA FE </t>
  </si>
  <si>
    <t>MUNICIPIO RIOSUCIO</t>
  </si>
  <si>
    <t>ADECUACION ALBERGUE</t>
  </si>
  <si>
    <t>ARNEDIS TERAN GOMEZ</t>
  </si>
  <si>
    <t>INSTITUCIÓN EDICATIVA JORGE ELIECER GAITAN</t>
  </si>
  <si>
    <t>BARRIO LAS FLORES</t>
  </si>
  <si>
    <t>REUBICACION DEL ALBERGUE, SE NECESITA UBICAR LOS NIÑOS Y NIÑAS DE PRIMERA INFANCIA EN HOGAR COMUNITARIO</t>
  </si>
  <si>
    <t>HERMENCIA HIDALGO</t>
  </si>
  <si>
    <t>ALTO MULATOS</t>
  </si>
  <si>
    <t>CORREGIMIENTO ALTO MULATOS</t>
  </si>
  <si>
    <t>REUBICAR ALBERGUE. PIPETA</t>
  </si>
  <si>
    <t>ALEXANDER LOPEZ</t>
  </si>
  <si>
    <t>05837</t>
  </si>
  <si>
    <t>MONTEVERDE</t>
  </si>
  <si>
    <t>VEREDA MONTEVERDE</t>
  </si>
  <si>
    <t>FERNANDO TORRES</t>
  </si>
  <si>
    <t>VEREDA SAN BERNARDO</t>
  </si>
  <si>
    <t>JOSE PALENCIA ZUÑIGA</t>
  </si>
  <si>
    <t>LA ARENERA</t>
  </si>
  <si>
    <t>VEREDA LA ARENERA</t>
  </si>
  <si>
    <t>FORTALECIMIENTO COMUNITARIO, DIRECCIONAMIENTO PARA SOLICITUD DE AYUDAS, CARACTERIZACION DE LOS NIÑOS Y NIÑAS DE PRIMERA INFANCIA PARA ENTREGA DE RACIONES ALIMENTARIAS, GESTION PARA EL REGISTRO DE NIÑOS, VISITA A LA BODEGA DE ALIMENTOS Y ORIENTACION EN CUANTO AL ALMACENAMIENTO, DISTRIBUCION Y PREPARACION DE LOS ALIMENTOS, VERIFICACION DE FECHAS DE VENCIMIENTO. ENTREGA DE MINUTAS</t>
  </si>
  <si>
    <t>JUAN BAUTISTA USMA</t>
  </si>
  <si>
    <t>ALBERGUES_CHOCO_27012011.xls</t>
  </si>
  <si>
    <t>REGIONAL CHOCO</t>
  </si>
  <si>
    <t>27</t>
  </si>
  <si>
    <t>UNGUIA</t>
  </si>
  <si>
    <t>27800</t>
  </si>
  <si>
    <t>VEREDA EL PUERTO</t>
  </si>
  <si>
    <t>ENTREGA DE RACIONES ALIMENTARIAS DE EMERGENCIA</t>
  </si>
  <si>
    <t>RIOSUCIO</t>
  </si>
  <si>
    <t>NUESTRO ESFUERZO</t>
  </si>
  <si>
    <t xml:space="preserve">LA UNION </t>
  </si>
  <si>
    <t>27615</t>
  </si>
  <si>
    <t>CRUZ ROJA</t>
  </si>
  <si>
    <t>COLISEO</t>
  </si>
  <si>
    <t>POLIDEPORTIVO</t>
  </si>
  <si>
    <t>RESIDENCIA DEL SEÑOR</t>
  </si>
  <si>
    <t>ALCALDIA MUNICIPAL</t>
  </si>
  <si>
    <t>LA TRILLADORA</t>
  </si>
  <si>
    <t>BOJAYA</t>
  </si>
  <si>
    <t>27099</t>
  </si>
  <si>
    <t>SAN JOS E DE LA CALLE</t>
  </si>
  <si>
    <t>ALBERGUES_CORDOBA_26012011.xls</t>
  </si>
  <si>
    <t>REGIONAL CORDOBA</t>
  </si>
  <si>
    <t>CORDOBA</t>
  </si>
  <si>
    <t>TIERRALTA</t>
  </si>
  <si>
    <t>INSTITUCION EDUCATIVA LAS DELICIAS  - VEREDA LOS POLLO</t>
  </si>
  <si>
    <t>PROFESIONAL CENTRO ZONAL Y DE LAS UNIDADES MÓVILES</t>
  </si>
  <si>
    <t xml:space="preserve">A) VALORACIÓN NUTRICIONAL DE NN, MUJERES GESTANTES Y MADRES EN PERIODO DE LACTANCIA Y SEGUIMIENTO A LOS NN Y MGL QUE YA HABIAN SIDO VALORADOS DURANTE LA PRIMERA ATENCION.      
B) MONITOREO Y SEGUIMIENTO EN LO QUE RESPECTA A LA ORGANIZACIÓN DE ALBERGUES (COMITES DE ASEO, DE ALIMENTOS, SALUD, RECREACIÓN) 
C) COORDINACIÓN CON EL CRUE (CENTRO REGULADOR DE URGENCIA Y EMERGECIA) PARA VISITAS A LOS ALBERGUES - SANEAMIENTO BASICO. 
D)  ATENICIÓN DE NN CON ACTIVIDADES PEDAGOGICAS Y LUDICAS. 
F) SEGUIMIENTO A LOS CASOS IDENTIFICADOS POR EL AREA PSICOSOCIAL.                                                 
 G) ENTREGA DE 8  PAQUETES  ALIMENTARIOS, 308 ALIMENTOS PRECOCIDOS Y  120 AVENAS LIQUIDAS.
</t>
  </si>
  <si>
    <t>A) ATENCIÓN MEDICA.    B) AGUA POTABLE.  C) CONDICIONES HIGIENICOS SANITARIAS. D) REUBICACION DEBIDO A QUE PERDIERON LA TOTALIDAD DE SUS CASAS.</t>
  </si>
  <si>
    <t>YENNY CORONADO</t>
  </si>
  <si>
    <t>COORDINADORA CENTRO ZONAL</t>
  </si>
  <si>
    <t>YENNY.CORONADO@ICBF.GOV.CO</t>
  </si>
  <si>
    <t>INSTTITUCION EDUCATIVA CAMPO BELLO</t>
  </si>
  <si>
    <t>A) VALORACIÓN NUTRICIONAL DE NN, MUJERES GESTANTES Y MADRES EN PERIODO DE LACTANCIA Y SEGUIMIENTO A LOS NN Y MGL QUE YA HABIAN SIDO VALORADOS DURANTE LA PRIMERA ATENCION.      
B) MONITOREO Y SEGUIMIENTO EN LO QUE RESPECTA A LA ORGANIZACIÓN DE ALBERGUES (COMITES DE ASEO, DE ALIMENTOS, SALUD, RECREACIÓN) 
C) COORDINACIÓN CON EL CRUE (CENTRO REGULADOR DE URGENCIA Y EMERGECIA) PARA VISITAS A LOS ALBERGUES - SANEAMIENTO BASICO. 
D)  ATENICIÓN DE NN CON ACTIVIDADES PEDAGOGICAS Y LUDICAS. 
F) SEGUIMIENTO A LOS CASOS IDENTIFICADOS POR EL AREA PSICOSOCIAL.                                                 
 G) ENTREGA DE 8  PAQUETES  ALIMENTARIOS, 308 ALIMENTOS PRECOCIDOS Y  120 AVENAS LIQUIDAS.</t>
  </si>
  <si>
    <t>CAMBUCHES NUEVA UNION KIMARI -CERO DOS TETAS</t>
  </si>
  <si>
    <t>ALBERGUE INSTITUCION EDUCATIVA SANTA ANA</t>
  </si>
  <si>
    <t>ALBERGUE INSTITUCION EDUCATIVA EL PARAISO</t>
  </si>
  <si>
    <t>ALBEGRUE INSTITUCION EDUCATIVA SAGRADO CORAZON DE JESUS - VEREDA EL TORO</t>
  </si>
  <si>
    <t>ALBERGUE INSTITUCION EDUCATIVA ISLAS DE VENEZUELA</t>
  </si>
  <si>
    <t>ALBERGUE INSTITUCION EDUCATIVA LIFASKA - ZONA URBANA</t>
  </si>
  <si>
    <t>MONTERIA</t>
  </si>
  <si>
    <t>AREA URBANA</t>
  </si>
  <si>
    <t>PARQUE</t>
  </si>
  <si>
    <t xml:space="preserve">A) VALORACIÓN NUTRICIONAL DE NN, MUJERES GESTANTES Y MADRES EN PERIODO DE LACTANCIA.      B) ORGANIZACIÓN DE ALBERGUES (COMITES DE ASEO, DE ALIMENTOS, SALUD, RECREACIÓN)  D)ATENCIÓN DE NN CON ACTIVIDADES PEDAGOGICAS Y LUDICAS. E) ORGANIZACIÓN DE OLLAS COMUNITARIAS, ELABORACIÓN DE MINUTAS.                                                                </t>
  </si>
  <si>
    <t>A) ATENCIÓN MEDICA. B) AGUA POTABLE. C) CONDICIONES HIGIENICOS SANITARIAS.</t>
  </si>
  <si>
    <t xml:space="preserve">MARTHA SUAREZ </t>
  </si>
  <si>
    <t>NUTRICIONISTA CENTRO ZONAL N° 1</t>
  </si>
  <si>
    <t>MARTHA.SUAREZ@ICBF.GOV.CO</t>
  </si>
  <si>
    <t>PUERTO ESCONDIDO</t>
  </si>
  <si>
    <t>MONITOREO ICBF - ALCALDIA Y CENTRO ZONAL</t>
  </si>
  <si>
    <t>COTORRA</t>
  </si>
  <si>
    <t>AREA RURAL</t>
  </si>
  <si>
    <t>ELIANA PASTRANA HOYOS</t>
  </si>
  <si>
    <t>TRABAJADORA SOCIAL</t>
  </si>
  <si>
    <t>CHIMA</t>
  </si>
  <si>
    <t>CAMBUCHE PIMENTAL</t>
  </si>
  <si>
    <t>IBETH GOMEZ</t>
  </si>
  <si>
    <t>COORDINADORA CENTRO ZONAL N° 8</t>
  </si>
  <si>
    <t>IBETH.GOMEZ@ICBF.GOV.CO</t>
  </si>
  <si>
    <t>AYAPEL</t>
  </si>
  <si>
    <t>ALBERGUE IDEMA</t>
  </si>
  <si>
    <t>ANTIGUO IDEMA</t>
  </si>
  <si>
    <t>LOTE</t>
  </si>
  <si>
    <t>mONITOREO ICBF - ALCALDIA .</t>
  </si>
  <si>
    <t>Martha Zurita Tordecilla</t>
  </si>
  <si>
    <t>nutricionista unidad móvil</t>
  </si>
  <si>
    <t>martazurita@hotmail.com</t>
  </si>
  <si>
    <t>UNICEF</t>
  </si>
  <si>
    <t>ALBERGUE BONANZA</t>
  </si>
  <si>
    <t xml:space="preserve">A) VALORACIÓN NUTRICIONAL DE NN, MUJERES GESTANTES Y MADRES EN PERIODO DE LACTANCIA.      B) ORGANIZACIÓN DE ALBERGUES (COMITES DE ASEO, DE ALIMENTOS, SALUD, RECREACIÓN)  D)ATENCIÓN DE NN CON ACTIVIDADES PEDAGOGICAS Y LUDICAS. </t>
  </si>
  <si>
    <t xml:space="preserve">A) ATENCIÓN MEDICA.    B) AGUA POTABLE.  C) CONDICIONES HIGIENICOS SANITARIAS. </t>
  </si>
  <si>
    <t>MARTHA ZURITA TORDECILLA</t>
  </si>
  <si>
    <t>NUTRICIONISTA UNIDAD MOVIL</t>
  </si>
  <si>
    <t>marthazurita24@hotmail.com</t>
  </si>
  <si>
    <t>CERETE</t>
  </si>
  <si>
    <t>VEREDA CALDERON</t>
  </si>
  <si>
    <t>INSTITUCION EDUCATIVA CALDERON</t>
  </si>
  <si>
    <t>INSTITUCIÓN EDUCATIVA CALDERON</t>
  </si>
  <si>
    <t>MONITOREO DE LAS FAMILIAS EN EL ALBERGUE, VERIFICACION DE LAS CONDICIONES HIGIENICAS Y SANITARIAS</t>
  </si>
  <si>
    <t>ATENCION MEDICA, AGUA POTABLE Y CONDICIONES HIGIENICO SANITARIAS</t>
  </si>
  <si>
    <t>ELY.PASTRANA@HOTMAIL.COM</t>
  </si>
  <si>
    <t>ALBERGUES_MAGDALENA_26012011</t>
  </si>
  <si>
    <t>REGIONAL MAGDALENA</t>
  </si>
  <si>
    <t>47</t>
  </si>
  <si>
    <t>PEDRAZA</t>
  </si>
  <si>
    <t>47541</t>
  </si>
  <si>
    <t>CENTRO EDUCATIVO  DE BONBA - SEDE ANTONIA SANTOS</t>
  </si>
  <si>
    <t>I.E.D JOSE DADUL- RMIX</t>
  </si>
  <si>
    <t>I.E.D JOSE DADUL-  BASICA AMPLIADA</t>
  </si>
  <si>
    <t>I.E.D JOSE DADUL-  SEDE MIS PRIMERAS LUCES</t>
  </si>
  <si>
    <t>I.E.D  PEDRAZA</t>
  </si>
  <si>
    <t>PUEBLOVIEJO</t>
  </si>
  <si>
    <t>47570</t>
  </si>
  <si>
    <t>I.E.D COLEGIO URBANO DE NIÑAS</t>
  </si>
  <si>
    <t>I.E.D SAN JOSE DE LOS NIÑOS</t>
  </si>
  <si>
    <t>JARDIN INFANTIL CHIQUILLADAS</t>
  </si>
  <si>
    <t>I.E.D  MARTA GOMÉZ ISLA DEL ROSARIO</t>
  </si>
  <si>
    <t>I.E.D COLEGIO URBANO DE NIÑOS</t>
  </si>
  <si>
    <t>JARDIN INFANTIL CARACOLITO</t>
  </si>
  <si>
    <t xml:space="preserve">I.E.D  COLEGIO CENTRAL PALMIRA </t>
  </si>
  <si>
    <t>I.E.D SEDE RUTH - TASAHERA</t>
  </si>
  <si>
    <t>JARDIN INFANTIL TASAJERA</t>
  </si>
  <si>
    <t>I.E.D LA GLORIA</t>
  </si>
  <si>
    <t xml:space="preserve">FRENTE AL CEMEMNTERIO SAN JOSE </t>
  </si>
  <si>
    <t xml:space="preserve">CASA 5 ESTRELLAS </t>
  </si>
  <si>
    <t>FRENTE A LA ALCALDIA</t>
  </si>
  <si>
    <t xml:space="preserve">RESTAURANTE PUENTE LA BARRA </t>
  </si>
  <si>
    <t>CABAÑAS LOS CACIQUES</t>
  </si>
  <si>
    <t xml:space="preserve">CAMBUCHE </t>
  </si>
  <si>
    <t>AL LADO DEL COLEGIO CENTRAL</t>
  </si>
  <si>
    <t xml:space="preserve">IGLESIA CATOLICA PALMIRA </t>
  </si>
  <si>
    <t>SITIONUEVO</t>
  </si>
  <si>
    <t>47745</t>
  </si>
  <si>
    <t>I.E.D SAN JOSE</t>
  </si>
  <si>
    <t>SAN ZENON</t>
  </si>
  <si>
    <t>47703</t>
  </si>
  <si>
    <t xml:space="preserve">I.E.D TOMAS HERRERA CANTILLO </t>
  </si>
  <si>
    <t xml:space="preserve">CASA DE LA CULTURA </t>
  </si>
  <si>
    <t>CASA DE LA CULTURA</t>
  </si>
  <si>
    <t>PIJINO DEL CARMEN</t>
  </si>
  <si>
    <t>47545</t>
  </si>
  <si>
    <t>I.E.D PIJIÑO DEL CARMEN</t>
  </si>
  <si>
    <t>I.E.D SEDE BLOQUE No. 2</t>
  </si>
  <si>
    <t xml:space="preserve">I.E.D NUESTRA SEÑORA DEL CARMEN </t>
  </si>
  <si>
    <t>I.E.D FRANCISCO DE PAULA SANTANDER</t>
  </si>
  <si>
    <t xml:space="preserve">I.E.D CABRERA - SEDE PRINCIPAL </t>
  </si>
  <si>
    <t>I.E.D CABRERA  -  SEDE CAMILO TORRES</t>
  </si>
  <si>
    <t>I.E.D CABRERA  -  SEDE SIMON BOLIVAR</t>
  </si>
  <si>
    <t>I.E.D FILADELFIA</t>
  </si>
  <si>
    <t xml:space="preserve">LOTE PROXIMO A URBANIZACIÓN BELLA ISIDORA </t>
  </si>
  <si>
    <t>REMOLINO</t>
  </si>
  <si>
    <t>47605</t>
  </si>
  <si>
    <t>I.E.D MARIA AUXILIADORA</t>
  </si>
  <si>
    <t>I.E.D SIMON BOLIVAR</t>
  </si>
  <si>
    <t>TENERIFE</t>
  </si>
  <si>
    <t>47798</t>
  </si>
  <si>
    <t>I.E.D SIMON BOLIVAR - SEDE PRINCIPAL</t>
  </si>
  <si>
    <t>I.E.D SIMON BOLIVAR - SEDE NELSON MIRANDA</t>
  </si>
  <si>
    <t xml:space="preserve">I.E.D MARIA AUXILIADORA - SEDE PREESCOLAR </t>
  </si>
  <si>
    <t xml:space="preserve">I.E.D MARIA AUXILIADORA - SEDE CARMELITA </t>
  </si>
  <si>
    <t xml:space="preserve">HOGAR INFANTIL TAPEGUA </t>
  </si>
  <si>
    <t>VIVIENDA LA CAS DEL TERMINALITO</t>
  </si>
  <si>
    <t>BARRIO 18 DE FEBRERO</t>
  </si>
  <si>
    <t xml:space="preserve">AVENIDA DE LOS ESTUDIANTES </t>
  </si>
  <si>
    <t xml:space="preserve">BARRIO ALTO PRADO CARRERA 5 </t>
  </si>
  <si>
    <t>HOGAR DEL ADULTO MAYOR</t>
  </si>
  <si>
    <t>SEDE DE LA TERCERA EDAD</t>
  </si>
  <si>
    <t>PLATO</t>
  </si>
  <si>
    <t>I.E.D ROMULO</t>
  </si>
  <si>
    <t xml:space="preserve">ATENCIÓN PSICOSOCIAL, ENTREGA DE BIENESTRAINA LIQUIDA, PAQUETES DE RECUPERACION NUTRICIONAL, AVENAS, SESIONES DE PREVENCION Y PARTICIPACIION EN LA ORGANIZACIÓN DE COMITES </t>
  </si>
  <si>
    <t xml:space="preserve">Iglesia, catolica y Evangelica, ONG, </t>
  </si>
  <si>
    <t>I.E.D VICTOR CAMARGO</t>
  </si>
  <si>
    <t>I.E.D LUIS  CARLOS GALAN - SEDE 7 DE AGOSTO</t>
  </si>
  <si>
    <t>I.E.D LUIS  CARLOS GALAN - SEDE VILLA ROSA</t>
  </si>
  <si>
    <t>I.E.D LUIS  CARLOS GALAN - SEDE BUENOS AIRES</t>
  </si>
  <si>
    <t>I.E.D LUIS  CARLOS GALAN - SEDE BUENA VISTA</t>
  </si>
  <si>
    <t>I.E.D LUIS  CARLOS GALAN - SEDE CERRIO GRANDE</t>
  </si>
  <si>
    <t>I.E.D LUIS  CARLOS GALAN - SEDE MONTERREY</t>
  </si>
  <si>
    <t xml:space="preserve">I.E.D LUIS  CARLOS GALAN - SEDE 11 DE NOVIEMBRE </t>
  </si>
  <si>
    <t>47555</t>
  </si>
  <si>
    <t>I.E.D LUIS  CARLOS GALAN - SEDE SAN NICOLAS</t>
  </si>
  <si>
    <t>I.E.D LUIS  CARLOS GALAN - SEDE SAN LA COMUNAL</t>
  </si>
  <si>
    <t>I.E.D LUIS  CARLOS GALAN - SEDE CESAR MELENDEZ</t>
  </si>
  <si>
    <t>I.E.D LUIS  CARLOS GALAN - SEDE  20  DE ENERO</t>
  </si>
  <si>
    <t>I.E.D LUIS  CARLOS GALAN - SEDE  SIMON BOLIVAR</t>
  </si>
  <si>
    <t>I.E.D DAVID ESCOBAR BALLESTAS</t>
  </si>
  <si>
    <t>I.E.D MARIA ALFARO - SEDE PRINCIPAL</t>
  </si>
  <si>
    <t>I.E.D MARIA ALFARO - SEDE LA MAGDALENA</t>
  </si>
  <si>
    <t>I.E.D MARIA ALFARO - SEDE LA VICTORIA</t>
  </si>
  <si>
    <t>I.E.D MARIA ALFARO - SEDE LAS MERCEDES</t>
  </si>
  <si>
    <t>I.E.D CAMILO TORRES</t>
  </si>
  <si>
    <t>I.E.D. GABRIEL ESCOBAR BALLESTAS - SEDE PRINCIPAL</t>
  </si>
  <si>
    <t>I.E.D. GABRIEL ESCOBAR BALLESTAS - SEDE GABRIELITO</t>
  </si>
  <si>
    <t>I.E.D. GABRIEL ESCOBAR BALLESTAS - SEDE HUGO CACERES</t>
  </si>
  <si>
    <t>I.E.D LUSI CARLOS GALAN</t>
  </si>
  <si>
    <t>I.E.D JUAN ARIAS DE BENAVIDES  - SEDE PRINCIPAL</t>
  </si>
  <si>
    <t>I.E.D JUAN ARIAS DE BENAVIDES  -  SEDE RODRIGO VIVES</t>
  </si>
  <si>
    <t>I.E.D JUAN ARIAS DE BENAVIDES  -  SEDE SAN JOSE</t>
  </si>
  <si>
    <t>I.E.D JUAN ARIAS DE BENAVIDES  -  UNIDAD ESPECIAL</t>
  </si>
  <si>
    <t xml:space="preserve">I.E.D JUAN ARIAS DE BENAVIDES  </t>
  </si>
  <si>
    <t>CASA COMUNAL</t>
  </si>
  <si>
    <t>ESTADERO AL FINCA</t>
  </si>
  <si>
    <t xml:space="preserve">URBANIZACION LOS ROSALES </t>
  </si>
  <si>
    <t>LA ESPINOSA</t>
  </si>
  <si>
    <t>BODEGA FUNDACION CACERES</t>
  </si>
  <si>
    <t>VIA AL AEROPUERTO</t>
  </si>
  <si>
    <t>LOTE BARRIO MAGDALENA</t>
  </si>
  <si>
    <t>LA LOMA DE BENITO</t>
  </si>
  <si>
    <t>CERRITO DE 7 DE AGOSTO</t>
  </si>
  <si>
    <t>LA CUBANA</t>
  </si>
  <si>
    <t>EL PINON</t>
  </si>
  <si>
    <t>47258</t>
  </si>
  <si>
    <t>I.E.D EL PINON</t>
  </si>
  <si>
    <t>ARIGUANI</t>
  </si>
  <si>
    <t>47058</t>
  </si>
  <si>
    <t>I.E.D BENJAMIN HERRERA</t>
  </si>
  <si>
    <t>VIA A BOSCONIA</t>
  </si>
  <si>
    <t>VIVIENDAS ALQUILADAS POR LA ALCALDIA</t>
  </si>
  <si>
    <t>GUAMAL</t>
  </si>
  <si>
    <t>47318</t>
  </si>
  <si>
    <t>I.E.D NESTOR ANDRES RANGEL SEDE 1</t>
  </si>
  <si>
    <t>I.E.D BIENVENIDO RODRIGUEZ -  SEDE NICOLAS MEJIA</t>
  </si>
  <si>
    <t xml:space="preserve">I.E.D BIENVENIDO RODRIGUEZ -  SEDE NO. 10 </t>
  </si>
  <si>
    <t>BARRIO 10 DE MARZO</t>
  </si>
  <si>
    <t>I.E.D RICAURTE</t>
  </si>
  <si>
    <t>I.E.D LA RINCONADA- SEDE NUESTRA SEÑORA DEL ROSARIO</t>
  </si>
  <si>
    <t>I.E.D LA RINCONADA- SEDE PETRONA RANGEL</t>
  </si>
  <si>
    <t>I.E.D LA RINCONADA- SEDE SANTA TERESA</t>
  </si>
  <si>
    <t>PIVIJAY</t>
  </si>
  <si>
    <t>47551</t>
  </si>
  <si>
    <t>I.E.D JOSE MARIA HERRERA</t>
  </si>
  <si>
    <t>I.E.D LICEO PIJAY</t>
  </si>
  <si>
    <t xml:space="preserve">I.E.D SAGRADO CORAZON </t>
  </si>
  <si>
    <t>CONCORDIA</t>
  </si>
  <si>
    <t>47205</t>
  </si>
  <si>
    <t>I.E.D BASICA MEDIA DE BACHILLERATO CONCORDIA</t>
  </si>
  <si>
    <t>I.E.D SAN ISIDRO</t>
  </si>
  <si>
    <t>I.E.D POLICARPA SALABARRIETA</t>
  </si>
  <si>
    <t>I.E.D LUZ MARINA CABALLERO</t>
  </si>
  <si>
    <t>I.E.D JOSE MARIA ROMERO</t>
  </si>
  <si>
    <t>BARRIO 7 LENGUAS</t>
  </si>
  <si>
    <t>EL BANCO</t>
  </si>
  <si>
    <t>47245</t>
  </si>
  <si>
    <t>I.E.D PEDRO BLANQUICETH - SEDE LAS AMERICAS</t>
  </si>
  <si>
    <t>I.E.D PEDRO BLANQUICETH - SEDE EL SALTO</t>
  </si>
  <si>
    <t>MITSILOU CAMBELL - SEDE LA CURVA</t>
  </si>
  <si>
    <t>MITSILOU CAMBELL - SEDE SAN  ROQUE</t>
  </si>
  <si>
    <t>I.E.D COLEGIO NACIONAL</t>
  </si>
  <si>
    <t>I.E.D SAGRADA FAMILIA</t>
  </si>
  <si>
    <t>I.E.D SANTA TERESA - SEDE EL BANQUITO</t>
  </si>
  <si>
    <t>I.E.D SANTA TERESA - SEDE BACHILLERATO</t>
  </si>
  <si>
    <t>I.E.D SANTA TERESA - SEDE MARCO FIDEL SUAREZ</t>
  </si>
  <si>
    <t>I.E.D SANTA TERESA - SEDE PRIMARIA</t>
  </si>
  <si>
    <t>I.E.D LA NIÑA MARIA</t>
  </si>
  <si>
    <t>I.E.D LORENCITA VILLEGAS - SEDE JOSE GALAN</t>
  </si>
  <si>
    <t>I.E.D LORENCITA VILLEGAS - SEDE LA CANDELARIA</t>
  </si>
  <si>
    <t>I.E.D LORENCITA VILLEGAS - SEDE EL LIBERTADOR</t>
  </si>
  <si>
    <t>I.E.D LORENCITA VILLEGAS - SEDE UNIDAD DE ATENCION INTEGRAL</t>
  </si>
  <si>
    <t>I.E.D ARCECIO  CALIZ AMADOR- SEDE PRIONCIPAL</t>
  </si>
  <si>
    <t>I.E.D ARCECIO  CALIZ AMADOR- SEDE FRANCIASCO JOSE DE CALDAS</t>
  </si>
  <si>
    <t>I.E.D ARCECIO  CALIZ AMADOR- SEDE LUIS LOPEZ</t>
  </si>
  <si>
    <t>I.E.D SILVIA CORTES- SEDE SANTA TERESA</t>
  </si>
  <si>
    <t>I.E.D SILVIA CORTES- SEDE MALPICA</t>
  </si>
  <si>
    <t>I.E.D JOSE BENITO BARROS -  SEDE SANTANDER</t>
  </si>
  <si>
    <t>I.E.D JOSE BENITO BARROS -  SEDE ANTONIO NARIÑO</t>
  </si>
  <si>
    <t>I.E.D JOSE BENITO BARROS -  SEDE ANTENOGENES</t>
  </si>
  <si>
    <t>JUNTA DCC BANCO</t>
  </si>
  <si>
    <t>ESTACION BOMBEROS</t>
  </si>
  <si>
    <t xml:space="preserve">CABECERA DEL PUENTE </t>
  </si>
  <si>
    <t>I.E.D LORENCITA VILLEGAS</t>
  </si>
  <si>
    <t>SANTA ANA</t>
  </si>
  <si>
    <t>47707</t>
  </si>
  <si>
    <t>I.E.D RAFAEL JIMENEZ ALTAONA</t>
  </si>
  <si>
    <t>I.E.D SEDE No 1</t>
  </si>
  <si>
    <t>I.E.D SEDE No 5</t>
  </si>
  <si>
    <t xml:space="preserve">I.E.D ANTONIO BRUJES CARMONA </t>
  </si>
  <si>
    <t>I.E.D  SEDE DIVINO NIÑO</t>
  </si>
  <si>
    <t>ANTIGUO TEATRO</t>
  </si>
  <si>
    <t>ANTIGUO CONVENTO</t>
  </si>
  <si>
    <t>PLANTA DE ENFRIAMIENTO DE LECHE</t>
  </si>
  <si>
    <t>ALBERGUES_RISARALDA_27012011.xls</t>
  </si>
  <si>
    <t>REGIONAL RISARALDA</t>
  </si>
  <si>
    <t>66</t>
  </si>
  <si>
    <t>LA VIRGINIA</t>
  </si>
  <si>
    <t>66400</t>
  </si>
  <si>
    <t>CASETA 7 DE ENERO</t>
  </si>
  <si>
    <t>SIN DIRECCION</t>
  </si>
  <si>
    <t>SALÓN COMUNAL</t>
  </si>
  <si>
    <t>ATENCIÓN A LA PRIMERA INFANCIA. ADECUACIÓN DE HOGARES TRANSITORIOS COMUNITARIOS. REMISIONES A HOGARES DE PROTECCIÓN Y CENTRO DE RECUPERACIÓN NUTRICIONAL.</t>
  </si>
  <si>
    <t>LA NECESIDAD BASICA DE LAS PERSONAS EN ESTE MOMENTO ES SABER DONDE SERAN REUBICADOS, YA QUE ALGUNAS FAMILIAS QUE ESTAN  DAMNIFICADAS NO TIENE A DONDE IR, YA QUE SUS CASAS ESTAN INHABITABLES.</t>
  </si>
  <si>
    <t>OSCAR ALVAREZ CANO</t>
  </si>
  <si>
    <t>LIDER DE COMUNIDAD</t>
  </si>
  <si>
    <t>BUENOS AIRES</t>
  </si>
  <si>
    <t>CARRERA 4 NUMERO 10 - 123</t>
  </si>
  <si>
    <t>SESIONES PEDAGOGICAS Y TERAPEUTICAS PARA DISMINUCIÓN DE ANSIAS, EXPRESIONES ARTISITCIAS Y CULTURALES PARA ADECUAR ESPACIOS DE FORMACION.</t>
  </si>
  <si>
    <t>IMPLEMENTOS DE ASEO</t>
  </si>
  <si>
    <t>CARMEN MONTOYA</t>
  </si>
  <si>
    <t>PRESIDENTE DE LA JUNTA DE ACCIÓN COMUNAL</t>
  </si>
  <si>
    <t>CASETA PIO XII</t>
  </si>
  <si>
    <t>REFRIGERIOS, LECHE Y PAÑALES.</t>
  </si>
  <si>
    <t>BODEGA LAS AMERICAS</t>
  </si>
  <si>
    <t>CALLE 5 NUMERO 6 - 21</t>
  </si>
  <si>
    <t>BODEGA</t>
  </si>
  <si>
    <t>LECHE PARA BRINDAR A LOS NIÑOS</t>
  </si>
  <si>
    <t>GLORIA HERRERA</t>
  </si>
  <si>
    <t>CASETA SANTA FE</t>
  </si>
  <si>
    <t>ALFONSO LÓPEZ</t>
  </si>
  <si>
    <t>CALLE 14 NUMERO 6 - 11</t>
  </si>
  <si>
    <t>BERNARDO ARIAS</t>
  </si>
  <si>
    <t>CALLE 11 NUMERO 9 A 18</t>
  </si>
  <si>
    <t>CARRERA 9 NUMERO 13 - 22</t>
  </si>
  <si>
    <t>PIO XII</t>
  </si>
  <si>
    <t>CALLE 16 NUMERO 11 A - 18</t>
  </si>
  <si>
    <t>ANTONIO RICAURTE</t>
  </si>
  <si>
    <t>CALLE 8 NUMERO 9 - 51</t>
  </si>
  <si>
    <t>ESCUELA GABRIELA MISTRAL</t>
  </si>
  <si>
    <t>CALLE 10 NUMERO 7 - 44</t>
  </si>
  <si>
    <t>ASOJUNTAS</t>
  </si>
  <si>
    <t>CALLE 10 NUMERO TRANSV 9 - ESQUINA</t>
  </si>
  <si>
    <t>AUTO ALBERGUE COCONY</t>
  </si>
  <si>
    <t>VIA VITERBO</t>
  </si>
  <si>
    <t>ENSEÑANZA</t>
  </si>
  <si>
    <t>CALLE 11 NUMERO 4 - 32</t>
  </si>
  <si>
    <t>LICEO GABRIELA MISTRAL</t>
  </si>
  <si>
    <t>CARRERA 7 NUMERO 10 - 83</t>
  </si>
  <si>
    <t>IGLESIA LUZ DEL MUNDO</t>
  </si>
  <si>
    <t>CALLE 10 NUMERO 10 - 80</t>
  </si>
  <si>
    <t>ALBERGUES_VALLE_26012011.xls</t>
  </si>
  <si>
    <t>REGIONAL VALLE</t>
  </si>
  <si>
    <t>76</t>
  </si>
  <si>
    <t>VALLE DEL CAUCA</t>
  </si>
  <si>
    <t>LA UNION</t>
  </si>
  <si>
    <t>76400</t>
  </si>
  <si>
    <t>CASETA COMUNAL CORREGIMIENTO CORCEGA</t>
  </si>
  <si>
    <t>CASETA COMUNAL</t>
  </si>
  <si>
    <t>ENTREGA DE DONACIONES Y APOYO PSICOSOCIAL</t>
  </si>
  <si>
    <t>ANGELICA MARIA MONTOYA</t>
  </si>
  <si>
    <t>COORDINADOR CLOPAD</t>
  </si>
  <si>
    <t>UNIDAD MÓVIL CENTRO NORTE</t>
  </si>
  <si>
    <t>INSPECCION DE POLICIA LINDEROS</t>
  </si>
  <si>
    <t>INSPECCION DE POLICIA</t>
  </si>
  <si>
    <t>UNIDAD MOVIL CENTRO NORTE</t>
  </si>
  <si>
    <t>COLEGIO LA EDELMIRA</t>
  </si>
  <si>
    <t>URBANA</t>
  </si>
  <si>
    <t>ENTREGA DE DONACIONES</t>
  </si>
  <si>
    <t>BELISARIO CAICEDO</t>
  </si>
  <si>
    <t>COLEGIO SAN MARTÍN DE PORRAS</t>
  </si>
  <si>
    <t>COLEGIO SAN JUAN DE DIOS GIRÓN</t>
  </si>
  <si>
    <t>COLEGIO PERPETUO SOCORRO</t>
  </si>
  <si>
    <t>LA VICTORIA</t>
  </si>
  <si>
    <t>76403</t>
  </si>
  <si>
    <t>EL CREEM</t>
  </si>
  <si>
    <t>ATENCION PSICOSOCIAL Y NUTRICIONAL</t>
  </si>
  <si>
    <t>CARLOS HUMBERTO POSSO</t>
  </si>
  <si>
    <t>UNIDAD MÓVIL CENTRO ZONAL</t>
  </si>
  <si>
    <t>MANUEL ANTONIO BONILLA</t>
  </si>
  <si>
    <t xml:space="preserve">SAGRADO CORAZON DE JESUS </t>
  </si>
  <si>
    <t>ENTREGA DE  DONACIONES  ENTREGA DE BIENESTARINA  DESAYUNOS INFANTILES  2400 RACIONES- ENTREGA DE ALIMENTOS ( PASTA, FRIJOL, LENTEJA, PAPA),  ACOMPAÑAMIENTO PSICOSOCIAL Y RECREATIVO.</t>
  </si>
  <si>
    <t>MARCO FIDEL SUAREZ</t>
  </si>
  <si>
    <t>ENTREGA DE  DONACIONES  ENTREGA DE BIENESTARINA  DESAYUNOS INFANTILES  2400 RACIONES- ENTREGA DE ALIMENTOS ( PASTA, FRIJOL, LENTEJA, PAPA),  ACOMPAÑAMIENTO PSICOSOCIAL Y RECREATIVO.</t>
  </si>
  <si>
    <t>LUIS ENRIQUE ZAMORA</t>
  </si>
  <si>
    <t>INSPECCION DE POLICIA SAN PEDRO</t>
  </si>
  <si>
    <t>ESTABLECIMIENTO DE POLICÍA</t>
  </si>
  <si>
    <t>JOSE MARIA CORDOBA</t>
  </si>
  <si>
    <t>INST EDU. SANTA TERESITA ( SAN PEDRO)</t>
  </si>
  <si>
    <t>CASETA BARRIO SANTA TERESA</t>
  </si>
  <si>
    <t>APOYO PSICOSOCIAL Y NUTRICIONAL</t>
  </si>
  <si>
    <t>COORDINADOR CLOPAD</t>
  </si>
  <si>
    <t>SI</t>
  </si>
  <si>
    <t>NO</t>
  </si>
  <si>
    <t>IGLESIA</t>
  </si>
  <si>
    <t>ESCUELA MANUEL J. GIL</t>
  </si>
  <si>
    <t>UNIDAD MÓVIL CENTRO ZONAL</t>
  </si>
  <si>
    <t>HOGAR DEL ANCIANO</t>
  </si>
  <si>
    <t>OBANDO</t>
  </si>
  <si>
    <t>76497</t>
  </si>
  <si>
    <t>MOLINA AUTO ALBERGUE</t>
  </si>
  <si>
    <t>RURAL</t>
  </si>
  <si>
    <t>JUAN DIAZ AUTO ALBERGUE</t>
  </si>
  <si>
    <t>EL PLEITO AUTO ALBERGUE</t>
  </si>
  <si>
    <t>ANDALUCIA</t>
  </si>
  <si>
    <t>76036</t>
  </si>
  <si>
    <t>JOSE  ANTONIO SUCRE</t>
  </si>
  <si>
    <t>CORREGIMIENTO EL SALTO</t>
  </si>
  <si>
    <t>INSTITUCIÓN EDUCATIVA</t>
  </si>
  <si>
    <t>PROFESIONAL UNIDADES MÓVILES</t>
  </si>
  <si>
    <t>ATENCION PSICOSOCIAL Y NUTRICIONAL</t>
  </si>
  <si>
    <t>MOISES BRAVO</t>
  </si>
  <si>
    <t>ANSERMANUEVO</t>
  </si>
  <si>
    <t>76041</t>
  </si>
  <si>
    <t>CONCENTRACION DE DESARROLLO RURAL</t>
  </si>
  <si>
    <t>CORREGIMIENTO SAN AGUSTIN</t>
  </si>
  <si>
    <t>ACOMPAÑAMIENTO PSICOOSCIAL</t>
  </si>
  <si>
    <t>AUGUSTO ANDRADE</t>
  </si>
  <si>
    <t>BOLIVAR</t>
  </si>
  <si>
    <t>76100</t>
  </si>
  <si>
    <t>ESCUELA CARTAGENA DE INDIAS</t>
  </si>
  <si>
    <t>BUGALAGRANDE</t>
  </si>
  <si>
    <t>76113</t>
  </si>
  <si>
    <t>CASA DE LA TERCERA EDAD</t>
  </si>
  <si>
    <t>VEREDA CHONTADURO</t>
  </si>
  <si>
    <t>ORIENTACION SOBRE ACCESO A SERVICIOS SNBF VERIFICACION DE PERMANENCIA EN EL ALBERGUE</t>
  </si>
  <si>
    <t>URIEL OSORIO</t>
  </si>
  <si>
    <t>COORDINADOR CRUZ ROJA</t>
  </si>
  <si>
    <t>CAICEDONIA</t>
  </si>
  <si>
    <t>76122</t>
  </si>
  <si>
    <t>CALIMA</t>
  </si>
  <si>
    <t>76126</t>
  </si>
  <si>
    <t>EL AGUILA</t>
  </si>
  <si>
    <t>76243</t>
  </si>
  <si>
    <t>ROLDANILLO</t>
  </si>
  <si>
    <t>76622</t>
  </si>
  <si>
    <t>E. JOSEFITA PEÑA</t>
  </si>
  <si>
    <t>CORREGIMIENTO MORELIA</t>
  </si>
  <si>
    <t>VERIFICACION, ORIENTACION EN RUTA DE ATECION A DAMNIFICADOS</t>
  </si>
  <si>
    <t>LUZ STELLA ECHEVERRY</t>
  </si>
  <si>
    <t>SECRETARIA DE SALUD</t>
  </si>
  <si>
    <t>VERSALLES</t>
  </si>
  <si>
    <t>76863</t>
  </si>
  <si>
    <t>TORO</t>
  </si>
  <si>
    <t>76823</t>
  </si>
  <si>
    <t>EXISTE CERTIFICACION EXPEDIDA POR COORDINADORA DE CLOPAD (DRA SARAY LORENA TEL. 315 465 65 81) DONDE  EXPRESA QUE N O HAY ALBERGUES ACTIVOS, SIN EMBARGO SECRETARIA DE SALUD REPORTA LA EXISTENCIA DE UN ALBERGUE, POR LO CUAL SE ESTA  ADELANTANDO INVESTIGACION.</t>
  </si>
  <si>
    <t>CALI</t>
  </si>
  <si>
    <t>76001</t>
  </si>
  <si>
    <t>ESCUELA JUAN MANUEL EN DECEPAZ</t>
  </si>
  <si>
    <t>CRA 20 Nº 120L-03</t>
  </si>
  <si>
    <t>UNIDAD MÓVIL CALI</t>
  </si>
  <si>
    <t>EL CERRITO</t>
  </si>
  <si>
    <t>76248</t>
  </si>
  <si>
    <t>INSTITUCIÓN EDUCATIVA JOSE ANTONIO GALAN</t>
  </si>
  <si>
    <t>CORREGIMIENTO EL POMO</t>
  </si>
  <si>
    <t>ACOMPAÑAMIENTO PSICOSOCIAL, ENTREGA DE 3 UNIDADES POR 900 GR. DE BIENESTARINA POR FAMILIA.</t>
  </si>
  <si>
    <t>NINGUNA</t>
  </si>
  <si>
    <t xml:space="preserve">GIOVANNY  ANGEL SANCHEZ ROJAS </t>
  </si>
  <si>
    <t>PRESIDENTE JUNAT ACCION COMUNAL EL POMO</t>
  </si>
  <si>
    <t>NINGUNO</t>
  </si>
  <si>
    <t>UNIDAD MÓVIL SURORIENTE</t>
  </si>
  <si>
    <t>PRADERA</t>
  </si>
  <si>
    <t>76563</t>
  </si>
  <si>
    <t>SEDE INSTITUCIÓN EDUCATIVA LIBARDO LOZANO GUERRERO</t>
  </si>
  <si>
    <t>BARRIO PRIMERO DE MAYO</t>
  </si>
  <si>
    <t>ACOMPAÑAMIENTO PSICOSOCIAL. ENTREGA DE DONACIONES Y 3 UNIDADES DE BIENESTARINA POR GRUPO FAMILIAR. 2 ACTIVIDADES PSICOSOCIALES DE SEGUIMIENTO.</t>
  </si>
  <si>
    <t>HERNAN GOMEZ ABELLO</t>
  </si>
  <si>
    <t>SECRETARIO GOBIERNO MUNIPAL</t>
  </si>
  <si>
    <t>IGLESIA CRISTIANA</t>
  </si>
  <si>
    <t>LA CUMBRE</t>
  </si>
  <si>
    <t>INSTITUCIÓN EDUCATIVA SIMÓN BOLÍVAR - SEDE MARCO FIDEL SUÁREZ</t>
  </si>
  <si>
    <t>CALLE 3 No.4-47</t>
  </si>
  <si>
    <t>UNIDAD MÓVIL SUROCCIDENTE</t>
  </si>
  <si>
    <t>SAN PIO X - SEDE JOSÉ MARÍA CÓRDOBA</t>
  </si>
  <si>
    <t>CARRERA 11  No.5-28</t>
  </si>
  <si>
    <t>DAGUA</t>
  </si>
  <si>
    <t>CASA DE LA JUVENTUD</t>
  </si>
  <si>
    <t xml:space="preserve">ACOMPAÑAMIENTO PSICOSOCIAL. ENTREGA DE DONACIONES Y 3 UNIDADES DE BIENESTARINA POR 900 GR. A CADA FAMILIA. ACTIVIDADES DE SEGUIMIENTO </t>
  </si>
  <si>
    <t>SEGUIMIENTO Y VERIFCIACION DE PERMANENCIA DEL ALBERGUE. LAS 2 FAMILIAS CONTINUAN RECIBIENDO EL APOYO DE LA ALCALDIA. ELLOS BUSCAN SU ALIMENTO Y LO PREPARAN DIRECTAMENTE. SE HIZO VISITA CON EL COORDINADOR DEL CLOPAD</t>
  </si>
  <si>
    <t>CESAR GARCIA</t>
  </si>
  <si>
    <t>BOMBEROS</t>
  </si>
  <si>
    <t>CÁRCEL MUNICIPAL</t>
  </si>
  <si>
    <t>VIA A BOMBEROS</t>
  </si>
  <si>
    <t>ACOMPAÑAMIENTO PSICOSOCIAL. ENTREGA DE DONACIONES Y 3 UNIDADES DE BIENESTARINA POR 900 GR. A CADA FAMILIA.  ACTIVIDADES DE SEGUIMIENTO</t>
  </si>
  <si>
    <t xml:space="preserve">SEGUIMIENTO Y VERIFCIACION DE PERMANENCIA DEL ALBERGUE. LAS 4 FAMILIAS CONTINUAN RECIBIENDO EL APOYO DE LA ALCALDIA. ELLOS BUSCAN SU ALIMENTO Y LO PREPARAN DIRECTAMENTE. SE HIZO VISITA CON EL COORDINADOR DEL CLOPAD, 1 NIÑO DISCAPACIDAD PSICOMOTORA CON 13 AÑOS DE EDAD . CON LA VISITA DE SALUD SE IDENTIFICARON DIFICULTADES DE SANEAMIENTO, ADEMÁS HAY DEMASIADOS ANIMALES EN EL ESPACIO. SE REALIZÓ VISITA DE BOMBEROS PARA REVISAR LA SEGURIDAD Y SE RECOMENDÓ DE MANERA URGENTE EL CAMBIO DEL CABLEADO PUES ESTÁ EXPUESTO Y HAY MUCHO MATERIAL COMBUSTIBLE INCLUYENDO EL GAS. </t>
  </si>
  <si>
    <t>VIJES</t>
  </si>
  <si>
    <t>CASA CAMPESINA</t>
  </si>
  <si>
    <t>ACOMPAÑAMIENTO PSICOSOCIAL. ENTREGA DE DONACIONES Y 3 UNIDADES DE BIENESTARINA POR 900 GR. A CADA FAMILIA.  ACTIVIDADES DE SEGUIMIENTO</t>
  </si>
  <si>
    <t xml:space="preserve">SEGUIMIENTO Y VERIFCIACION DE PERMANENCIA DEL ALBERGUE. HAY 1 FAMILIA QUE  CONTINUAN RECIBIENDO EL APOYO DE LA ALCALDIA. ELLOS BUSCAN SU ALIMENTO Y LO PREPARAN DIRECTAMENTE. </t>
  </si>
  <si>
    <t>BLANCA MIRYAM SAMBONI HOYOS</t>
  </si>
  <si>
    <t>alcaldiavijes@hotmail.com</t>
  </si>
  <si>
    <t>REGIONAL VALLE</t>
  </si>
  <si>
    <t>VALLE DEL CAUCA</t>
  </si>
  <si>
    <t>ANDALUCIA</t>
  </si>
  <si>
    <t>SANTA RITA</t>
  </si>
  <si>
    <t>VEREDA EL PLACER</t>
  </si>
  <si>
    <t>ACOMPAÑAMIENTO PSICOSOCIAL</t>
  </si>
  <si>
    <t>2 ADULTOS  DISCAPACITADOS</t>
  </si>
  <si>
    <t>BOLIVAR</t>
  </si>
  <si>
    <t>IINSTITUCION EDUACTIVA</t>
  </si>
  <si>
    <t>ENTREGA DONACIONES Y ATENCION PSICOSOCIAL</t>
  </si>
  <si>
    <t>CRISTIAN MENESES</t>
  </si>
  <si>
    <t>ALCALDIA</t>
  </si>
  <si>
    <t>JULIO CAICEDO TELLEZ</t>
  </si>
  <si>
    <t>ALONSO ARANGO QUINTERO</t>
  </si>
  <si>
    <t>NUESTRA SEÑORA DEL CARMEN</t>
  </si>
  <si>
    <t>CORREGIMIENTO SAN FERNANDO</t>
  </si>
  <si>
    <t>ADULTA CON   ENFERMEDAD MENTAL  (ESQUIZOFRENIA)</t>
  </si>
  <si>
    <t>PALMIRA</t>
  </si>
  <si>
    <t>76520</t>
  </si>
  <si>
    <t>CORREGIMIENTO PIRES</t>
  </si>
  <si>
    <t>ACTIVO</t>
  </si>
  <si>
    <t>SEGUIMIENTO</t>
  </si>
  <si>
    <t>VIVIANA ORTIZ</t>
  </si>
  <si>
    <t>FUNCIONARIA  SECRETARIA SALUD MUNICIPAL</t>
  </si>
  <si>
    <t>BOMBEROS</t>
  </si>
  <si>
    <t>HAY 52 FAMILIAS PERO LA ADMINISTACION MUNICIPAL AUN NO  HA TEMINADO EL CENSO. SOLO HAY DATOS PARCIALES DEBIDO AL NUMERO DE FAMILIAS.</t>
  </si>
  <si>
    <t>INSTITUCION EDUCATIVA</t>
  </si>
  <si>
    <t>ATENCION PSICOSOCIAL</t>
  </si>
  <si>
    <t>ACOMPAÑAMIENTO POR PARTE DEL CENTRO ZONAL PALMIRA</t>
  </si>
  <si>
    <t>ALBERGUES_BOLIVAR_26012011.xls</t>
  </si>
  <si>
    <t>REGIONAL BOLIVAR</t>
  </si>
  <si>
    <t>13</t>
  </si>
  <si>
    <t>MARIA LA BAJA</t>
  </si>
  <si>
    <t>13442</t>
  </si>
  <si>
    <t>COLEGIO CORREGIMIENTO PUERTO SANTANDER</t>
  </si>
  <si>
    <t>CORREGIMIENTO CORREA</t>
  </si>
  <si>
    <t>SOPLAVIENTO</t>
  </si>
  <si>
    <t>13760</t>
  </si>
  <si>
    <t>LA LOMA Y LAS PLAYAS</t>
  </si>
  <si>
    <t>BARRIO LA LOMA</t>
  </si>
  <si>
    <t xml:space="preserve"> AGRUPACION DE CAMBUCHE</t>
  </si>
  <si>
    <t>Atención Psicosocial, Verificación de Censo, Valoración Nutricional, Charlas temas ICBF.</t>
  </si>
  <si>
    <t>Servicios, agua potable, alcantarillado, atención médica, alimentos, infraestructura para alojamiento, apoyo logístico, aseo, capacitación, fumigación.</t>
  </si>
  <si>
    <t>Luz Neira España</t>
  </si>
  <si>
    <t>Gestor Social</t>
  </si>
  <si>
    <t>Fundación PLAN</t>
  </si>
  <si>
    <t>Este Albergue reune la población de dos barrios diferentes, La Loma y Las Playas, pero funciona como un solo sector para efectos logísticos.</t>
  </si>
  <si>
    <t>ZARABANDA</t>
  </si>
  <si>
    <t>BARRIO ZARABANA</t>
  </si>
  <si>
    <t>AGRUPACION DE CAMBUCHES</t>
  </si>
  <si>
    <t>Atención Psicosocial, Verificación de Censo.</t>
  </si>
  <si>
    <t>Servicios, agua potable, alcantarillado, atención médica, alimentos, infraestructura para alojamiento, apoyo logístico, aseo, capacitación, fumigación. Atención al adulto mayor.</t>
  </si>
  <si>
    <t>Mildre Miranda Arrieta</t>
  </si>
  <si>
    <t>Coordinadora Madres FAMI</t>
  </si>
  <si>
    <t>Altísmo porcentaje de población de tercera edad y en condición de discapacidad.</t>
  </si>
  <si>
    <t>MARACANÁ</t>
  </si>
  <si>
    <t>BARRIO MACARENA AL NORTE</t>
  </si>
  <si>
    <t>Luz Maris Ibarra</t>
  </si>
  <si>
    <t>Lider Comunitaria</t>
  </si>
  <si>
    <t>Es el albergue con mayor porcentaje de NNA del Municipio.Desde el inicio de la intervención en este albergue NO se ha visto presencia de la Administración Municipal ni se han entregado raciones, a diferencia de los otros albergues.</t>
  </si>
  <si>
    <t>ARJONA</t>
  </si>
  <si>
    <t>13052</t>
  </si>
  <si>
    <t>COLEGIO CATALINA HERRERA</t>
  </si>
  <si>
    <t>COLEGIO COOPERATIVO</t>
  </si>
  <si>
    <t>COLEGIO BENJAMIN HERRERA</t>
  </si>
  <si>
    <t>COLEGIO DON BOSCO</t>
  </si>
  <si>
    <t>COLEGIO FRANCISCO DE PAULA SANTANDER</t>
  </si>
  <si>
    <t>CORREGIMIENTO EL PUEBLITO</t>
  </si>
  <si>
    <t>ZAMBRANO</t>
  </si>
  <si>
    <t>13894</t>
  </si>
  <si>
    <t>SERRA VIA SAMBRANO CORDOBA</t>
  </si>
  <si>
    <t>SAN SEBASTIAN VIA CARMEN DE BOLIVAR</t>
  </si>
  <si>
    <t xml:space="preserve">REPUBLICA DE CHILE </t>
  </si>
  <si>
    <t>COLEGIO ERASMO DONADO LLANOS</t>
  </si>
  <si>
    <t>CABECERA MUNICIPAL</t>
  </si>
  <si>
    <t>COLEGIO SANTA ISABEL</t>
  </si>
  <si>
    <t>COLEGIO SAN SEBASTIAN</t>
  </si>
  <si>
    <t>LA GRANJA, COLEGIO  ERASMO</t>
  </si>
  <si>
    <t>SALIDA PARA EL CARMEN DE BOLIVAR</t>
  </si>
  <si>
    <t>SAN CRISTOBAL</t>
  </si>
  <si>
    <t>13620</t>
  </si>
  <si>
    <t>LOMA SINSIN - SECTOR MAMONAL</t>
  </si>
  <si>
    <t>COLEGIO SECTOR LA PLAZA</t>
  </si>
  <si>
    <t xml:space="preserve">ESCUELA RURAL N </t>
  </si>
  <si>
    <t>SECTOR LOMA CHINA</t>
  </si>
  <si>
    <t>VILLA TIONY</t>
  </si>
  <si>
    <t>CORREGIMIENTO HIERRETAL</t>
  </si>
  <si>
    <t>VEREDA LAS CRUCES</t>
  </si>
  <si>
    <t>MAHATES</t>
  </si>
  <si>
    <t>13433</t>
  </si>
  <si>
    <t>COLEGIO LAZARO MARTINEZ OLIER</t>
  </si>
  <si>
    <t xml:space="preserve">LUIS CARLOS GALAN </t>
  </si>
  <si>
    <t xml:space="preserve">COLEGIO NUESTRA SEÑORA DEL CARMEN </t>
  </si>
  <si>
    <t>COLEGIO CAMILO TORRES</t>
  </si>
  <si>
    <t xml:space="preserve">GAMERO </t>
  </si>
  <si>
    <t>CORREGIMIENTO</t>
  </si>
  <si>
    <t>COLEGIO FRANCISCO GARCIA RICO</t>
  </si>
  <si>
    <t>INSTITUCIÓN EDUCATIVA TECNOLOGICO AGROPECUARIO  MALAGA</t>
  </si>
  <si>
    <t xml:space="preserve">INSTITUCIÓN EDUCATIVA SAGRADO CORAZÓN DE JESÚS </t>
  </si>
  <si>
    <t>CASA DEL ADULTO GREGORIO PAL</t>
  </si>
  <si>
    <t>SAN ESTANISLAO</t>
  </si>
  <si>
    <t>13647</t>
  </si>
  <si>
    <t>CANCHA DE SOFBOL</t>
  </si>
  <si>
    <t>CANCHA DE  SOFTBALL</t>
  </si>
  <si>
    <t>ESENARIO DEPORTIVO</t>
  </si>
  <si>
    <t>ATENCION PSICOSOCIAL, ENTREGA DE RAE, ,A TENCION DE CASO VALORACIONES NUTRICIONALES, REMISIONES A COMISIAS SALUD, REGISTRADURIA, ALCALDIA.</t>
  </si>
  <si>
    <t>AGUA POTABLE, BAÑOS , COCINAS, FUMIGACION, RECOLECCION DE BASURAS.</t>
  </si>
  <si>
    <t xml:space="preserve">FEN </t>
  </si>
  <si>
    <t>SALON DEL CONSEJO</t>
  </si>
  <si>
    <t>INSTALACIONES PUBLICAS</t>
  </si>
  <si>
    <t>BARRIO BARANQUILLITA</t>
  </si>
  <si>
    <t>COLEGIO BAF</t>
  </si>
  <si>
    <t>COLEGIO NELSON VISBAL</t>
  </si>
  <si>
    <t xml:space="preserve">COLEGIO EL CARMEN </t>
  </si>
  <si>
    <t>BARRIO EL CARMEN SECTOR LA PATA DE GALLO</t>
  </si>
  <si>
    <t xml:space="preserve">BARRIO LAS CASITAS </t>
  </si>
  <si>
    <t>BARRIO VILLA VALENTINA</t>
  </si>
  <si>
    <t>ESPACIO PUBLICO</t>
  </si>
  <si>
    <t>FUNDACIÓN PAIPE</t>
  </si>
  <si>
    <t>LA PLAZA SUCRE</t>
  </si>
  <si>
    <t>CORREGIMIENTO LAS PIEDRAS</t>
  </si>
  <si>
    <t>INSTITUCION EDUCATIVA</t>
  </si>
  <si>
    <t>COMISARIA DE FAMIIA</t>
  </si>
  <si>
    <t xml:space="preserve">COMISARIA DE FAMILIA </t>
  </si>
  <si>
    <t>ESTADIO DE FUTBOL</t>
  </si>
  <si>
    <t>ENTRADA PRINCIPAL SAN ESTANISLAO</t>
  </si>
  <si>
    <t>MOMPOS</t>
  </si>
  <si>
    <t>13468</t>
  </si>
  <si>
    <t xml:space="preserve">SAGRADO CORAZÓN CALLE SEGUNDA </t>
  </si>
  <si>
    <t>INSTITUCIÓN EDUCATIVA TOMASA NAJERA - SEDE PRNCIPAL</t>
  </si>
  <si>
    <t>INSTITUCIÓN EDUCATIVA TOMASA NAJERA - ALONSO DE HEREDIA</t>
  </si>
  <si>
    <t>INSTITUCIÓN EDUCATIVA MARIA AUXILIADORA</t>
  </si>
  <si>
    <t>BARRIO ABAJO</t>
  </si>
  <si>
    <t xml:space="preserve">INSTITUCION EDUCATIVA BARRIO DEL CORRAL </t>
  </si>
  <si>
    <t>LA ESPERANZA</t>
  </si>
  <si>
    <t xml:space="preserve">193 CAMBUCHES LA CARRETERA </t>
  </si>
  <si>
    <t>CARRETERA PRINCIPAL</t>
  </si>
  <si>
    <t>SANTAFE</t>
  </si>
  <si>
    <t>LAS FERIAS</t>
  </si>
  <si>
    <t>INSTITUCIÓN EDUCATIVA ELVIRA LOPEZ FACIOLINCE</t>
  </si>
  <si>
    <t>BARRIO ARRIBA</t>
  </si>
  <si>
    <t>INSTITUCIÓN EDUCATIVA PINILLOS</t>
  </si>
  <si>
    <t>CENTRO</t>
  </si>
  <si>
    <t>CICUCO</t>
  </si>
  <si>
    <t>13188</t>
  </si>
  <si>
    <t xml:space="preserve">IETANSM </t>
  </si>
  <si>
    <t>CABECERA MUNICIPAL DIAGONAL A LA ALCALDIA</t>
  </si>
  <si>
    <t>COLEGIO DEPARTAMENTAL</t>
  </si>
  <si>
    <t>AVENIDA PRINCIPAL</t>
  </si>
  <si>
    <t>MAGANGUE</t>
  </si>
  <si>
    <t>13430</t>
  </si>
  <si>
    <t>MADRE BERENICE - SALONES</t>
  </si>
  <si>
    <t>CORREGIMIENTO DE YATI</t>
  </si>
  <si>
    <t>MADRE BERENICE - CAMBUCHES</t>
  </si>
  <si>
    <t>INSTITUCION EDUCATIVA BACHILLERATO</t>
  </si>
  <si>
    <t>INSTITUCION EDUCATIVA SEDE PRIMARIA</t>
  </si>
  <si>
    <t/>
  </si>
  <si>
    <t>CENTRO CIVICO</t>
  </si>
  <si>
    <t>LUGAR COMUNITARIO</t>
  </si>
  <si>
    <t>HOGAR GRUPAL ICBF</t>
  </si>
  <si>
    <t>CALLE CALDAS</t>
  </si>
  <si>
    <t>INSTALACION ICBF</t>
  </si>
  <si>
    <t>ALBERGUES_CESAR_27012011</t>
  </si>
  <si>
    <t>REGIONAL CESAR</t>
  </si>
  <si>
    <t>20</t>
  </si>
  <si>
    <t>EL PASO</t>
  </si>
  <si>
    <t>20250</t>
  </si>
  <si>
    <t>COLEGIO SANTA ROSA DE LIMA</t>
  </si>
  <si>
    <t>BARRIO SABANITA</t>
  </si>
  <si>
    <t>ATENCION PSICOSOCIAL, ORIENTACIÓN PSICÓLOGICA INDIVIDUAL, VALORACIÓN NUTRICIONAL Y ORIENTACIONES (HIGIENE, HABITOS ALIMENTARIOS,  ENTREGA DE DESAYUNOS INFANTILES Y RACIONES ALIMENTARIAS)</t>
  </si>
  <si>
    <t>AYUDAS ALIMENTARIAS, COLCHONETAS, TOLDILLOS, MENAJE DE COCINA, HAMACAS, MEDICAMENTOS, JORNADA DE SALUD,, VESTUARIO Y CALZADO, IMPLEMENTOS DE ASEO</t>
  </si>
  <si>
    <t>MARIA XIMENA ARAUJO</t>
  </si>
  <si>
    <t>PSICÓLOGA</t>
  </si>
  <si>
    <t>MAXIARGU84@HOTMAIL.COM</t>
  </si>
  <si>
    <t>PRODECO, DRUMOND</t>
  </si>
  <si>
    <t>POR PARTE DE LA ADMINISTRACION MUNICIPAL RECIBIERO LAMINAS DE ZINC LAS FAMILIAS UBICADAS EN EL ALBRGUE</t>
  </si>
  <si>
    <t>COLEGIO ANGEL MARTIN FLOREZ CAMPO</t>
  </si>
  <si>
    <t>CALLE DEL ESTUDIANTE</t>
  </si>
  <si>
    <t>COLEGIO NACIONALIZADO DE BACHILLERATO</t>
  </si>
  <si>
    <t>maxiargu84@hotmail.com</t>
  </si>
  <si>
    <t>AGUACHICA</t>
  </si>
  <si>
    <t>20011</t>
  </si>
  <si>
    <t>COLEGIO JORGE ELIECER GAITAN</t>
  </si>
  <si>
    <t>ACTIVIDADES PSICOSOCIAL, ACTIVIDADES LUDICAS Y RECREATIVAS, NUTRICIÓN, NETREGA DE ALIMENTOS.</t>
  </si>
  <si>
    <t>MEDICAMENTOS, ALIMENTOS, UTILES DE ASEO Y SER REUBICADOS YA QUE TIENE UN LUGAR DONDE VIVIR.</t>
  </si>
  <si>
    <t>EDILMA GOMÉZ JIMÉNEZ</t>
  </si>
  <si>
    <t>PROFESIONAL UNIDAD MOVIL</t>
  </si>
  <si>
    <t>edilmagomez@hotmail.com</t>
  </si>
  <si>
    <t>ALBERGUES_SANTANDER_27012011.xls</t>
  </si>
  <si>
    <t>REGIONAL SANTANDER</t>
  </si>
  <si>
    <t>RIONEGRO</t>
  </si>
  <si>
    <t>68615</t>
  </si>
  <si>
    <t>SAN RAFAEL</t>
  </si>
  <si>
    <t>CORREGIMIENTO SAN RAFAEL DE RIONEGRO</t>
  </si>
  <si>
    <t>APLICATIVO DE FORMATO RUB, CONVERSATORIO DE ORGANIZACIÓN COMUNITARIA,  ENTREGA DE BIENESTARINA, ATENCIÓN PSICOSOCIAL Y PSICOLÓGICA INDIVIDUAL Y FAMILIAR, ACOMPAÑAMIENTO PSICOSOCIAL, INTERLOCUCIÓN PERMANENTE CON FAMILIAS , ENTREGA DE PAQUETES A LIMENTARIOS A MGL, NN ENTRE LOS 0 Y 5 AÑOS 11 MESES.</t>
  </si>
  <si>
    <t>REUBICACION URGENTE DADO QUE ESTAN EN INSTITUCION EDUCATIVA. ROPA, ALIMENTOS Y ATENCION PSICOSOCIAL.</t>
  </si>
  <si>
    <t>PARROCO DE LA IGLESIA</t>
  </si>
  <si>
    <t>COLEGIO JUAN PABLO II</t>
  </si>
  <si>
    <t xml:space="preserve">BARRIO VILLA ESPERANAZA </t>
  </si>
  <si>
    <t>EMILIO MARIN</t>
  </si>
  <si>
    <t>LIDER DEL ALBERGUE</t>
  </si>
  <si>
    <t>POLICIA NACIONAL E IGLESIA CATOLICA.</t>
  </si>
  <si>
    <t xml:space="preserve">PESE A QUE SE INSTALARON CARPAS PARA QUE LAS FAMILAS SE REUBIQUE EN EL SECTOR VILLA ESPERANZA, AUN SOLICITAN MEJORAR LAS CONDICIONES PARA SU TRASLADO.    SE ENTREGAN RACIONES DE EMERGENCIA </t>
  </si>
  <si>
    <t>MARQUETALIA</t>
  </si>
  <si>
    <t>BARRIO MARQUETALIA</t>
  </si>
  <si>
    <t>ZONA VERDE ALEDAÑA AL BARRIO</t>
  </si>
  <si>
    <t>ATENCIÒN PSICOSOCIAL,  VALORACIÒN Y CONSEJERIA NUTRICIONAL,  ORGANIZACIÒN COMUNITARIA, TALLERES  SOBRE NORMAS DE CONVIVENCIA, ALIMENTACIÒN Y NUTRICION , BIENESTARINA, MANIPULACIÒN DE ALIMENTOS,  ENTREGA DE BIENESTARINA, APLICATIVO FORMATO RUB.</t>
  </si>
  <si>
    <t>ALIMENTOS, INSTALAR BATERIAS SANITARIAS PORTATILES, ROPA Y ATENCION PSICOSOCIAL</t>
  </si>
  <si>
    <t>NOHEMI CAROLINA GOMEZ</t>
  </si>
  <si>
    <t>LIDER DEL SECTOR</t>
  </si>
  <si>
    <t>POLCIA NACIONAL E IGLESIA CATOLICA</t>
  </si>
  <si>
    <t xml:space="preserve">SE HARA ENTREGA DE RACIONES ALIMENTARIAS DE EMERGENCIA A LA POBLACION UBICADA EN ESTE SECTOR. SE ENTREGAN RACIONES DE EMERGENCIA, </t>
  </si>
  <si>
    <t>FERROCARRIL</t>
  </si>
  <si>
    <t>ESTACION DEL FERROCARRIL</t>
  </si>
  <si>
    <t>PREDIO DEL MUNICIPIO</t>
  </si>
  <si>
    <t>CONTACTO DIRECTO CON FAMILIAS DAMNIFICADAS, APLICATIVO FORMATO RUB, ORGANIZACIÓN COMUNITARIA, APOYO Y ASESORIA OLLAS COMUNITARIAS, VALORACION NUTRICIONAL Y ENTREGA DE BIENESTARINA, ATENCION PSICOSOCIAL INDIVIDUAL Y GRUPAL, ESPACIOS RECREATIVOS PARA NIÑOS.</t>
  </si>
  <si>
    <t>SERVICIOS SANITARIOS INSUFICIENTES, ROPA, ALIMENTOS Y ATENCION PSICOSOCIAL</t>
  </si>
  <si>
    <t>WILSON CAMACHO</t>
  </si>
  <si>
    <t>LIDER CCOMUNITARIO</t>
  </si>
  <si>
    <t>SE HARA ENTREGA DE RACIONES ALIMENTARIAS DE EMERGENCIA A LA POBLACION UBICADA EN ESTE SECTOR. SE ENTREGAN RACIONES DE EMERGENCIA SE ENTREGAN RACIONES DE EMERGENCIA</t>
  </si>
  <si>
    <t>VILLA ESPERANZA</t>
  </si>
  <si>
    <t>BARRIO VILLA ESPERANZA CONTIGUO AL COLEGIO</t>
  </si>
  <si>
    <t>ZONA VERDE ALEDAÑA ALBARRIO</t>
  </si>
  <si>
    <t xml:space="preserve">APOYO INSTITUCIONAL </t>
  </si>
  <si>
    <t>LIDER COMUNITARIA</t>
  </si>
  <si>
    <t>SE HIZO ENTREGA DE RACIONES ALIMENTARIAS DE EMERGENCIA A LOS BENEFICIARIOS POR NUCLEO FAMILIAR.</t>
  </si>
  <si>
    <t>VILLA OLIMPICA</t>
  </si>
  <si>
    <t>CENTRO TURISTICO MUNICIPAL DE RIONEGRO</t>
  </si>
  <si>
    <t>ATENCIÒN PSICOSOCIAL,  VALORACIÒN Y CONSEJERIA NUTRICIONAL,  ORGANIZACIÒN COMUNITARIA, TALLERES  SOBRE NORMAS DE CONVIVENCIA, ALIMENTACIÒN Y NUTRICION , BIENESTARINA, MANIPULACIÒN DE ALIMENTOS,  ENTREGA DE BIENESTARINA, TALLER DE NIÑOS EXPRESIÒN DE SENTIMIENTOS. SE ENTREGAN RACIONES DE EMERGENCIA</t>
  </si>
  <si>
    <t xml:space="preserve">ELIZABETH MORALES </t>
  </si>
  <si>
    <t>EN ESTE ALBERGUE SE REUBICARON  ALGUNAS  FAMILIAS DEL ALBERGUE DEL COLEGIO NEPOMUCENO POR INICIO DE CLASES.</t>
  </si>
  <si>
    <t>BARRANCABERMEJA</t>
  </si>
  <si>
    <t>68081</t>
  </si>
  <si>
    <t>COLISEO DE LA JUVENTUD</t>
  </si>
  <si>
    <t>AVENIDA CIRCUNVALAR</t>
  </si>
  <si>
    <t>APLICATIVO DE FORMATO RUB, TALLERES DE ORGANIZACIÓN COMUNITARIA,  ESPACIO RECREATIVO PARA NIÑOS, NIÑAS, ENTREGA DE BIENESTARINA, ATENCIÓN PSICOSOCIAL Y PSICOLÓGICA INDIVIDUAL Y FAMILIAR, ACOMPAÑAMIENTO PSICOSOCIAL, INTERLOCUCIÓN PERMANENTE CON FAMILIAS SOCIALIZANDO AL CLOPAD SUS NECESIDADES</t>
  </si>
  <si>
    <t>INGENIERO ISAAC LOPEZ</t>
  </si>
  <si>
    <t>SECRETARIO DE MEDIO AMBIENTE</t>
  </si>
  <si>
    <t>ECOPETROL</t>
  </si>
  <si>
    <t>PUERTO WILCHES</t>
  </si>
  <si>
    <t>68575</t>
  </si>
  <si>
    <t>ESCUELA SAN LUÍS GONZAGA</t>
  </si>
  <si>
    <t>BARRIO EL CENTRO</t>
  </si>
  <si>
    <t>APLICATIVO DE FORMATO RUB, TALLERES DE ORGANIZACIÓN COMUNITARIA,  , ENTREGA DE BIENESTARINA,  ACOMPAÑAMIENTO PSICOSOCIAL, INTERLOCUCIÓN PERMANENTE CON FAMILIAS,  SOCIALIZANDO AL CLOPAD SUS NECESIDADES</t>
  </si>
  <si>
    <t>ALFONSO QUIÑONEZ</t>
  </si>
  <si>
    <t>COORDINADOR DE ALBERGUES</t>
  </si>
  <si>
    <t>FUNDACION FRUTO SOCIAL DE LA PALMA, CENTRO DE ESTUDIOS REGIONALES, BOMBEROS.</t>
  </si>
  <si>
    <t>ESCUELA BARRIO DÍAZ</t>
  </si>
  <si>
    <t>BARRIO DIAZ</t>
  </si>
  <si>
    <t>CASETA DE BRIGIDA</t>
  </si>
  <si>
    <t>BARRIO DIAZ CARRERA 15</t>
  </si>
  <si>
    <t>SALÓN COMUNAL DEL BARRIO DÍAZ</t>
  </si>
  <si>
    <t>FLORIDABLANCA</t>
  </si>
  <si>
    <t>68276</t>
  </si>
  <si>
    <t>SALÓN COMUNAL DEL BARRIO ALARES</t>
  </si>
  <si>
    <t>BARRIO ALARES</t>
  </si>
  <si>
    <t>RECONOCIMIENTO DE LA SITUACION ACTUAL DE LAS FAMILIAS ALOJADAS EN EL ALBERGUE Y LAS QUE SE ENCUENTRAN EN LA ZONA DE RIESGO</t>
  </si>
  <si>
    <t>JULIO ALVARADO</t>
  </si>
  <si>
    <t>PRESIDETNTE DE LA JNTA DE ACCION COMUNAL</t>
  </si>
  <si>
    <t>CORPRODINCO</t>
  </si>
  <si>
    <t>ESTE ALBERGUE SE CERRO, LAS FAMILIAS SE RETORNARON A SUS CASA, YA QUE EMPEZARON A DISMINUIR LAS LLUVIAS.</t>
  </si>
  <si>
    <t>BUCARAMANGA</t>
  </si>
  <si>
    <t>68001</t>
  </si>
  <si>
    <t>COLEGIO ORIENTE MIRAFLORES</t>
  </si>
  <si>
    <t xml:space="preserve">CENTRO EDUCATIVO ORIENTE MIRAFLOREZSEDE PRINCIPAL COMUNA 14 MORRORICO </t>
  </si>
  <si>
    <t>SE PROCEDERA A REALIZAR LA DEBIDA ATENCION PSICOSOCIAL Y NUTRICIONAL A LAS FAMILIAS Y ENTREGA DE BIENESTARINA A NIÑOS Y NIÑAS Y MGL.</t>
  </si>
  <si>
    <t xml:space="preserve">MARIA EUGENIA RODRIGUEZ JAIMES </t>
  </si>
  <si>
    <t xml:space="preserve">EDIL DE LA COMUNA </t>
  </si>
  <si>
    <t>LAS FAMILIAS YA SALIERON DEL ALBERGUE, LA ALCALDIA LES APOYO CON EL SUBSIDIO DE ARRIENDO Y OTRAS FAMILIAS SALIERON A DONDE SUS FAMILIARES. EL COORDINADOR DE LA OFINICA DE APTENCION Y PREVENCION DE DESASTRES REPORTA QUE EL SR. ISNARDO GARCIA, EL DIA 7 DE ENERO SE ENCONTRABA OBSERVANDO A LAS NNA QUE SE ENCONTRABAN EN LAS DUCHAS DEL ALBERGUE . SITUACION QUE SE REMITIO AL CENTRO ZONAL CARLOS LLERAS RESTREPO, DADO QUE LA SITUACION HA SIDO REPETITIVA.</t>
  </si>
  <si>
    <t>VILLA HELENA</t>
  </si>
  <si>
    <t>ANTIGUA PLAZA DE MERCADO VILLA HELENA I  CRA. 22 N° 15 C N -23</t>
  </si>
  <si>
    <t xml:space="preserve">LUZ MARY DURAN Y MIREYA </t>
  </si>
  <si>
    <t xml:space="preserve">LIDER DE LA COMUNIDAD </t>
  </si>
  <si>
    <t>FUNDACIÓN SOMBRILLAS ABIERTAD</t>
  </si>
  <si>
    <t>LAS FAMILIAS ESTAN A LA ESPERA DEL APOYO OFRECIDO POR LA ALCALDIA</t>
  </si>
  <si>
    <t>CAFÉ MADRID</t>
  </si>
  <si>
    <t xml:space="preserve">SALON COMUNAL CLUB FERROVIARIOS CAFÉ MADRID </t>
  </si>
  <si>
    <t xml:space="preserve">SALON COMUNAL </t>
  </si>
  <si>
    <t xml:space="preserve">LUIS </t>
  </si>
  <si>
    <t>LIDER DE LA COMUNIDAD JAC</t>
  </si>
  <si>
    <t>LAS FAMILIAS ALBERGADAS EN ESTE ALBERGUE, SON DEL MUNICIPIO DE GIRON, ESTAN A LA ESPERA DE REUBICACIÓN POR PARTE DE SU MUNICIPIO</t>
  </si>
  <si>
    <t>EL DIVISO</t>
  </si>
  <si>
    <t xml:space="preserve">BARRIO EL DIVISO COMUNA 14 </t>
  </si>
  <si>
    <t>NO ES ALBERGUE - ES OLLA COMUNITARIA</t>
  </si>
  <si>
    <t>REINALDO PEREZ</t>
  </si>
  <si>
    <t>ES IMPORTANTE ACLARAR QUE NO ES UN ALBERGUE ALLI SE ESTA REALIZANDO UNA OLLA COMUNITARIA, LAS FAMILIAS AFECTADAS UNAS ESTAN UBICADAS CON SU FAMILA ESTENSA Y LAS OTRAS SIGUIERON EN SUS CASA LAS CUALES ESTAN AFECTADAS.</t>
  </si>
  <si>
    <t>EL PLAYON</t>
  </si>
  <si>
    <t>68255</t>
  </si>
  <si>
    <t>MANUELA BELTRÁN</t>
  </si>
  <si>
    <t xml:space="preserve">CENTRO EDUCATIVO MANUELA BELTRAN </t>
  </si>
  <si>
    <t>RECONOCIMIENTO DE LA SITUACION ACTUAL DE LAS FAMILIAS ALOJADAS EN EL ALBERGUE Y LAS QUE SE ENCUENTRAN EN LA ZONA DE RIESGO,  ATENCIÒN  NUTRICIONAL, REMISIONES, CONVERSATORIOS SOBRE ORGANIZACIÒN COMUNITARIA, NORMAS DE CONVIVENCIA E HIGIENE.</t>
  </si>
  <si>
    <t>REUBICACION URGENTE DADO QUE ESTAN EN INSTITUCION EDUCATIVA. ALIMENTOS Y ATENCION PSICOSOCIAL.</t>
  </si>
  <si>
    <t xml:space="preserve">ANTOIO ROPERO </t>
  </si>
  <si>
    <t xml:space="preserve">LIDER DEL ALBERGUE </t>
  </si>
  <si>
    <t xml:space="preserve">IGLESIA </t>
  </si>
  <si>
    <t xml:space="preserve">ESTAS FAMILIAS PERTENENCEN AL MUNICIPIO DE RIONEGRO, SE ESTA ESPERANDO LA REUBICACIÓN DE ESTAS PERSONAS EN DICHO MUNICIPIO, YA QUE EL MUNICIPIO DE EL PALYON LAS ESTA ATENDIENDO. </t>
  </si>
  <si>
    <t>LUÍS CARLOS GALAN</t>
  </si>
  <si>
    <t xml:space="preserve">CENTRO EDUCATIVO LUSI CARLOS GALÁN </t>
  </si>
  <si>
    <t>RECONOCIMIENTO DE LA SITUACION ACTUAL DE LAS FAMILIAS ALOJADAS EN EL ALBERGUE Y LAS QUE SE ENCUENTRAN EN LA ZONA DE RIESGO, ATENCIÒN  NUTRICIONAL, REMISIONES, CONVERSATORIOS SOBRE ORGANIZACIÒN COMUNITARIA, NORMAS DE CONVIVENCIA E HIGIENE.</t>
  </si>
  <si>
    <t xml:space="preserve">JAVIER ROPERO ARIAS </t>
  </si>
  <si>
    <t xml:space="preserve">MOVIMIENTO MISIONEERO MUNDIAL </t>
  </si>
  <si>
    <t xml:space="preserve">CRA. 7 N° 14-60 </t>
  </si>
  <si>
    <t>LUIS MARINA VILLAMIZAR</t>
  </si>
  <si>
    <t xml:space="preserve">SI </t>
  </si>
  <si>
    <t xml:space="preserve">ESTAS FAMILIAS PERTENENCEN AL MUNICIPIO DE RIONEGRO, SE ESTA ESPERANDO LA REUBICACIÓN DE ESTAS PERSONAS EN DICHO MUNICIPIO, YA QUE EL MUNICIPIO DE EL PLAYON LAS ESTA ATENDIENDO. </t>
  </si>
  <si>
    <t>ALBERGUES_NORTE_DE_SANTANDER_27012005</t>
  </si>
  <si>
    <t>REGIONAL NORTE DE SANTANDER</t>
  </si>
  <si>
    <t>CUCUTA</t>
  </si>
  <si>
    <t>TUCUNARA PARTE BAJA</t>
  </si>
  <si>
    <t>MZ F5 LOTE 17-1 BARRIO TUCUNARE</t>
  </si>
  <si>
    <t>CASA DE FAMILIA</t>
  </si>
  <si>
    <t>IDENTIFICACION DE LOS DAMNIFICADOS, TOMA DE MEDIDAS ANTROPOMETRICAS, IDENTIFICACION DE NECESIDADES, ENTREGA DE 6 UNIDADES DE BIENESTARINA, ORIENTACION PARA TRAMITAR Y OBTENER LAS AYUDAS DE LA GOBERNACION, DILIGENCIAMIENTO RUB,</t>
  </si>
  <si>
    <t>2 COLCHONETAS,  RAE, ROPA</t>
  </si>
  <si>
    <t>JOSE EDILMARBMORA</t>
  </si>
  <si>
    <t>PRESIDENTE JUNTA ACCION COMUNAL</t>
  </si>
  <si>
    <t>LA GOBERNACION</t>
  </si>
  <si>
    <t>LOS ALBERGADAS CORRESPONDEN A POBLACION DAMNIFICADA DEL MUNICIPIO DE GRAMALOTE</t>
  </si>
  <si>
    <t>COLEGIO SAN JUAN BOSCO SEDE SALESIANO</t>
  </si>
  <si>
    <t>BARRIOS ALFONSO LOPEZ</t>
  </si>
  <si>
    <t xml:space="preserve">SE REALIZO EL CENSÓ ENCONTRANDO LO SIGUIENTE:
 12 FAMILIAS DAMNIFICADAS PARA UN TOTAL DE 47
PERSONAS.
DENTRO DE LOS CUALES FUERON:
-   25SON NNA.
-   1 MADRES LACTANTES 
-.  3 FAMILIAS EN SITUACIÓN DE DESPLAZAMIENTO                                                                                                                                      DILIGENCIAMIENTOS  DE 47DATOS AL FORMATO RUB.
SE REALIZO  LA TOMA DE MEDIDAS ANTROPOMÉTRICAS 21  NNA AFECTADOS POR EL DESASTRE NATURAL.                                                                            SE HACE ENTREGA DE 1 BULTO DE  BIENESTARINA  A LA LÍDER  QUEDANDO  COMO  COMPROMISO DARLE BUEN USO DE LA MISMA. </t>
  </si>
  <si>
    <t>RAE, AGUA POTABLE</t>
  </si>
  <si>
    <t>MONICA PATRICIA LOPEZ GUERRERO</t>
  </si>
  <si>
    <t>LIDER COMUNITARIO</t>
  </si>
  <si>
    <t>IDS</t>
  </si>
  <si>
    <t>COLEGIO CARLOS RAMIREZ PARIS</t>
  </si>
  <si>
    <t xml:space="preserve">CALLE 18 # 51 -33 BARRIO  ANTONIA SANTOS </t>
  </si>
  <si>
    <t xml:space="preserve">SE REALIZO EL CENSÓ ENCONTRANDO LO SIGUIENTE:
29 FAMILIAS DAMNIFICADAS PARA UN TOTAL DE 103
PERSONAS.
DENTRO DE LOS CUALES FUERON:
-  58 SON NNA.
-  8 MADRES LACTANTES 
-.10 FAMILIAS EN SITUACIÓN DE DESPLAZAMIENTO 
103 DILIGENCIAMIENTOS  DEL FORMATO RUB.
 SE REALIZO  LA TOMA DE MEDIDAS ANTROPOMÉTRICAS 46  NNA AFECTADOS POR EL DESASTRE NATURAL, ENCONTRÁNDOSE:
13 NNA ADECUADOS
  6 NNA CON SOBREPESO 
17 NNA CON RIESGO DE BAJO PESO PARA LA EDAD
  5  NNA CON RIESGO PARA DELGADEZ
  5  NNA  PARA DESNUTRICIÓN GLOBAL 
EN LOS MENORES DE 5 AÑOS SE ENCONTRARON 2 CON DESNUTRICIÓN GLOBAL UNO DE SEXO FEMENINO Y UNO DE SEXO MASCULINO, EN RIESGO DE BAJO PESO PARA LA EDAD 4: DOS DE SEXO MASCULINO Y 2 DE SEXO FEMENINO 
UNA NIÑA EN SOBREPESO.
SE HACE ENTREGA DE 1 BULTO DE  BIENESTARINA  A LOS VOLUNTARIOS DE LA DEFENSA CIVIL: DAVID VELÁSQUEZ Y CARMEN RIVERA QUIENES SON LOS RESPONSABLES DEL ALBERGUE. </t>
  </si>
  <si>
    <t>RAE</t>
  </si>
  <si>
    <t>MARIA DEL PILAR TUTA</t>
  </si>
  <si>
    <t>DIRECTORA CENTRO TECNOLOGICO</t>
  </si>
  <si>
    <t>ESCUELA 30 DE CLARET</t>
  </si>
  <si>
    <t>BARRIO CLARET</t>
  </si>
  <si>
    <t xml:space="preserve">Se realiza Toma de medidas Antropometricas a 16 NNA, encontrandose en adecuadas condiciones nutricionales                                                           Valoración por trabajo social                                                                                                                           Identificación de necesidades                              Entrega de un (1) bulto de Bienestarina                                                                                                                   </t>
  </si>
  <si>
    <t>MARIA IRENE</t>
  </si>
  <si>
    <t>FUNCIONARIO DE LA ALCALDIA</t>
  </si>
  <si>
    <t>COLEGIO ANDRES BELLO</t>
  </si>
  <si>
    <t xml:space="preserve">BARRIO CERRO NORTE </t>
  </si>
  <si>
    <t>Se realizo el censo, Las  familias albergadas  manifiestan no tener ningún problema de convivencia  ya que vienen del mismo sector y se apoyan mutuamente por lo tanto hay normas y reglas a la hora de realizar los oficios del lugar. El albergue ha sido visitado por las siguientes instituciones: CRUZ ROJA, CENABASTOS, BOMBEROS, ACCION SOCIAL, IMSALUD, CONCEJAL RAIMON HERNANDEZ, LA ALCALDESA, DIRECOTOR DEL COLEGIO ANDRES BELLOS PEDRO ARTEAGA, PROFESORES DE LA INSTITUCION, AGUAS KAPITAL, PROACTIVA E ICBF.</t>
  </si>
  <si>
    <t>MARY LUZ COLLANTES</t>
  </si>
  <si>
    <t>GOBERNACION</t>
  </si>
  <si>
    <t>ESCUELA BARTOLOME</t>
  </si>
  <si>
    <t xml:space="preserve">CALLE 9 N 8-65 BARRIO LA FLORIDA </t>
  </si>
  <si>
    <t xml:space="preserve">Movil: Toma de medidas Antropometricas a 7 NNA, encontrandose en adecuadas condiciones nutricionales                                                           Valoración por trabajo social                                                                                                                           Identificación de necesidades encontrandose: Carencia de agua potable  Kits  de aseo personal y limpieza general                                                     valoración médica                                                                                                                                           Fumigación                                                                    Entrega de un bulto de bienestarina                                                                                                                                                               Se socializa, las necesidades encontradas en el albergue con la Doctora Lucrecia Carrillo, secretaria de  la secreatria de cultura y turismo, coordinadora de la sala de crisis CLOPAD </t>
  </si>
  <si>
    <t>JAIRO ARDILA PEREZ</t>
  </si>
  <si>
    <t>COLEGIO MANUEL FERNANDEZ NOVOA</t>
  </si>
  <si>
    <t xml:space="preserve">BARRIO LOS ALPES </t>
  </si>
  <si>
    <t xml:space="preserve">La unidad Móvil hizo presencia en el albergue para verificación  de las familias albergadas Valoracion Psicologica (conversatorio con las familias encontrandose resilencia en ellas ante la situación  presentada de la ola invernal);  identificación de las necesidades encontradas: colchonetas, pañales,agua potable, kits de aseos.                                                                                                                                                                        El albergue esta organizado en espacios por familias donde cada una tiene sus implementos para preparacion de los alimentos,  no se tiene olla comunitaria.pero comparten y se evidencia una sana convivencia entre las familias.                                                   </t>
  </si>
  <si>
    <t>colchonetas, pañales,agua potable, kits de aseos</t>
  </si>
  <si>
    <t>CAROLINA ORTEGA CAMARGO</t>
  </si>
  <si>
    <t>ESCUELA SAN JOSE OBRERO</t>
  </si>
  <si>
    <t>BARRIO PUEBLO NUEVO</t>
  </si>
  <si>
    <t xml:space="preserve">Se Hace entrega de 32  Bolsas  de  Bienestarina  2 por cada familia que se encuentra  en el  Albergue.
Quedando  el compromiso de darle uso adecuado a la  Bienestarina. 
Se realizo el censó encontrando lo siguiente:
16 familias Damnificadas para un total de 53
Personas.
Dentro de los cuales fueron:
-  34 son NNA.
- 53 Diligenciamientos  del formato RUB.
Se Realizo  la toma de medidas antropométricas 27  NNA afectados por el desastre natural, encontrándose:
22 NNA adecuados
  2 NNA con riesgo de bajo peso para la edad
  3  NNA con riesgo para delgadez
 Se hizo entrega de 30 mudas de ropa para NNA.
NOTA: Se encontraron 2 madres comunitarias damnificadas. Una de ellas  atendía solo PSD
</t>
  </si>
  <si>
    <t>colchonetas, kit de cocina</t>
  </si>
  <si>
    <t>OLGA LUCIA DIAZ</t>
  </si>
  <si>
    <t>COLEGIO LAURA VICUÑA</t>
  </si>
  <si>
    <t>BARRIO CARLOS PIZARRO</t>
  </si>
  <si>
    <t>Se indago sobre las necesidades del albergue, las cuales estaban cubiertas, identificacion de 2 niñas desplazados con derechos vulnerados (Identidad), censo de la poblacion del albergue, entrega de 2 bultos de bienestaria a 20 familias, se identificaron 2 niños con discapacidad ( auditiva y motriz respectivamente), gestion para la consecucion de meicamente de niño con IRA,</t>
  </si>
  <si>
    <t>MARIELA ASCANIO VEGA</t>
  </si>
  <si>
    <t>Gobernación, Centrales Electricas, Medicos del policlinico</t>
  </si>
  <si>
    <r>
      <t xml:space="preserve">La alcaldia ha dado </t>
    </r>
    <r>
      <rPr>
        <sz val="10"/>
        <rFont val="Arial"/>
        <family val="2"/>
      </rPr>
      <t>mercados, re</t>
    </r>
    <r>
      <rPr>
        <sz val="10"/>
        <color theme="1"/>
        <rFont val="Zurich BT"/>
        <family val="2"/>
      </rPr>
      <t>galos el 25 de Diciembre y la Gobernacion el 24 dio mercados y colchionetas, centrales dio colchonetas y kits de aseo y Juntos levanto Censo.tambien han recibido donaciones de particulares. Personal medico del policlinico atiende dia por medio a la poblacion residente en el Albergue.</t>
    </r>
  </si>
  <si>
    <t xml:space="preserve">COLEGIO GUILLERMO LEON VALENCIA / SECTOR AGUAS CALIENTES </t>
  </si>
  <si>
    <t>BARRIO SAN MARTIN /ESMERALDA</t>
  </si>
  <si>
    <t>Actividades Realizadas:  presencia en el albergue para verificación  de las familias albergadas, se hizo entrega de 12 paquetes de bienestarina,  (conversatorio con las familias  encontrandose resilencia en ellas ante la situación  presentada de la ola invernal); se hizo organización en el albergue conformando comites: de aseo general, alimentación, aseo de baños y lavado de losa, se sencibilizo a cada familia sobre la sana convivencia, se apoyo en  las minutas,   identificación de las necesidades encontradas: 6 kits de aseos.</t>
  </si>
  <si>
    <t>COPROSPERAR</t>
  </si>
  <si>
    <t xml:space="preserve">Colaboración con mercados </t>
  </si>
  <si>
    <t>ESCUELA PABLO VI</t>
  </si>
  <si>
    <t>BARRIO LA VICTORIA</t>
  </si>
  <si>
    <r>
      <t>Actividades realizadas:</t>
    </r>
    <r>
      <rPr>
        <sz val="12"/>
        <rFont val="Zurich BT"/>
        <family val="0"/>
      </rPr>
      <t xml:space="preserve"> Nutrición:</t>
    </r>
    <r>
      <rPr>
        <sz val="12"/>
        <color indexed="8"/>
        <rFont val="Zurich BT"/>
        <family val="2"/>
      </rPr>
      <t xml:space="preserve"> Adecuación de bodega para el almacenamiento de alimentos, Almacenamiento de alimentos perecederos y no percederos, elaboración de minutas,gestión con la gobernación para la adquisición de tanque de refrigeración, estibas, agua potable, tanques para el almacenamiento de agua, kits de aseso general, Fumigación  sensibilización para el adecuadao manejo y manipulación de los alimentos, Toma de datos Antropometricas.                     Trabajo Social: Apoyo en la selección de ropa, adecuación de la bodega para implementos de aseo, Manual de convivencia, elaboración de carteleras informativas del manual de convivencia y cronograma de  las funciones de los comites, Gestión con salud para la voloración medica de los NNA y adultos y entrega de medicamentos.                   Psicologia :  Intervención de procesos colectivos e individuales, priorización de casos, identificación de necesidades con relación a la salud mental, organización de juegos, DX participativo.                     Multidiciplinario:  Organización de los comites    ( Aseo, Seguridad, Alimentos Y salud) Empoderamiento de las funciones de los comites. Sensibilización sobre las pautas de crianza, trabajo en equipo, tolerancia y prevención del abuso sexual e  Identificación de necesidades. </t>
    </r>
  </si>
  <si>
    <t>Seguimiento por parte de la unidad movil, valoracion nuticional, acompañamiento psicosocial, seguimiento con otras instituciones que conforman el CLOPAD</t>
  </si>
  <si>
    <t>CARLOS ALBERTO LEON VILLAL</t>
  </si>
  <si>
    <t>ESCUELA LA GRUTA</t>
  </si>
  <si>
    <t>REUBICADO, en el momento de hacer la visita, (30-12-10), los profesionales de U.M a cago encontraron que las familias albergadas habian desalojado el lugar y no se pudo obtener en su momento mas informacion.</t>
  </si>
  <si>
    <t xml:space="preserve">COLEGIO LUIS CARLOS GALAN SARMIENTO </t>
  </si>
  <si>
    <t xml:space="preserve">BARRIO SAN RAFAEL </t>
  </si>
  <si>
    <t xml:space="preserve">Se realizo el censó encontrando lo siguiente:
60 familias Damnificadas para un total de 194
Personas.
Dentro de los cuales fueron:
-  77  son NNA.
- 19 Adulto mayor 
- Madres Gestantes 2
- Madres Lactantes 5
194  Diligenciamientos  del formato RUB                                                                                                                                                        Se Realizo  la toma de medidas antropométricas 64  NNA afectados por el desastre natural, encontrándose:
45 NNA adecuados
  2 NNA con riesgo de bajo peso para la edad
  4 NNA con riesgo de bajo peso para la talla
1 Niña con desnutrición global 
3 NNA con desnutrición severa (1 Niño de 2 años, 1 Niño de 11 años y una niña de 10 años)
4 NNA con sobrepeso
5 NNA  Con obesidad 
Se coloco  en sitios visibles la asignación de tareas por grupos para una sana convivencia.
Se Hace entrega de 5  bultos   de  Bienestarina  cada familia que se encuentra  en el  Albergue.
Quedando  el compromiso de darle uso adecuado a la  Bienestarina. 
Se Realizo  taller de la sana convivencia  a  25 Padres de familia.
 </t>
  </si>
  <si>
    <t>Lavado del tanque del almacenamiento de agua, destapar los cifones de las duchas, pipetas de gas para la cocina, kits de aseo, implementos de aseo general y suministro de agua potable</t>
  </si>
  <si>
    <t>DORIS REY MARTINEZ</t>
  </si>
  <si>
    <t xml:space="preserve">Unidad Movil: Toma de medidas Antropometricas a 15 NNA, encontrandose el siguiente DX: Adecuado: 10, Sobrepeso: 4, Riesgo de Delgadez: 1,                        Valoración por Trabajo Social                                                                                                                           Identificación de necesidades, se encontro una familia en situacion de desplazamiento, una señora con discapacidad, se hizo  Entrega  de 26 paquetes de Bienestarina a 13 familias, (2 paquetes por familia).     Se Gestiono en la clinica Puente Barco la atencion por emergencia al niño Daniel Becerra Correa, por motivos de ASMA, fue oportuna la atencion del niño.                                                                                                            </t>
  </si>
  <si>
    <t>ESCUELA MARCO GARCIAS CARRILLO</t>
  </si>
  <si>
    <t>CUBERO NIÑO</t>
  </si>
  <si>
    <t>ESCUELA 19 DE CHAPINERO</t>
  </si>
  <si>
    <t xml:space="preserve">BARRIO CHAPINERO </t>
  </si>
  <si>
    <t>COLEGIO JULIO PEREZ FERREIRO</t>
  </si>
  <si>
    <t xml:space="preserve">BARRIO SAN MIGUEL </t>
  </si>
  <si>
    <t>ESCUELA 18 DE MAYO</t>
  </si>
  <si>
    <t xml:space="preserve">CALL3 NORTE N 7 A 70  BARRIO SEVILLA </t>
  </si>
  <si>
    <r>
      <t>Actividades realizadas:</t>
    </r>
    <r>
      <rPr>
        <sz val="12"/>
        <rFont val="Zurich BT"/>
        <family val="0"/>
      </rPr>
      <t xml:space="preserve">  Diligenciamiento del formato RUB  Valoración Nutricional a 11 NNA, los cuales se encuentran en un estado nutricional adecuado.              </t>
    </r>
    <r>
      <rPr>
        <sz val="12"/>
        <color indexed="8"/>
        <rFont val="Zurich BT"/>
        <family val="2"/>
      </rPr>
      <t xml:space="preserve"> Entrega de bienestarina 2 bolsas por familia                                Educación nutricional para preparaciones con Bienestarina   Entrega de recetario de para preparaciones  con bienestarina                      Sensibilización a una familia en pautas de crianza </t>
    </r>
  </si>
  <si>
    <t>ANDRES CORNEJO</t>
  </si>
  <si>
    <t>Familias en proceso de reubicación por parte del a alcaldía, Subsidio de           $ 150.000 por familia.            Seguimiento con otras instituciones que conforman el CLOPAD Y el IDS realizo una valoración medica atodas los dacnificados del albergue</t>
  </si>
  <si>
    <t>COLEGIO CRISTO OBRERO</t>
  </si>
  <si>
    <t xml:space="preserve">BARRIO LA HERMITA </t>
  </si>
  <si>
    <t>ESCUELA LONDRES</t>
  </si>
  <si>
    <t>CORREGIMIENTO BUENA ESPERANZA VEREDA LONDRES</t>
  </si>
  <si>
    <t xml:space="preserve">TOMA DE MEDIDAS ANTROPOMETRICAS A 18  NNA, ENCONTRANDOSE EN ADECUADAS CONDICIONES NUTRICIONALES                          VALORACIÓN PSICOLOGICA                                                                                                                          IDENTIFICACIÓN DE NECESIDADES: LAS FAMILIAS ESTÁN UTILIZANDO AGUAS LLUVIAS PARA EL CONSUMO HUMANO, POR LO TANTO SE REQUIERE AGUA POTABLE.     SUMINISTRO DE VIVERES YA QUE SE ESTAN AGOTANDO LAS EXISTENCIAS.              KITS DE ASEO PERSONAL Y  LIMPIEZA GENERAL                                  DOTACIÓN DE BOTAS DE CAUCHO VALORACIÓN MEDICA                  ENTREGA DE BIENESTARINA 2 UNIDADES POR FAMILIA                               ENTREGA DE ZAPATOS PARA ADULTOS MAYORES                                                                                                              </t>
  </si>
  <si>
    <t>AGUA POTABLE, RAE, KIT DE ASEO PERSONAL, BOTAS DE CAUCHO, ROPA Y ZAPATOS.</t>
  </si>
  <si>
    <t>ESCUELA RESTAURACION</t>
  </si>
  <si>
    <t>CORREGIMIENTO BUENA ESPERANZA VEREDA RESTAURACION</t>
  </si>
  <si>
    <t>Entrega de 3 bultos de binenestraina a las familias de la vereda</t>
  </si>
  <si>
    <t>PUERTO LEON</t>
  </si>
  <si>
    <t>CORREGIMIENTO PUERTO LEON</t>
  </si>
  <si>
    <t xml:space="preserve">Se realizo censo de la poblacion damnificada encontrando 32 NNA.  Se brindo Apoyo al médico de la ESE Hospital Regional Norte IPS Centro de Salud Puerto Santander en cuanto a la organizacion para  la valoración del estado de salud de los NNA, teniendo como prioridad los niños enfermos.
De los cuales se formularon 18 NNA y 2 Adultos.
.Se organiza al grupo mediante asignación de tareas, como aseo y preparación de alimentos por tiempo de comida.                                           Se Realizo  la toma de medidas antropométricas 22  NNA afectados por el desastre natural                                                                                        Se coloco  en sitios visibles la asignación de tareas por grupos para una sana convivencia .                                                                                      Se organizo  los alimentos donados por la alcaldía de Puerto Santander  y se dieron pautas de alimentación.                                                    Se Realizo taller lúdico recreativo a  15NN.
Realizo  taller de la sana convivencia  a  14 Padres de familia.                                                                                                                               Se apoyo  la entrega de los medicamentos que envió el alcalde por intermedio de la ESE Hospital Regional Norte IPS Centro de Salud Puerto Santander a la NN valorados y entrega de bienestarina.
              </t>
  </si>
  <si>
    <t>RAE, Valoracion medica, Colchonetas, Ropa, Fumigcion Agua potable</t>
  </si>
  <si>
    <t>ESCUELA CUCUTA 75</t>
  </si>
  <si>
    <t xml:space="preserve"> AVENIDA 27 N. 5 N - 31, ATALAYA 1 ETAPA BARRIO PALMERAS </t>
  </si>
  <si>
    <t xml:space="preserve">ACTIVIDADES REALIZADAS:  DILIGENCIAMIENTO DEL FORMATO RUB  VALORACIÓN NUTRICIONAL  A 20 NNA DE LOS CUALES: 16 ESTAN EN UN ESTADO NUTRICIONAL ADECUADO, 1 EN BAJO PESO, 2 EN DESNUTRICIÓN CRONICA, 1 EN SOBRE PESO.                                      ENTREGA DE BIENESTARINA 2 BOLSAS POR FAMILIA                                EDUCACIÓN NUTRICIONAL PARA PREPARACIONES CON BIENESTARINA    ENTREGA DE RECETARIO DE PARA PREPARACIONES  CON BIENESTARINA                       </t>
  </si>
  <si>
    <t>FRANCYS NEY PEREZ LOPEZ</t>
  </si>
  <si>
    <t>LOS PATIOS</t>
  </si>
  <si>
    <t>CHAPARRAL</t>
  </si>
  <si>
    <t xml:space="preserve">Se realizó el censo de la población atendida en el albergue y  el barrio Chaparral, basados en los datos dados por la oficina de planeación del Municipio. Se realizó llamada a la empresa electrificadora para la solicitud de mantenimiento preventivo, como no fue posible comunicación se remitió a la acaldía. se gestionó con bomberos el suministro de agua potable para el albergue, también se solicitó a bomberos el corte de arboles en el caño del barrio juana paula el cual está impidiendo el flujo del agua, y provocando desbordamiento del mismo.  </t>
  </si>
  <si>
    <t>colchonetas, panela ,aceite y abastecimiento de agua potable</t>
  </si>
  <si>
    <t>JOSE RAMIREZ</t>
  </si>
  <si>
    <t>COLEGIO PIZARREAL</t>
  </si>
  <si>
    <t>BARRIO PIZARREAL/MUNICIPIO DE LOS PATIOS</t>
  </si>
  <si>
    <t>Toma de Medidas Antropométricas a los NNA ubicados en el albergue Pisarreal, Entrega de 1 bulto y 5 unidades de  Bienestarina a 17 familias, Se realizo Organización y participación comunitaria</t>
  </si>
  <si>
    <t>colchonetas</t>
  </si>
  <si>
    <t>NORA NIÑO</t>
  </si>
  <si>
    <t>KM 8</t>
  </si>
  <si>
    <t>Organización Social (establecimiento de comites de aseo para baños ), identificacion de necesidades, para la seguridad este colegio cuenta con vigilancia, Comité de SALUD  no se organizo pero se acordo que se informa ala liderdel allbergue, Comité de alimentos, Recreacion. Entrega de 1 buelto y 13 unidades de bienestarina, entrega de globos, Zapatos para damas y niñ@s, Ropa para damas y niñ@s.</t>
  </si>
  <si>
    <t>alimentos</t>
  </si>
  <si>
    <t>NELSON MANCIPE BARRERA</t>
  </si>
  <si>
    <t>POLICIA NACIONAL</t>
  </si>
  <si>
    <t xml:space="preserve">LA GARITA </t>
  </si>
  <si>
    <t>ESCUELA LA GARITA</t>
  </si>
  <si>
    <t>Toma de medidas antropometricas, entrega de bienestarina y diagnostico inicial</t>
  </si>
  <si>
    <t>1 colchoneta, RAE, kit de alimentos y kit de aseo</t>
  </si>
  <si>
    <t>RAMONA DEL CARMEN RAMIREZ</t>
  </si>
  <si>
    <t>DACNIFICADA Y LIDER</t>
  </si>
  <si>
    <t>La alcaldia hizo entrega de la colchoneta</t>
  </si>
  <si>
    <t>EL ZULIA</t>
  </si>
  <si>
    <t>HOGAR AGRUPADO DE CORNEJO</t>
  </si>
  <si>
    <t>HOGAR AGRUPADO ICBF</t>
  </si>
  <si>
    <t xml:space="preserve">TOMA DE MEDIDAS ANTROPOMETRICAS A 3  NNA, ENCONTRANDOSE EN ADECUADAS CONDICIONES NUTRICIONALES                                                                VALORACIÓN POR TRABAJO SOCIAL : SE ENCONTRO 4 FAMILIAS CONFORMADAS POR 7 ADULTOS Y 3 NIÑOS. LAS CONDICIONES DEL ALBERGUE SON BUENAS, POSEEN OPTIMOS SERVICIOS PUBLICOS, SUFICIENTES ALIMENTOS, ALGUNOS DE LOS AINTEGRANTES DE LAS FAMILIAS SE ENCUENTRAN TRABAJANDO EN OFICIOS VARIOS.                                                                                                                         ENTREGA DE 8 BOLSAS DE BIENESTARINA,                                                      </t>
  </si>
  <si>
    <t>CLAUDIA TORRES</t>
  </si>
  <si>
    <t>cayitatorresgarcia@hotmail.com</t>
  </si>
  <si>
    <t>LA POBLACION ALBERGADA CORRESPONDE A LAS FAMILIAS DAMNIFICADAS DEL MUNICIPIO DE GRAMALOTE</t>
  </si>
  <si>
    <t>FINCA EL PLAN</t>
  </si>
  <si>
    <t>CORREGIMIENTO SAN CAYETANO</t>
  </si>
  <si>
    <t>FINCA</t>
  </si>
  <si>
    <t>TOMA DE MEDIDAS ANTROPOMETRICAS A 7 NNA ENCONTRANDOSE EN ADECUADAS CONDICOONES NUTRICIONALES, SE HIZO ENTREGO 12 BOLSAS DE BIENESTARINA</t>
  </si>
  <si>
    <t>KIT DE HABITAD, ROPA, CALZADO,  ALIMENTOS</t>
  </si>
  <si>
    <t>LA CASONA</t>
  </si>
  <si>
    <t>BARRIO JUAN PABLO II</t>
  </si>
  <si>
    <t>CLUB DE CAZA Y PESCA</t>
  </si>
  <si>
    <t xml:space="preserve">SE REALIZO EL CENSÓ EN EL ALBERGUE JUAN PABLO II, ENCONTRANDO  LO SIGUIENTE:
3  FAMILIAS DAMNIFICADAS PARA UN TOTAL DE 16 PERSONAS. DENTRO DE LOS CUALES HAY:
NNA 6 MESES A 5 AÑOS: 4 
NNA 6  A 17 AÑOS:    8
2 MADRES LACTANTES                                                                                                                                                                                               LAS  FAMILIAS ALBERGADAS  MANIFIESTAN NO TENER NINGÚN PROBLEMA DE CONVIVENCIA  YA QUE VIENEN DEL MISMO SECTOR Y SE APOYAN MUTUAMENTE POR LO TANTO HAY NORMAS Y REGLAS A LA HORA DE REALIZAR LOS OFICIOS DEL LUGAR.    LAS PERSONAS MANIFIESTAN NO TENER ALIMENTOS EN EL ALBERGUE, EL ALCALDE NO HA HECHO PRESENCIA EN EL LUGAR.                                                                                                                                                                PROGRAMAS A LOS QUE ASISTÍAN:
RESTAURANTES ESCOLARES: 6 NNA
HOGARES COMUNITARIOS: 1 NIÑO.
</t>
  </si>
  <si>
    <t>NIDIA MORENO CASTRO</t>
  </si>
  <si>
    <t>SECRETARIA DE GOBIERNO</t>
  </si>
  <si>
    <t>ACTUALMENTE SE ENCUENTRAN 2 FAMILIAS EN EL ALERGUE</t>
  </si>
  <si>
    <t>VILLA DEL ROSARIO</t>
  </si>
  <si>
    <t xml:space="preserve">FATIMA </t>
  </si>
  <si>
    <t>BARRIO FATIMA</t>
  </si>
  <si>
    <t xml:space="preserve">SE CONFORMO LOS COMITÉS DE ACUERDO A LOS PROTOCOLOS DE ATENCIÓN EN EMERGENCIA: 
-COMITÉ DE ELABORACIÓN DE ALIMENTOS
- COMITÉ DE ASEO
- COMITÉ DE RECREACIÓN
SE HIZO UN TALLER DE LA SANA CONVIVENCIA
SE BRINDO ATENCION EN CRISIS A 2 SEÑORAS SOFIA  Y  MERY AMBAS DE 62 AÑOS 
1 SEÑOR  FELIX GERARDO DE 31 AÑOS, SE IDENTIFICARON NECESIDADES Y SE HIZO LA GESTION CON FUNCIONARIOS DEL CREPAD, SE ENTREGARON MERCADOS, KITS DE ASEO, CALZADO, REGALOS PARA LOS NNA, ALIMENTOS RACION SERVIDA. GESTION Y SEGUIMIENTO A NIÑO DE 10 AÑOS OPERADO EL 24 DE DICIEMBRE DE APENDICITIS.
 </t>
  </si>
  <si>
    <t>JOSE DEL CARMEN BONILLA</t>
  </si>
  <si>
    <t>COLEGIO LA FRONTERA</t>
  </si>
  <si>
    <t xml:space="preserve">CRA 8 Y 9 CLL 4 N.8-33 </t>
  </si>
  <si>
    <t xml:space="preserve">Verificacion de la familia damnificada,  Atencion Psicosocial, Gestion de DIA; Registro fotografia, socializacion de manual de convivencia, conformacion de comites de aseo, alimentacion y seguridad, promocion y apoyo a la organizacio del Albergue (Señalizacion de los espacios: cocina, dormitorio aseo, baños), sensibilizacion a los padres de familia sobre el cuidado de los hijos, Conformcaion de la olla comunitaria, organizacion y clasificacion de los alimentos en bodega, pautas sobre manipulacion de alimentos, minuta acorde a los alimentos existentes, toma de medidas antropometricas con diagnostico de 43 NNA de los cuales:Riesgo de bajo peso para la edad: 9
Riesgo para delgadez: 4
Sobrepeso: 6
Adecuado: 24 
Acompañamiento  y gestión para valoración medica de 2 Adultos, 2 Niños, 1 Adolescente.
Se realizo  gestión con la secretaria de salud para la entrega de Medicamentos a  17NNA y 4 adultos, Se solicito Bienestaria para las familias damnificadas, entregando un bulto de bienerstarina para el albergue Colegio de la Frontera. </t>
  </si>
  <si>
    <t>JOSE BONILLA SANABRIA</t>
  </si>
  <si>
    <t>PRESIDENTE JUNTA DE ACCION COMUNAL</t>
  </si>
  <si>
    <t>EL CARMEN</t>
  </si>
  <si>
    <t xml:space="preserve">ZONA RURAL DEL CARMEN </t>
  </si>
  <si>
    <t>SE ENTREGA ALIMENTO CONSISTENTE EN BIENESTARINA, TAMBIEN SE DIO APOYO PSICOSOCIAL EN CUANTO A ORGANIZACIÓN Y NORMAS DE CONVIVENCIA</t>
  </si>
  <si>
    <t>CLOPAD, CREPAD, INGEOMINAS Y CORPONOR</t>
  </si>
  <si>
    <t xml:space="preserve">HABILITAR LAS VÍAS DE COMUNICACIÓN ES UNA PRIORIDAD TANTO PARA ATENDER LA EMERGENCIA MISMA COMO PARA INICIAR LA NORMALIZACIÓN DE LA DINÁMICA DEL MUNICIPIO. RECOMPONER LAS CONDICIONES DE HABITABILIDAD MINIMA A LOS DAMNIFICADOS SEGÚN SU AFECTACIÓN, DANDO PRIORIDAD A LOS DE MAYOR DAÑO, IMPLEMENTAR MEDIDAS QUE MITIGEN Y PERMITAN UNA RESPUESTA MINIMA ANTE LOS AGENTES DEL RIESGO, EN TODOS LOS CAMPOS, EL EDUCATIVO, EL DE INFRAESTRUCTURA Y EL DE PLANEACIÓN. </t>
  </si>
  <si>
    <t>ALBERGUES_ATLÁNTICO_20012011.xls</t>
  </si>
  <si>
    <t>REGIONAL ATLANTICO</t>
  </si>
  <si>
    <t>08</t>
  </si>
  <si>
    <t>ATLANTICO</t>
  </si>
  <si>
    <t>PONEDERA</t>
  </si>
  <si>
    <t>08560</t>
  </si>
  <si>
    <t xml:space="preserve">HOGAR INFANTIL - ICBF </t>
  </si>
  <si>
    <t>SANDRA CANTILLO / YESENIA PORTILLO / ANA RUIZ</t>
  </si>
  <si>
    <t>3014111134 / 3008827218 / 3004215975</t>
  </si>
  <si>
    <t>I.E CENTRO EDUCATIVO LA RETIRADA</t>
  </si>
  <si>
    <t>I.E CENTRO EDUCATIVO SANTA RITA</t>
  </si>
  <si>
    <t>I.E LAS FLOREZ</t>
  </si>
  <si>
    <t>I.E MARTILLO</t>
  </si>
  <si>
    <t>I.E PTO GIRALDO MARIA INMACULADA</t>
  </si>
  <si>
    <t>I.E RAFAEL NUÑEZ</t>
  </si>
  <si>
    <t>I.E SEDE 1 GABRIEL GARCIA MARQUEZ</t>
  </si>
  <si>
    <t>ROSA PRIMO SOTO / YOLIMA FERNANDEZ / FABIAN  PIZARRO</t>
  </si>
  <si>
    <t>3014313517 / 3007378488 / 3016079319</t>
  </si>
  <si>
    <t>I.E TECNICO AGROPECUARIO LA CANDELARIA</t>
  </si>
  <si>
    <t>I.E TECNICO COMERCIAL MIXTO</t>
  </si>
  <si>
    <t>I.E. TECNICO COMERCIAL</t>
  </si>
  <si>
    <t>I.E.T. AGROPECUARIA DE PTO. GIRALDO</t>
  </si>
  <si>
    <t>I.E.T. AGROPECUARIA DE PTO. GIRALDO B/TO.</t>
  </si>
  <si>
    <t>O - CASA CAMPESINA (COCHINERA)</t>
  </si>
  <si>
    <t>O - CASA FINCA</t>
  </si>
  <si>
    <t>O - CASA RECICLAJE</t>
  </si>
  <si>
    <t>O - CASAS NUEVAS SANTA RITA</t>
  </si>
  <si>
    <t>O - INSTITUCION BLANCO</t>
  </si>
  <si>
    <t>O - PUESTO SALUD PTO. GIRALDO</t>
  </si>
  <si>
    <t>SABANALARGA</t>
  </si>
  <si>
    <t>08638</t>
  </si>
  <si>
    <t>I.E CASCAJAL</t>
  </si>
  <si>
    <t>CLARA INES LLINAS   ANA ZAPATA</t>
  </si>
  <si>
    <t>3107272680 / 3157306017</t>
  </si>
  <si>
    <t>I.E CODESA - SEDE MARCO FIDEL SUAREZ</t>
  </si>
  <si>
    <t>I.E CODESA - SEDE SIMON BOLIVAR</t>
  </si>
  <si>
    <t>I.E DE SABANALARGA - CODESA</t>
  </si>
  <si>
    <t>I.E FDO HOYOS RIPOLL - DIVINO NIÑO</t>
  </si>
  <si>
    <t>I.E FDO HOYOS RIPOLL - LA ALIANZA</t>
  </si>
  <si>
    <t>I.E FDO HOYOS RIPOLL - SEDE  JESUS DE NAZARETH</t>
  </si>
  <si>
    <t xml:space="preserve">I.E FDO HOYOS RIPOLL - SEDE QUINTAS FERIA </t>
  </si>
  <si>
    <t>I.E GALLEGO</t>
  </si>
  <si>
    <t>I.E MAXIMO MERCADO</t>
  </si>
  <si>
    <t>I.E STA TERESITA DEL NINO JESUS</t>
  </si>
  <si>
    <t>I.E TECN. COM. SABANALARGA - SEDE 1 SUR</t>
  </si>
  <si>
    <t xml:space="preserve">I.E TECN. COM. SABANALARGA - SEDE 2 ARANGO FERRER </t>
  </si>
  <si>
    <t>I.E TECN. COM. SABANALARGA - SEDE 3 ANTONIO NARIÑO</t>
  </si>
  <si>
    <t>I.E. AMBROSIO PLAZA</t>
  </si>
  <si>
    <t>I.E. FCO DE PAULA SANTANDER</t>
  </si>
  <si>
    <t>I.E. SAN JOSE DE AGUADA DE PABLO</t>
  </si>
  <si>
    <t>I.E. TECNICO INDUSTRIAL DE SABANALARGA - JARDIN INFANTIL JOSE CELESTINO MUTIS</t>
  </si>
  <si>
    <t>I.E. TECNICO INDUSTRIAL DE SABANALARGA - SEDE JOSE EUSEBIO CARO</t>
  </si>
  <si>
    <t>I.E. TECNICO INDUSTRIAL DE SABANALARGA - SEDE JOSE MARIA GOMEZ</t>
  </si>
  <si>
    <t>I.E. LA PEÑA</t>
  </si>
  <si>
    <t>O - ACCION COMUNAL</t>
  </si>
  <si>
    <t>O - CASAS DE FAMILIA</t>
  </si>
  <si>
    <t>O - CLUB HOGAR</t>
  </si>
  <si>
    <t>O - POLIDEPORTIVO</t>
  </si>
  <si>
    <t>O - SAN CAYETANO</t>
  </si>
  <si>
    <t>I.E FDO HOYOS RIPOLL</t>
  </si>
  <si>
    <t>I.E. SAN JOSE DE AGUADA DE PABLO - SEDE 2</t>
  </si>
  <si>
    <t>I.E. TECNICO INDUSTRIAL DE SABANALARGA</t>
  </si>
  <si>
    <t>BARANOA</t>
  </si>
  <si>
    <t>08078</t>
  </si>
  <si>
    <t>I.E. JULIO PANTOJA - SEDE 1</t>
  </si>
  <si>
    <t>MARIA LARA / ANDREA SERENO / LILIANA GIRALDO</t>
  </si>
  <si>
    <t>3116760981 / 3OO2039122 / 3012265547</t>
  </si>
  <si>
    <t>I.E. FRANCISCO JOSE CALDAS -  SEDE 1</t>
  </si>
  <si>
    <t>I.E. JUAN JOSE NIETO - SEDE  ANTONIA SANTOS</t>
  </si>
  <si>
    <t>I.E. JULIO PANTOJA - SDE GUILLERMO VALENCIA</t>
  </si>
  <si>
    <t>I.E. PEDRO A OÑORO</t>
  </si>
  <si>
    <t>I.E.T.  GROPECUARIA DE CAMPECHE</t>
  </si>
  <si>
    <t>O - CASAS PITAL DE MEGUA</t>
  </si>
  <si>
    <t>O - CASAS CAMPECHE</t>
  </si>
  <si>
    <t>O - FINCA SIBARCO</t>
  </si>
  <si>
    <t>I.E VEREDA DE MEGUA</t>
  </si>
  <si>
    <t>I.E. ESCUELA NORMAL SUPERIOR SANTA ANA</t>
  </si>
  <si>
    <t>I.E. FRANCISCO JOSE CALDAS -  SEDE 2 EL CAMPESINO</t>
  </si>
  <si>
    <t>I.E. FRANCISCO JOSE CALDAS -  SEDE 3 SANTA MARIA GORETTI</t>
  </si>
  <si>
    <t>I.E. FRANCISCO JOSE CALDAS -  SEDE 4 NTRA SRA LOURDES</t>
  </si>
  <si>
    <t>I.E. JUAN JOSE NIETO</t>
  </si>
  <si>
    <t>I.E. JUAN JOSE NIETO - SEDE CAMILO TORRES</t>
  </si>
  <si>
    <t>I.E. JUAN JOSE NIETO - SEDE CRISTO REY</t>
  </si>
  <si>
    <t>I.E. JUAN JOSE NIETO - SEDE LA ESPERANZA</t>
  </si>
  <si>
    <t>I.E. JULIO PANTOJA - SEDE FCO DE PAULA</t>
  </si>
  <si>
    <t>I.E. JULIO PANTOJA MALDONADO - SEDE LAUREANO COBA GOENAGA</t>
  </si>
  <si>
    <t>I.E. PEDRO A OÑORO - JARDIN INFANTIL DPTAL.</t>
  </si>
  <si>
    <t>I.E. PEDRO A OÑORO - SEDE CLUB DE LEONES</t>
  </si>
  <si>
    <t>I.E. PEDRO A OÑORO - SEDE SAN CAYETANO</t>
  </si>
  <si>
    <t>I.E. PEDRO A OÑORO - SEDE SIMON BOLIVAR</t>
  </si>
  <si>
    <t>I.E.T.  GROPECUARIA DE CAMPECHE -  SEDE PEDRO GOENAGA</t>
  </si>
  <si>
    <t>I.E.T.  GROPECUARIA DE CAMPECHE - SEDE MARIA INMACULADA</t>
  </si>
  <si>
    <t>I.E.T.  GROPECUARIA DE CAMPECHE - SEDE SAGRADO CORAZON</t>
  </si>
  <si>
    <t>MANATI</t>
  </si>
  <si>
    <t>08436</t>
  </si>
  <si>
    <t>I.E NORMAL SUPERIOR DE MANATI</t>
  </si>
  <si>
    <t>JULIAN OSPINA / EMIL PACHECO / NANCY PANZA / RENE MOSQUERA</t>
  </si>
  <si>
    <t>3174405225 / 3106030011 / 3008159667 / 3103503019</t>
  </si>
  <si>
    <t>I.E SAN LUIS BELTRAN SEDE 2</t>
  </si>
  <si>
    <t>I.E. CENTRO EXPERIMENTAL EL PASO</t>
  </si>
  <si>
    <t>I.E. SAN LUIS BELTRAN</t>
  </si>
  <si>
    <t>O - CAMBUCHES EL LIMON</t>
  </si>
  <si>
    <t>O - DOS ALBERGUES ALEDAÑOS A LA NORMAL</t>
  </si>
  <si>
    <t>O - CA,BUCHES VIA SABANALARGA</t>
  </si>
  <si>
    <t>O - CANCHA DE FUTBOL</t>
  </si>
  <si>
    <t>O - GALLERA LA BOMBA</t>
  </si>
  <si>
    <t>INS. EL CEREZAL - EVACUADO</t>
  </si>
  <si>
    <t>POLONUEVO</t>
  </si>
  <si>
    <t>08558</t>
  </si>
  <si>
    <t>I.E. SAN PABLO - SEDE PRINCIPAL</t>
  </si>
  <si>
    <t>O - FINCAS Y CASAS DE FAMILIA</t>
  </si>
  <si>
    <t xml:space="preserve">YULY CASTRO / JOSEFA </t>
  </si>
  <si>
    <t>3002304588 / 3017785335</t>
  </si>
  <si>
    <t xml:space="preserve"> I.E. SAN PABLO - SEDE  MADRE BERNARDA</t>
  </si>
  <si>
    <t xml:space="preserve"> I.E. SAN PABLO - SEDE  MARIA AUXILIADORA</t>
  </si>
  <si>
    <t xml:space="preserve"> I.E. SAN PABLO - SEDE  MARIA EMMA</t>
  </si>
  <si>
    <t xml:space="preserve"> I.E. SAN PABLO - SEDE  SAN LUIS BELTRAN</t>
  </si>
  <si>
    <t xml:space="preserve"> I.E. SAN PABLO - SEDE  SAN PEDRO CLAVER</t>
  </si>
  <si>
    <t>I.E. NTRA. SRA. DEL ROSARIO DE PITALITO</t>
  </si>
  <si>
    <t xml:space="preserve">O - CENTRO GRANJA TERCERA EDAD </t>
  </si>
  <si>
    <t>GALAPA</t>
  </si>
  <si>
    <t>08296</t>
  </si>
  <si>
    <t>O - FINCA MAJAYURA(CARRETERA CORDIALIDAD)</t>
  </si>
  <si>
    <t>O - ALPES DE SEVILLA</t>
  </si>
  <si>
    <t>TUBARA</t>
  </si>
  <si>
    <t>08832</t>
  </si>
  <si>
    <t>SEDE DOS DE SAN JOSE</t>
  </si>
  <si>
    <t>EDDY VILORIA</t>
  </si>
  <si>
    <t>SUAN</t>
  </si>
  <si>
    <t>08770</t>
  </si>
  <si>
    <t>I.E.  MIXTA DE SUAN DE LA TRINIDAD - MARIA AUXILIADORA</t>
  </si>
  <si>
    <t>I.E.  MIXTA DE SUAN DE LA TRINIDAD</t>
  </si>
  <si>
    <t>I.E.  MIXTA DE SUAN DE LA TRINIDAD - SEDE ANTONIO NARINO</t>
  </si>
  <si>
    <t>REPELON</t>
  </si>
  <si>
    <t>08606</t>
  </si>
  <si>
    <t xml:space="preserve">I.E. LA INMACULADA  - SEDE PRINCIPAL </t>
  </si>
  <si>
    <t>DARIO ANTEQUERA / JHON MOLINA / JULIO CONSUEGRA</t>
  </si>
  <si>
    <t>3103653090 / 3016621645 / 3008086395</t>
  </si>
  <si>
    <t>I.E. LA INMACULADA  - SEDE MARIA AUXILIADORA</t>
  </si>
  <si>
    <t>I.E. JOSE DAVID MONTEZUMA  RECUERO - SEDE PRINCIPAL</t>
  </si>
  <si>
    <t>I.E. JOSE DAVID MONTEZUMA - JUAN SARMIENTO SEDE 2</t>
  </si>
  <si>
    <t>I.E. JOSE DAVID MONTEZUMA - SEDE DIEGO A. CASTRO SEDE 3</t>
  </si>
  <si>
    <t>I.E. JHON F KENEDY</t>
  </si>
  <si>
    <t>I.E AGROPECUARIO DE VILLA ROSA</t>
  </si>
  <si>
    <t>I.E DE ROTINET</t>
  </si>
  <si>
    <t>CORREGIMIENTO ROTINET</t>
  </si>
  <si>
    <t>ESTADIO DE BESIBOL</t>
  </si>
  <si>
    <t>CENTRO DE L ADULTO MAYOR -TERCERA EDAD SEDE 2</t>
  </si>
  <si>
    <t>TELECOM</t>
  </si>
  <si>
    <t>ESTADERO EL REY</t>
  </si>
  <si>
    <t>CORREGIMIENTO VILLA ROSA</t>
  </si>
  <si>
    <t>LOCAL DE CALE</t>
  </si>
  <si>
    <t>ICBF - GUARDERIA CENTRAL</t>
  </si>
  <si>
    <t>COMEDOR CENTRAL</t>
  </si>
  <si>
    <t>ICBF - HOGAR INFANTIL</t>
  </si>
  <si>
    <t>PALMAR DE VARELA</t>
  </si>
  <si>
    <t>08520</t>
  </si>
  <si>
    <t>I.E. T. AGROPECUARIA DE PALMAR DE VARELA - SEDE EL DIVINO NIÑO</t>
  </si>
  <si>
    <t>ELIZABET CAMPO  DEIVINSON</t>
  </si>
  <si>
    <t>I.E.T AGROPECUARIO DE PLAMAR DE VARELA - PRINCIPAL</t>
  </si>
  <si>
    <t>I.E. T. AGROPECUARIA DE PALMAR DE VARELA - SEDE LAS DELICIAS</t>
  </si>
  <si>
    <t>I.E.T. AGROPECUARIA DE PALAMAR - SEDE JHON F KENNEEDY</t>
  </si>
  <si>
    <t>CASAS DE FAMILIA</t>
  </si>
  <si>
    <t>COLEGIO LAS DELICIAS</t>
  </si>
  <si>
    <t>SABANAGRANDE</t>
  </si>
  <si>
    <t>08634</t>
  </si>
  <si>
    <t>I.E. INTESCO</t>
  </si>
  <si>
    <t>IVETH TORRES MARLENE</t>
  </si>
  <si>
    <t>3017897708 / 3103520586</t>
  </si>
  <si>
    <t>I.E. SAN JUAN BOSCO -  SEDE SAN JOSE</t>
  </si>
  <si>
    <t>I.E. SAN JUAN BOSCO - SEDE SIMON BOLIVAR</t>
  </si>
  <si>
    <t>I.E.T. COMERCIAL DE SABANAGRANDE - SEDE SANTA RITA DE CASIA</t>
  </si>
  <si>
    <t>O - 10 CASAS DE FLIA</t>
  </si>
  <si>
    <t>O - COLEGIO PORTAL DE LOS NIÑOS</t>
  </si>
  <si>
    <t xml:space="preserve">ICBF - HOGAR INFANTIL  </t>
  </si>
  <si>
    <t>CANDELARIA</t>
  </si>
  <si>
    <t>08141</t>
  </si>
  <si>
    <t>I.E GUARDERIA - HOGAR SN JUAN BOSCO PRIMERA INFANCIA</t>
  </si>
  <si>
    <t>LESLY CUETO / LEIVIS  NIEBLES / FRANCISCO CASTELLAR</t>
  </si>
  <si>
    <t>3006552739 / 3017280058 / 3116811564</t>
  </si>
  <si>
    <t>I.E LEÑA N° 5</t>
  </si>
  <si>
    <t>I.E. LEÑA I.E N° 4</t>
  </si>
  <si>
    <t>I.E. NTRA. SRA DE LA CANDELARIA - SEDE  BACHILLERATO</t>
  </si>
  <si>
    <t>I.E. NTRA. SRA DE LA CANDELARIA - SEDE  LA CONCENTRACION</t>
  </si>
  <si>
    <t>O - CASA ADULTO MAYOR</t>
  </si>
  <si>
    <t>O - CASA LUNA RUMBERA</t>
  </si>
  <si>
    <t>O - CASA DE LA CULTURA</t>
  </si>
  <si>
    <t>O - CASAS DE FAMILIA LEÑA</t>
  </si>
  <si>
    <t>O - COLEGIO MARGARITA ROSA</t>
  </si>
  <si>
    <t>O - COOPERATIVA DE LECHEROS - COOMULTICAN</t>
  </si>
  <si>
    <t>O - BOMBA</t>
  </si>
  <si>
    <t>O - IGLESIA</t>
  </si>
  <si>
    <t>ALBERGUE PUERTA NARANJA Nº 1 (FRENTE A LA IGLESIA)</t>
  </si>
  <si>
    <t>ALBERGUE PUERTA NARANJA Nº 2 (FRENTE A LA IGLESIA)</t>
  </si>
  <si>
    <t>O - MEJORAS PUBLICAS</t>
  </si>
  <si>
    <t>O - SINDICATO</t>
  </si>
  <si>
    <t>SANTO TOMAS</t>
  </si>
  <si>
    <t>08685</t>
  </si>
  <si>
    <t>I.E TECNICA ORIENTAL DIVERSIFICADA - SEDE LAS MERCEDES</t>
  </si>
  <si>
    <t>I.E TECNICA ORIENTAL DIVERSIFICADA - SEDE EL CARMEN</t>
  </si>
  <si>
    <t>MALAMBO</t>
  </si>
  <si>
    <t>08433</t>
  </si>
  <si>
    <t>I.E NUESTRA SEÑORA DE LA CANDELARIA</t>
  </si>
  <si>
    <t>CASA CARRERA 9 No 15-80</t>
  </si>
  <si>
    <t>CARACOLÍ</t>
  </si>
  <si>
    <t>BARRANQUILLA</t>
  </si>
  <si>
    <t>08001</t>
  </si>
  <si>
    <t xml:space="preserve">HOGAR INFANTIL - ICBF (LA UNIÓN) </t>
  </si>
  <si>
    <t>HOGAR INFANTIL - ICBF (EL CAMPITO)</t>
  </si>
  <si>
    <t>HOGAR INFANTIL - ICBF (CARLOS MEISEL)</t>
  </si>
  <si>
    <t>ALBERGUES_CHOCO_31012024</t>
  </si>
  <si>
    <t>CARMEN DEL DARIEN</t>
  </si>
  <si>
    <t>INSTITUTO HERACIO LARA ARROYO</t>
  </si>
  <si>
    <t>ALBERGUES_CHOCO_31012025</t>
  </si>
  <si>
    <t>HOGAR DE PASO</t>
  </si>
  <si>
    <r>
      <t xml:space="preserve">Nota 1: </t>
    </r>
    <r>
      <rPr>
        <sz val="9"/>
        <color indexed="8"/>
        <rFont val="Zurich BT"/>
        <family val="2"/>
      </rPr>
      <t>la información contenida en este archivo es reportada semanalmente por una persona responsable del tema en cada regional.</t>
    </r>
  </si>
  <si>
    <r>
      <t xml:space="preserve">Nota: </t>
    </r>
    <r>
      <rPr>
        <sz val="9"/>
        <color indexed="8"/>
        <rFont val="Zurich BT"/>
        <family val="2"/>
      </rPr>
      <t>la información correspondiente a las regionales Chocó, Córdoba y Santander se encuentran actualizadas al 02 de febrero de 2011.</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</si>
</sst>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6">
    <font>
      <sz val="10"/>
      <color theme="1"/>
      <name val="Zurich BT"/>
      <family val="2"/>
    </font>
    <font>
      <sz val="11"/>
      <color indexed="8"/>
      <name val="Calibri"/>
      <family val="2"/>
    </font>
    <font>
      <b/>
      <sz val="10"/>
      <color indexed="8"/>
      <name val="Zurich BT"/>
      <family val="0"/>
    </font>
    <font>
      <b/>
      <sz val="10"/>
      <color indexed="8"/>
      <name val="Arial"/>
      <family val="2"/>
    </font>
    <font>
      <b/>
      <sz val="14"/>
      <color indexed="8"/>
      <name val="Arial"/>
      <family val="2"/>
    </font>
    <font>
      <sz val="10"/>
      <color indexed="8"/>
      <name val="Zurich BT"/>
      <family val="0"/>
    </font>
    <font>
      <b/>
      <sz val="9"/>
      <color indexed="8"/>
      <name val="Zurich BT"/>
      <family val="2"/>
    </font>
    <font>
      <sz val="9"/>
      <color indexed="8"/>
      <name val="Zurich BT"/>
      <family val="2"/>
    </font>
    <font>
      <sz val="10"/>
      <name val="Zurich BT"/>
      <family val="0"/>
    </font>
    <font>
      <sz val="10"/>
      <name val="Arial"/>
      <family val="2"/>
    </font>
    <font>
      <b/>
      <sz val="10"/>
      <name val="Arial"/>
      <family val="2"/>
    </font>
    <font>
      <b/>
      <sz val="10"/>
      <name val="Zurich BT"/>
      <family val="0"/>
    </font>
    <font>
      <u val="single"/>
      <sz val="10"/>
      <color indexed="8"/>
      <name val="Zurich BT"/>
      <family val="0"/>
    </font>
    <font>
      <sz val="10"/>
      <color indexed="10"/>
      <name val="Zurich BT"/>
      <family val="0"/>
    </font>
    <font>
      <u val="single"/>
      <sz val="10"/>
      <color indexed="10"/>
      <name val="Zurich BT"/>
      <family val="0"/>
    </font>
    <font>
      <sz val="11"/>
      <color indexed="48"/>
      <name val="Calibri"/>
      <family val="2"/>
    </font>
    <font>
      <sz val="12"/>
      <color indexed="8"/>
      <name val="Calibri"/>
      <family val="2"/>
    </font>
    <font>
      <sz val="12"/>
      <name val="Zurich BT"/>
      <family val="0"/>
    </font>
    <font>
      <sz val="12"/>
      <color indexed="8"/>
      <name val="Zurich BT"/>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0"/>
      <color indexed="9"/>
      <name val="Zurich BT"/>
      <family val="2"/>
    </font>
    <font>
      <sz val="11"/>
      <color indexed="62"/>
      <name val="Calibri"/>
      <family val="2"/>
    </font>
    <font>
      <u val="single"/>
      <sz val="10"/>
      <color indexed="12"/>
      <name val="Zurich BT"/>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55"/>
      <name val="Arial"/>
      <family val="2"/>
    </font>
    <font>
      <sz val="10"/>
      <color indexed="8"/>
      <name val="Arial"/>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0"/>
      <color theme="0"/>
      <name val="Zurich BT"/>
      <family val="2"/>
    </font>
    <font>
      <sz val="11"/>
      <color rgb="FF3F3F76"/>
      <name val="Calibri"/>
      <family val="2"/>
    </font>
    <font>
      <u val="single"/>
      <sz val="10"/>
      <color theme="10"/>
      <name val="Zurich BT"/>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Zurich BT"/>
      <family val="0"/>
    </font>
    <font>
      <sz val="9"/>
      <color theme="1"/>
      <name val="Zurich BT"/>
      <family val="2"/>
    </font>
    <font>
      <b/>
      <sz val="10"/>
      <color theme="0" tint="-0.24997000396251678"/>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6" tint="-0.4999699890613556"/>
      </left>
      <right style="thin">
        <color theme="6" tint="-0.4999699890613556"/>
      </right>
      <top style="thin">
        <color theme="6" tint="-0.4999699890613556"/>
      </top>
      <bottom style="thin">
        <color theme="6" tint="-0.4999699890613556"/>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border>
    <border>
      <left style="thin"/>
      <right style="thin"/>
      <top>
        <color indexed="63"/>
      </top>
      <bottom style="thin"/>
    </border>
    <border>
      <left style="hair"/>
      <right style="hair"/>
      <top style="hair"/>
      <bottom style="hair"/>
    </border>
    <border>
      <left>
        <color indexed="63"/>
      </left>
      <right style="thin"/>
      <top style="thin"/>
      <bottom style="thin"/>
    </border>
    <border>
      <left style="thin">
        <color theme="6" tint="-0.4999699890613556"/>
      </left>
      <right>
        <color indexed="63"/>
      </right>
      <top style="thin">
        <color theme="6" tint="-0.4999699890613556"/>
      </top>
      <bottom style="thin">
        <color theme="6" tint="-0.4999699890613556"/>
      </bottom>
    </border>
    <border>
      <left>
        <color indexed="63"/>
      </left>
      <right style="thin">
        <color theme="6" tint="-0.4999699890613556"/>
      </right>
      <top style="thin">
        <color theme="6" tint="-0.4999699890613556"/>
      </top>
      <bottom style="thin">
        <color theme="6" tint="-0.4999699890613556"/>
      </bottom>
    </border>
  </borders>
  <cellStyleXfs count="9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53" fillId="31" borderId="0" applyNumberFormat="0" applyBorder="0" applyAlignment="0" applyProtection="0"/>
    <xf numFmtId="0" fontId="4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2" fillId="0" borderId="0">
      <alignment/>
      <protection/>
    </xf>
    <xf numFmtId="0" fontId="4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9" fillId="0" borderId="0">
      <alignment/>
      <protection/>
    </xf>
    <xf numFmtId="0" fontId="9" fillId="0" borderId="0">
      <alignment/>
      <protection/>
    </xf>
    <xf numFmtId="0" fontId="42" fillId="0" borderId="0">
      <alignment/>
      <protection/>
    </xf>
    <xf numFmtId="0" fontId="8" fillId="0" borderId="0">
      <alignment/>
      <protection/>
    </xf>
    <xf numFmtId="0" fontId="8" fillId="0" borderId="0">
      <alignment/>
      <protection/>
    </xf>
    <xf numFmtId="0" fontId="42" fillId="0" borderId="0">
      <alignment/>
      <protection/>
    </xf>
    <xf numFmtId="0" fontId="42" fillId="32" borderId="4" applyNumberFormat="0" applyFont="0" applyAlignment="0" applyProtection="0"/>
    <xf numFmtId="9" fontId="42"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13">
    <xf numFmtId="0" fontId="0" fillId="0" borderId="0" xfId="0" applyAlignment="1">
      <alignment/>
    </xf>
    <xf numFmtId="0" fontId="2" fillId="0" borderId="0" xfId="0" applyFont="1" applyBorder="1" applyAlignment="1">
      <alignment horizontal="center" vertical="center" wrapText="1"/>
    </xf>
    <xf numFmtId="0" fontId="0" fillId="0" borderId="0" xfId="0" applyAlignment="1">
      <alignment horizontal="center"/>
    </xf>
    <xf numFmtId="0" fontId="61" fillId="0" borderId="0" xfId="0" applyFont="1" applyBorder="1" applyAlignment="1">
      <alignment horizontal="center" vertical="center" wrapText="1"/>
    </xf>
    <xf numFmtId="0" fontId="61" fillId="16" borderId="10" xfId="0" applyFont="1" applyFill="1" applyBorder="1" applyAlignment="1">
      <alignment horizontal="center" vertical="center" wrapText="1"/>
    </xf>
    <xf numFmtId="0" fontId="61" fillId="16" borderId="10" xfId="0" applyFont="1" applyFill="1" applyBorder="1" applyAlignment="1">
      <alignment horizontal="center" wrapText="1"/>
    </xf>
    <xf numFmtId="0" fontId="61" fillId="10" borderId="10" xfId="0" applyFont="1" applyFill="1" applyBorder="1" applyAlignment="1">
      <alignment horizontal="center"/>
    </xf>
    <xf numFmtId="0" fontId="61" fillId="16" borderId="10" xfId="0" applyFont="1" applyFill="1" applyBorder="1" applyAlignment="1">
      <alignment/>
    </xf>
    <xf numFmtId="0" fontId="0" fillId="0" borderId="10" xfId="0" applyBorder="1" applyAlignment="1">
      <alignment/>
    </xf>
    <xf numFmtId="0" fontId="0" fillId="0" borderId="10" xfId="0" applyBorder="1" applyAlignment="1">
      <alignment horizontal="right"/>
    </xf>
    <xf numFmtId="0" fontId="61" fillId="10" borderId="10" xfId="0" applyFont="1" applyFill="1" applyBorder="1" applyAlignment="1">
      <alignment/>
    </xf>
    <xf numFmtId="0" fontId="61" fillId="0" borderId="0" xfId="0" applyFont="1" applyAlignment="1">
      <alignment/>
    </xf>
    <xf numFmtId="0" fontId="0" fillId="0" borderId="0" xfId="0" applyBorder="1" applyAlignment="1">
      <alignment horizontal="left"/>
    </xf>
    <xf numFmtId="0" fontId="62" fillId="0" borderId="0" xfId="0" applyFont="1" applyAlignment="1">
      <alignment horizontal="center"/>
    </xf>
    <xf numFmtId="0" fontId="62" fillId="0" borderId="0" xfId="0" applyFont="1" applyAlignment="1">
      <alignment/>
    </xf>
    <xf numFmtId="0" fontId="61" fillId="0" borderId="11" xfId="0" applyFont="1" applyBorder="1" applyAlignment="1">
      <alignment horizontal="center" vertical="center" wrapText="1"/>
    </xf>
    <xf numFmtId="14" fontId="0" fillId="0" borderId="0" xfId="0" applyNumberFormat="1" applyAlignment="1">
      <alignment horizontal="center"/>
    </xf>
    <xf numFmtId="0" fontId="0" fillId="0" borderId="0" xfId="0" applyAlignment="1" applyProtection="1">
      <alignment horizontal="center"/>
      <protection hidden="1"/>
    </xf>
    <xf numFmtId="49" fontId="0" fillId="0" borderId="0" xfId="0" applyNumberFormat="1" applyAlignment="1">
      <alignment horizontal="center"/>
    </xf>
    <xf numFmtId="0" fontId="10" fillId="32" borderId="12"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0" fontId="11" fillId="33" borderId="13" xfId="0" applyFont="1" applyFill="1" applyBorder="1" applyAlignment="1" applyProtection="1">
      <alignment vertical="center" wrapText="1"/>
      <protection hidden="1"/>
    </xf>
    <xf numFmtId="0" fontId="11" fillId="33" borderId="12" xfId="0" applyFont="1" applyFill="1" applyBorder="1" applyAlignment="1" applyProtection="1">
      <alignment vertical="center" wrapText="1"/>
      <protection hidden="1"/>
    </xf>
    <xf numFmtId="0" fontId="11" fillId="5" borderId="12" xfId="0" applyFont="1" applyFill="1" applyBorder="1" applyAlignment="1" applyProtection="1">
      <alignment horizontal="center" vertical="center" wrapText="1"/>
      <protection hidden="1"/>
    </xf>
    <xf numFmtId="0" fontId="9" fillId="32" borderId="14" xfId="0" applyFont="1" applyFill="1" applyBorder="1" applyAlignment="1" applyProtection="1">
      <alignment horizontal="center" vertical="center" wrapText="1"/>
      <protection hidden="1"/>
    </xf>
    <xf numFmtId="0" fontId="10" fillId="32" borderId="14" xfId="0" applyFont="1" applyFill="1" applyBorder="1" applyAlignment="1" applyProtection="1">
      <alignment horizontal="center" vertical="center" wrapText="1"/>
      <protection hidden="1"/>
    </xf>
    <xf numFmtId="0" fontId="10" fillId="10" borderId="14" xfId="0" applyFont="1" applyFill="1" applyBorder="1" applyAlignment="1" applyProtection="1">
      <alignment horizontal="center" vertical="center" wrapText="1"/>
      <protection hidden="1"/>
    </xf>
    <xf numFmtId="0" fontId="63" fillId="34" borderId="14" xfId="0" applyFont="1" applyFill="1" applyBorder="1" applyAlignment="1" applyProtection="1">
      <alignment horizontal="center" vertical="center" wrapText="1"/>
      <protection hidden="1"/>
    </xf>
    <xf numFmtId="0" fontId="3" fillId="10" borderId="15" xfId="0" applyFont="1" applyFill="1" applyBorder="1" applyAlignment="1" applyProtection="1">
      <alignment horizontal="center" vertical="center" wrapText="1"/>
      <protection hidden="1"/>
    </xf>
    <xf numFmtId="0" fontId="64" fillId="10" borderId="15" xfId="0" applyFont="1" applyFill="1" applyBorder="1" applyAlignment="1" applyProtection="1">
      <alignment horizontal="center" vertical="center" wrapText="1"/>
      <protection hidden="1"/>
    </xf>
    <xf numFmtId="0" fontId="64" fillId="33" borderId="15" xfId="0" applyFont="1" applyFill="1" applyBorder="1" applyAlignment="1" applyProtection="1">
      <alignment horizontal="center" vertical="center" wrapText="1"/>
      <protection hidden="1"/>
    </xf>
    <xf numFmtId="0" fontId="10" fillId="33" borderId="14" xfId="0" applyFont="1" applyFill="1" applyBorder="1" applyAlignment="1" applyProtection="1">
      <alignment horizontal="center" vertical="center" wrapText="1"/>
      <protection hidden="1"/>
    </xf>
    <xf numFmtId="0" fontId="3" fillId="33" borderId="14" xfId="0" applyFont="1" applyFill="1" applyBorder="1" applyAlignment="1" applyProtection="1">
      <alignment horizontal="center" vertical="center" wrapText="1"/>
      <protection/>
    </xf>
    <xf numFmtId="0" fontId="10" fillId="5" borderId="14" xfId="0" applyFont="1" applyFill="1" applyBorder="1" applyAlignment="1" applyProtection="1">
      <alignment horizontal="center" vertical="center" wrapText="1"/>
      <protection/>
    </xf>
    <xf numFmtId="0" fontId="10" fillId="33" borderId="14" xfId="0" applyFont="1" applyFill="1" applyBorder="1" applyAlignment="1">
      <alignment horizontal="center" vertical="center" wrapText="1"/>
    </xf>
    <xf numFmtId="0" fontId="65" fillId="0" borderId="0" xfId="0" applyFont="1" applyAlignment="1" applyProtection="1">
      <alignment horizontal="center"/>
      <protection hidden="1"/>
    </xf>
    <xf numFmtId="0" fontId="1" fillId="0" borderId="14" xfId="0" applyFont="1" applyBorder="1" applyAlignment="1" applyProtection="1">
      <alignment horizontal="center" vertical="center"/>
      <protection locked="0"/>
    </xf>
    <xf numFmtId="14" fontId="42" fillId="0" borderId="14" xfId="0" applyNumberFormat="1" applyFont="1" applyBorder="1" applyAlignment="1" applyProtection="1">
      <alignment horizontal="center" vertical="center"/>
      <protection locked="0"/>
    </xf>
    <xf numFmtId="1" fontId="0" fillId="35" borderId="14" xfId="0" applyNumberFormat="1" applyFont="1" applyFill="1" applyBorder="1" applyAlignment="1" applyProtection="1">
      <alignment horizontal="center" vertical="center"/>
      <protection locked="0"/>
    </xf>
    <xf numFmtId="1" fontId="5" fillId="36" borderId="14" xfId="0" applyNumberFormat="1" applyFont="1" applyFill="1" applyBorder="1" applyAlignment="1" applyProtection="1">
      <alignment horizontal="center" vertical="center"/>
      <protection hidden="1"/>
    </xf>
    <xf numFmtId="1" fontId="0" fillId="35" borderId="14" xfId="0" applyNumberFormat="1" applyFont="1" applyFill="1" applyBorder="1" applyAlignment="1" applyProtection="1">
      <alignment horizontal="center" vertical="center"/>
      <protection hidden="1"/>
    </xf>
    <xf numFmtId="14" fontId="0" fillId="35" borderId="14"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lignment horizontal="center"/>
    </xf>
    <xf numFmtId="0" fontId="42" fillId="0" borderId="0" xfId="0" applyFont="1" applyAlignment="1">
      <alignment/>
    </xf>
    <xf numFmtId="0" fontId="42" fillId="0" borderId="0" xfId="0" applyFont="1" applyAlignment="1" applyProtection="1">
      <alignment/>
      <protection locked="0"/>
    </xf>
    <xf numFmtId="1" fontId="40" fillId="35" borderId="14" xfId="0" applyNumberFormat="1" applyFont="1" applyFill="1" applyBorder="1" applyAlignment="1" applyProtection="1">
      <alignment horizontal="center" vertical="center"/>
      <protection locked="0"/>
    </xf>
    <xf numFmtId="1" fontId="8" fillId="35" borderId="14" xfId="0" applyNumberFormat="1" applyFont="1" applyFill="1" applyBorder="1" applyAlignment="1" applyProtection="1">
      <alignment horizontal="center" vertical="center"/>
      <protection hidden="1"/>
    </xf>
    <xf numFmtId="1" fontId="40" fillId="35" borderId="14" xfId="0" applyNumberFormat="1" applyFont="1" applyFill="1" applyBorder="1" applyAlignment="1" applyProtection="1">
      <alignment horizontal="left" vertical="center"/>
      <protection locked="0"/>
    </xf>
    <xf numFmtId="14" fontId="40" fillId="35" borderId="14" xfId="0" applyNumberFormat="1" applyFont="1" applyFill="1" applyBorder="1" applyAlignment="1" applyProtection="1">
      <alignment horizontal="center" vertical="center"/>
      <protection locked="0"/>
    </xf>
    <xf numFmtId="1" fontId="40" fillId="35" borderId="14" xfId="0" applyNumberFormat="1" applyFont="1" applyFill="1" applyBorder="1" applyAlignment="1" applyProtection="1">
      <alignment horizontal="left" vertical="center" wrapText="1"/>
      <protection locked="0"/>
    </xf>
    <xf numFmtId="1" fontId="8" fillId="35" borderId="14"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lignment horizontal="center"/>
    </xf>
    <xf numFmtId="1" fontId="8" fillId="35" borderId="14" xfId="0" applyNumberFormat="1" applyFont="1" applyFill="1" applyBorder="1" applyAlignment="1" applyProtection="1">
      <alignment horizontal="center" vertical="center"/>
      <protection hidden="1" locked="0"/>
    </xf>
    <xf numFmtId="1" fontId="5" fillId="36" borderId="14" xfId="0" applyNumberFormat="1" applyFont="1" applyFill="1" applyBorder="1" applyAlignment="1" applyProtection="1">
      <alignment horizontal="center" vertical="center"/>
      <protection locked="0"/>
    </xf>
    <xf numFmtId="14" fontId="5" fillId="36" borderId="14" xfId="0" applyNumberFormat="1" applyFont="1" applyFill="1" applyBorder="1" applyAlignment="1" applyProtection="1">
      <alignment horizontal="center" vertical="center"/>
      <protection locked="0"/>
    </xf>
    <xf numFmtId="1" fontId="5" fillId="36" borderId="14" xfId="0" applyNumberFormat="1" applyFont="1" applyFill="1" applyBorder="1" applyAlignment="1" applyProtection="1">
      <alignment horizontal="center" vertical="center"/>
      <protection/>
    </xf>
    <xf numFmtId="1" fontId="5" fillId="36" borderId="14" xfId="0" applyNumberFormat="1" applyFont="1" applyFill="1" applyBorder="1" applyAlignment="1" applyProtection="1">
      <alignment horizontal="center" vertical="center"/>
      <protection locked="0"/>
    </xf>
    <xf numFmtId="1" fontId="5" fillId="36" borderId="14" xfId="0" applyNumberFormat="1" applyFont="1" applyFill="1" applyBorder="1" applyAlignment="1" applyProtection="1">
      <alignment horizontal="center" vertical="center"/>
      <protection hidden="1"/>
    </xf>
    <xf numFmtId="14" fontId="5" fillId="36" borderId="14" xfId="0" applyNumberFormat="1" applyFont="1" applyFill="1" applyBorder="1" applyAlignment="1" applyProtection="1">
      <alignment horizontal="center" vertical="center"/>
      <protection locked="0"/>
    </xf>
    <xf numFmtId="1" fontId="5" fillId="37" borderId="14" xfId="0" applyNumberFormat="1" applyFont="1" applyFill="1" applyBorder="1" applyAlignment="1" applyProtection="1">
      <alignment horizontal="center" vertical="center"/>
      <protection locked="0"/>
    </xf>
    <xf numFmtId="14" fontId="5" fillId="37" borderId="14" xfId="0" applyNumberFormat="1" applyFont="1" applyFill="1" applyBorder="1" applyAlignment="1" applyProtection="1">
      <alignment horizontal="center" vertical="center"/>
      <protection locked="0"/>
    </xf>
    <xf numFmtId="0" fontId="0" fillId="0" borderId="0" xfId="0" applyAlignment="1" applyProtection="1">
      <alignment/>
      <protection locked="0"/>
    </xf>
    <xf numFmtId="1" fontId="5" fillId="36" borderId="14" xfId="0" applyNumberFormat="1" applyFont="1" applyFill="1" applyBorder="1" applyAlignment="1" applyProtection="1">
      <alignment horizontal="center" vertical="center"/>
      <protection/>
    </xf>
    <xf numFmtId="14" fontId="0" fillId="36" borderId="14" xfId="0" applyNumberFormat="1" applyFill="1" applyBorder="1" applyAlignment="1" applyProtection="1">
      <alignment horizontal="center" vertical="center"/>
      <protection locked="0"/>
    </xf>
    <xf numFmtId="0" fontId="5" fillId="36" borderId="14" xfId="0" applyNumberFormat="1" applyFont="1" applyFill="1" applyBorder="1" applyAlignment="1" applyProtection="1">
      <alignment horizontal="center" vertical="top"/>
      <protection locked="0"/>
    </xf>
    <xf numFmtId="1" fontId="5" fillId="36" borderId="14" xfId="0" applyNumberFormat="1" applyFont="1" applyFill="1" applyBorder="1" applyAlignment="1" applyProtection="1">
      <alignment horizontal="center" vertical="top"/>
      <protection locked="0"/>
    </xf>
    <xf numFmtId="1" fontId="5" fillId="36" borderId="14" xfId="0" applyNumberFormat="1" applyFont="1" applyFill="1" applyBorder="1" applyAlignment="1" applyProtection="1">
      <alignment horizontal="center" vertical="center" wrapText="1"/>
      <protection locked="0"/>
    </xf>
    <xf numFmtId="1" fontId="5" fillId="36" borderId="14" xfId="0" applyNumberFormat="1" applyFont="1" applyFill="1" applyBorder="1" applyAlignment="1" applyProtection="1">
      <alignment horizontal="center" vertical="center" wrapText="1"/>
      <protection hidden="1"/>
    </xf>
    <xf numFmtId="14" fontId="5" fillId="36" borderId="14" xfId="0" applyNumberFormat="1" applyFont="1" applyFill="1" applyBorder="1" applyAlignment="1" applyProtection="1">
      <alignment horizontal="center" vertical="center" wrapText="1"/>
      <protection locked="0"/>
    </xf>
    <xf numFmtId="1" fontId="12" fillId="36" borderId="14" xfId="0" applyNumberFormat="1" applyFont="1" applyFill="1" applyBorder="1" applyAlignment="1" applyProtection="1">
      <alignment horizontal="center" vertical="center" wrapText="1"/>
      <protection locked="0"/>
    </xf>
    <xf numFmtId="1" fontId="12" fillId="36" borderId="14" xfId="0" applyNumberFormat="1" applyFont="1" applyFill="1" applyBorder="1" applyAlignment="1" applyProtection="1">
      <alignment horizontal="center" vertical="center"/>
      <protection locked="0"/>
    </xf>
    <xf numFmtId="1" fontId="13" fillId="36" borderId="14" xfId="0" applyNumberFormat="1" applyFont="1" applyFill="1" applyBorder="1" applyAlignment="1" applyProtection="1">
      <alignment horizontal="center" vertical="center"/>
      <protection hidden="1"/>
    </xf>
    <xf numFmtId="1" fontId="13" fillId="36" borderId="14" xfId="0" applyNumberFormat="1" applyFont="1" applyFill="1" applyBorder="1" applyAlignment="1" applyProtection="1">
      <alignment horizontal="center" vertical="center"/>
      <protection locked="0"/>
    </xf>
    <xf numFmtId="14" fontId="13" fillId="36" borderId="14" xfId="0" applyNumberFormat="1" applyFont="1" applyFill="1" applyBorder="1" applyAlignment="1" applyProtection="1">
      <alignment horizontal="center" vertical="center"/>
      <protection locked="0"/>
    </xf>
    <xf numFmtId="1" fontId="14" fillId="36" borderId="14" xfId="0" applyNumberFormat="1"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14" xfId="0" applyFont="1" applyBorder="1" applyAlignment="1" applyProtection="1">
      <alignment vertical="top" wrapText="1"/>
      <protection locked="0"/>
    </xf>
    <xf numFmtId="0" fontId="1" fillId="0" borderId="14" xfId="0" applyFont="1" applyBorder="1" applyAlignment="1" applyProtection="1">
      <alignment horizontal="center" vertical="center" wrapText="1"/>
      <protection locked="0"/>
    </xf>
    <xf numFmtId="0" fontId="16" fillId="0" borderId="14" xfId="0" applyFont="1" applyBorder="1" applyAlignment="1" applyProtection="1">
      <alignment horizontal="left" vertical="center" wrapText="1"/>
      <protection locked="0"/>
    </xf>
    <xf numFmtId="0" fontId="1" fillId="0" borderId="14" xfId="0" applyFont="1" applyBorder="1" applyAlignment="1" applyProtection="1">
      <alignment vertical="top" wrapText="1"/>
      <protection locked="0"/>
    </xf>
    <xf numFmtId="0" fontId="16" fillId="0" borderId="14" xfId="0" applyFont="1" applyBorder="1" applyAlignment="1" applyProtection="1">
      <alignment horizontal="left" vertical="top" wrapText="1"/>
      <protection locked="0"/>
    </xf>
    <xf numFmtId="0" fontId="1" fillId="0" borderId="14" xfId="0" applyFont="1" applyBorder="1" applyAlignment="1" applyProtection="1">
      <alignment horizontal="left" vertical="center" wrapText="1"/>
      <protection locked="0"/>
    </xf>
    <xf numFmtId="0" fontId="1" fillId="0" borderId="14" xfId="0" applyFont="1" applyBorder="1" applyAlignment="1" applyProtection="1">
      <alignment horizontal="left" vertical="top" wrapText="1"/>
      <protection locked="0"/>
    </xf>
    <xf numFmtId="0" fontId="1" fillId="37" borderId="14" xfId="0" applyFont="1" applyFill="1" applyBorder="1" applyAlignment="1" applyProtection="1">
      <alignment horizontal="center" vertical="center"/>
      <protection locked="0"/>
    </xf>
    <xf numFmtId="0" fontId="0" fillId="0" borderId="16" xfId="0" applyBorder="1" applyAlignment="1">
      <alignment horizontal="justify" vertical="justify" wrapText="1"/>
    </xf>
    <xf numFmtId="0" fontId="5" fillId="0" borderId="14" xfId="0" applyFont="1" applyBorder="1" applyAlignment="1">
      <alignment vertical="top" wrapText="1"/>
    </xf>
    <xf numFmtId="0" fontId="1" fillId="0" borderId="14" xfId="0" applyFont="1" applyFill="1" applyBorder="1" applyAlignment="1" applyProtection="1">
      <alignment horizontal="center" vertical="center"/>
      <protection locked="0"/>
    </xf>
    <xf numFmtId="0" fontId="18" fillId="0" borderId="14" xfId="0" applyFont="1" applyBorder="1" applyAlignment="1">
      <alignment horizontal="left" vertical="center" wrapText="1"/>
    </xf>
    <xf numFmtId="14" fontId="1" fillId="0" borderId="14" xfId="0" applyNumberFormat="1" applyFont="1" applyBorder="1" applyAlignment="1" applyProtection="1">
      <alignment horizontal="center" vertical="center"/>
      <protection locked="0"/>
    </xf>
    <xf numFmtId="0" fontId="18" fillId="0" borderId="14" xfId="0" applyFont="1" applyBorder="1" applyAlignment="1">
      <alignment vertical="top" wrapText="1"/>
    </xf>
    <xf numFmtId="0" fontId="51" fillId="0" borderId="14" xfId="46" applyBorder="1" applyAlignment="1" applyProtection="1">
      <alignment horizontal="center" vertical="center"/>
      <protection locked="0"/>
    </xf>
    <xf numFmtId="0" fontId="15" fillId="0" borderId="14" xfId="0" applyFont="1" applyBorder="1" applyAlignment="1" applyProtection="1">
      <alignment vertical="top" wrapText="1"/>
      <protection locked="0"/>
    </xf>
    <xf numFmtId="0" fontId="42" fillId="0" borderId="14" xfId="0" applyFont="1" applyBorder="1" applyAlignment="1" applyProtection="1">
      <alignment horizontal="center" vertical="center"/>
      <protection locked="0"/>
    </xf>
    <xf numFmtId="0" fontId="19" fillId="0" borderId="17" xfId="0" applyFont="1" applyBorder="1" applyAlignment="1" applyProtection="1">
      <alignment horizontal="left"/>
      <protection locked="0"/>
    </xf>
    <xf numFmtId="0" fontId="61" fillId="10" borderId="12" xfId="0" applyFont="1" applyFill="1" applyBorder="1" applyAlignment="1" applyProtection="1">
      <alignment horizontal="center" vertical="center" wrapText="1"/>
      <protection hidden="1"/>
    </xf>
    <xf numFmtId="0" fontId="61" fillId="10" borderId="13" xfId="0" applyFont="1" applyFill="1" applyBorder="1" applyAlignment="1" applyProtection="1">
      <alignment horizontal="center" vertical="center" wrapText="1"/>
      <protection hidden="1"/>
    </xf>
    <xf numFmtId="0" fontId="61" fillId="10" borderId="18"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0" fontId="11" fillId="5" borderId="14"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center" wrapText="1"/>
      <protection hidden="1"/>
    </xf>
    <xf numFmtId="0" fontId="6" fillId="0" borderId="0" xfId="0" applyFont="1" applyBorder="1" applyAlignment="1">
      <alignment horizontal="left" vertical="center" wrapText="1"/>
    </xf>
    <xf numFmtId="0" fontId="0" fillId="0" borderId="19" xfId="0" applyBorder="1" applyAlignment="1">
      <alignment horizontal="left"/>
    </xf>
    <xf numFmtId="0" fontId="0" fillId="0" borderId="20" xfId="0" applyBorder="1" applyAlignment="1">
      <alignment horizontal="left"/>
    </xf>
    <xf numFmtId="0" fontId="0" fillId="0" borderId="10" xfId="0" applyBorder="1" applyAlignment="1">
      <alignment horizontal="left"/>
    </xf>
    <xf numFmtId="0" fontId="61" fillId="16" borderId="19" xfId="0" applyFont="1" applyFill="1" applyBorder="1" applyAlignment="1">
      <alignment horizontal="center"/>
    </xf>
    <xf numFmtId="0" fontId="61" fillId="16" borderId="20" xfId="0" applyFont="1" applyFill="1" applyBorder="1" applyAlignment="1">
      <alignment horizontal="center"/>
    </xf>
    <xf numFmtId="0" fontId="2"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2" fillId="0" borderId="0" xfId="0" applyFont="1" applyBorder="1" applyAlignment="1">
      <alignment horizontal="left" vertical="center" wrapText="1"/>
    </xf>
    <xf numFmtId="0" fontId="61" fillId="16" borderId="10" xfId="0" applyFont="1" applyFill="1" applyBorder="1" applyAlignment="1">
      <alignment horizontal="center" vertic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4 2"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62"/>
    <cellStyle name="Normal 2 2" xfId="63"/>
    <cellStyle name="Normal 2 3" xfId="64"/>
    <cellStyle name="Normal 2 4" xfId="65"/>
    <cellStyle name="Normal 2 5" xfId="66"/>
    <cellStyle name="Normal 2 6" xfId="67"/>
    <cellStyle name="Normal 2 7" xfId="68"/>
    <cellStyle name="Normal 20" xfId="69"/>
    <cellStyle name="Normal 21" xfId="70"/>
    <cellStyle name="Normal 22" xfId="71"/>
    <cellStyle name="Normal 23" xfId="72"/>
    <cellStyle name="Normal 24" xfId="73"/>
    <cellStyle name="Normal 25" xfId="74"/>
    <cellStyle name="Normal 26" xfId="75"/>
    <cellStyle name="Normal 27" xfId="76"/>
    <cellStyle name="Normal 3" xfId="77"/>
    <cellStyle name="Normal 4" xfId="78"/>
    <cellStyle name="Normal 5" xfId="79"/>
    <cellStyle name="Normal 6"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1" xfId="89"/>
    <cellStyle name="Título 2" xfId="90"/>
    <cellStyle name="Título 3" xfId="91"/>
    <cellStyle name="Total" xfId="92"/>
  </cellStyles>
  <dxfs count="112">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7" tint="0.5999600291252136"/>
        </patternFill>
      </fill>
    </dxf>
    <dxf>
      <fill>
        <patternFill patternType="none">
          <bgColor indexed="65"/>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
      <fill>
        <patternFill>
          <bgColor theme="0" tint="-0.149959996342659"/>
        </patternFill>
      </fill>
    </dxf>
    <dxf>
      <fill>
        <patternFill>
          <bgColor theme="0"/>
        </patternFill>
      </fill>
    </dxf>
    <dxf>
      <fill>
        <patternFill>
          <bgColor theme="0" tint="-0.149959996342659"/>
        </patternFill>
      </fill>
    </dxf>
    <dxf>
      <fill>
        <patternFill>
          <bgColor theme="0"/>
        </patternFill>
      </fill>
    </dxf>
    <dxf>
      <fill>
        <patternFill>
          <bgColor theme="7" tint="0.5999600291252136"/>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47625</xdr:rowOff>
    </xdr:from>
    <xdr:to>
      <xdr:col>4</xdr:col>
      <xdr:colOff>3038475</xdr:colOff>
      <xdr:row>0</xdr:row>
      <xdr:rowOff>1000125</xdr:rowOff>
    </xdr:to>
    <xdr:pic>
      <xdr:nvPicPr>
        <xdr:cNvPr id="1" name="Picture 79"/>
        <xdr:cNvPicPr preferRelativeResize="1">
          <a:picLocks noChangeAspect="1"/>
        </xdr:cNvPicPr>
      </xdr:nvPicPr>
      <xdr:blipFill>
        <a:blip r:embed="rId1"/>
        <a:stretch>
          <a:fillRect/>
        </a:stretch>
      </xdr:blipFill>
      <xdr:spPr>
        <a:xfrm>
          <a:off x="7000875" y="47625"/>
          <a:ext cx="66960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2</xdr:row>
      <xdr:rowOff>314325</xdr:rowOff>
    </xdr:from>
    <xdr:to>
      <xdr:col>8</xdr:col>
      <xdr:colOff>323850</xdr:colOff>
      <xdr:row>2</xdr:row>
      <xdr:rowOff>1266825</xdr:rowOff>
    </xdr:to>
    <xdr:pic>
      <xdr:nvPicPr>
        <xdr:cNvPr id="1" name="Picture 79"/>
        <xdr:cNvPicPr preferRelativeResize="1">
          <a:picLocks noChangeAspect="1"/>
        </xdr:cNvPicPr>
      </xdr:nvPicPr>
      <xdr:blipFill>
        <a:blip r:embed="rId1"/>
        <a:stretch>
          <a:fillRect/>
        </a:stretch>
      </xdr:blipFill>
      <xdr:spPr>
        <a:xfrm>
          <a:off x="4514850" y="638175"/>
          <a:ext cx="670560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137.115\luz%20esterly1\CALL_CENTER_2011\ALBERGUES\FORMULARIOS\REPORTES%20DEL%2017%20AL%2022%20DE%20ENERO%202011\01_CONSOLIDADO_190120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juan.rojas\Configuraci&#243;n%20local\Archivos%20temporales%20de%20Internet\Content.Outlook\N1LGCPZH\Norte%20de%20Santander%20CONSOLIDADO_190120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LBERGUES_CHOCO_3101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6.137.115\luz%20esterly1\CALL_CENTER_2011\ALBERGUES\FORMULARIOS\REPORTES%20DEL%2024%20AL%2028%20DE%20ENERO%202011\01_CONSOLIDADO_2701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M-RAE_20102009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erly.munoz\Configuraci&#243;n%20local\Archivos%20temporales%20de%20Internet\Content.Outlook\IL2SFARL\UM-RAE_2010(271010)VALIDAC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16.137.115\luz%20esterly1\CALL_CENTER_2011\ALBERGUES\FORMULARIOS\REPORTES%20DEL%2017%20AL%2022%20DE%20ENERO%202011\ALBERGUES_ANTIOQUIA_1901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16.137.115\luz%20esterly1\CALL_CENTER_2011\ALBERGUES\FORMULARIOS\REPORTES%20DEL%2024%20AL%2028%20DE%20ENERO%202011\ALBERGUES_CORDOBA_2601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16.137.115\luz%20esterly1\CALL_CENTER_2011\ALBERGUES\FORMULARIOS\REPORTES%20DEL%2024%20AL%2028%20DE%20ENERO%202011\ALBERGUES_MAGDALENA_26012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16.137.115\luz%20esterly1\CALL_CENTER_2011\ALBERGUES\FORMULARIOS\REPORTES%20DEL%2024%20AL%2028%20DE%20ENERO%202011\ALBERGUES_VALLE_26012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juan.rojas\Configuraci&#243;n%20local\Archivos%20temporales%20de%20Internet\Content.Outlook\N1LGCPZH\albergues%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CONSOLIDADO"/>
      <sheetName val="DETALLADO ALBERGUES"/>
      <sheetName val="municipio"/>
      <sheetName val="CODIGO PAIS"/>
      <sheetName val="CZ POR MUNICIPIO"/>
      <sheetName val="ADULTOMAYOR"/>
      <sheetName val="DIVIPOLA_RUB_2010"/>
    </sheetNames>
    <sheetDataSet>
      <sheetData sheetId="0">
        <row r="2">
          <cell r="A2" t="str">
            <v>REGIONAL AMAZONAS</v>
          </cell>
          <cell r="B2" t="str">
            <v>AMAZONAS</v>
          </cell>
        </row>
        <row r="3">
          <cell r="A3" t="str">
            <v>REGIONAL ANTIOQUIA</v>
          </cell>
          <cell r="B3" t="str">
            <v>ANTIOQUIA</v>
          </cell>
        </row>
        <row r="4">
          <cell r="A4" t="str">
            <v>REGIONAL ARAUCA</v>
          </cell>
          <cell r="B4" t="str">
            <v>ARAUCA</v>
          </cell>
        </row>
        <row r="5">
          <cell r="A5" t="str">
            <v>REGIONAL SAN ANDRES</v>
          </cell>
          <cell r="B5" t="str">
            <v>ARCHIPIELAGO DE SAN ANDRES PROVIDENCIA Y SANTA CATALINA</v>
          </cell>
        </row>
        <row r="6">
          <cell r="A6" t="str">
            <v>REGIONAL ATLANTICO</v>
          </cell>
          <cell r="B6" t="str">
            <v>ATLANTICO</v>
          </cell>
        </row>
        <row r="7">
          <cell r="A7" t="str">
            <v>REGIONAL BOGOTA</v>
          </cell>
          <cell r="B7" t="str">
            <v>BOGOTA</v>
          </cell>
        </row>
        <row r="8">
          <cell r="A8" t="str">
            <v>REGIONAL BOLIVAR</v>
          </cell>
          <cell r="B8" t="str">
            <v>BOLIVAR</v>
          </cell>
        </row>
        <row r="9">
          <cell r="A9" t="str">
            <v>REGIONAL BOYACA</v>
          </cell>
          <cell r="B9" t="str">
            <v>BOYACA</v>
          </cell>
        </row>
        <row r="10">
          <cell r="A10" t="str">
            <v>REGIONAL CALDAS</v>
          </cell>
          <cell r="B10" t="str">
            <v>CALDAS</v>
          </cell>
        </row>
        <row r="11">
          <cell r="A11" t="str">
            <v>REGIONAL CAQUETA</v>
          </cell>
          <cell r="B11" t="str">
            <v>CAQUETA</v>
          </cell>
        </row>
        <row r="12">
          <cell r="A12" t="str">
            <v>REGIONAL CASANARE</v>
          </cell>
          <cell r="B12" t="str">
            <v>CASANARE</v>
          </cell>
        </row>
        <row r="13">
          <cell r="A13" t="str">
            <v>REGIONAL CAUCA</v>
          </cell>
          <cell r="B13" t="str">
            <v>CAUCA</v>
          </cell>
        </row>
        <row r="14">
          <cell r="A14" t="str">
            <v>REGIONAL CESAR</v>
          </cell>
          <cell r="B14" t="str">
            <v>CESAR</v>
          </cell>
        </row>
        <row r="15">
          <cell r="A15" t="str">
            <v>REGIONAL CHOCO</v>
          </cell>
          <cell r="B15" t="str">
            <v>CHOCO</v>
          </cell>
        </row>
        <row r="16">
          <cell r="A16" t="str">
            <v>REGIONAL CORDOBA</v>
          </cell>
          <cell r="B16" t="str">
            <v>CORDOBA</v>
          </cell>
        </row>
        <row r="17">
          <cell r="A17" t="str">
            <v>REGIONAL CUNDINAMARCA</v>
          </cell>
          <cell r="B17" t="str">
            <v>CUNDINAMARCA</v>
          </cell>
        </row>
        <row r="18">
          <cell r="A18" t="str">
            <v>REGIONAL GUAINIA</v>
          </cell>
          <cell r="B18" t="str">
            <v>GUAINIA</v>
          </cell>
        </row>
        <row r="19">
          <cell r="A19" t="str">
            <v>REGIONAL GUAVIARE</v>
          </cell>
          <cell r="B19" t="str">
            <v>GUAVIARE</v>
          </cell>
        </row>
        <row r="20">
          <cell r="A20" t="str">
            <v>REGIONAL HUILA</v>
          </cell>
          <cell r="B20" t="str">
            <v>HUILA</v>
          </cell>
        </row>
        <row r="21">
          <cell r="A21" t="str">
            <v>REGIONAL LA GUAJIRA</v>
          </cell>
          <cell r="B21" t="str">
            <v>LA GUAJIRA</v>
          </cell>
        </row>
        <row r="22">
          <cell r="A22" t="str">
            <v>REGIONAL MAGDALENA</v>
          </cell>
          <cell r="B22" t="str">
            <v>MAGDALENA</v>
          </cell>
        </row>
        <row r="23">
          <cell r="A23" t="str">
            <v>REGIONAL META</v>
          </cell>
          <cell r="B23" t="str">
            <v>META</v>
          </cell>
        </row>
        <row r="24">
          <cell r="A24" t="str">
            <v>REGIONAL NARINO</v>
          </cell>
          <cell r="B24" t="str">
            <v>NARINO</v>
          </cell>
        </row>
        <row r="25">
          <cell r="A25" t="str">
            <v>REGIONAL NORTE DE SANTANDER</v>
          </cell>
          <cell r="B25" t="str">
            <v>NORTE DE SANTANDER</v>
          </cell>
        </row>
        <row r="26">
          <cell r="A26" t="str">
            <v>REGIONAL PUTUMAYO</v>
          </cell>
          <cell r="B26" t="str">
            <v>PUTUMAYO</v>
          </cell>
        </row>
        <row r="27">
          <cell r="A27" t="str">
            <v>REGIONAL QUINDIO</v>
          </cell>
          <cell r="B27" t="str">
            <v>QUINDIO</v>
          </cell>
        </row>
        <row r="28">
          <cell r="A28" t="str">
            <v>REGIONAL RISARALDA</v>
          </cell>
          <cell r="B28" t="str">
            <v>RISARALDA</v>
          </cell>
        </row>
        <row r="29">
          <cell r="A29" t="str">
            <v>REGIONAL SANTANDER</v>
          </cell>
          <cell r="B29" t="str">
            <v>SANTANDER</v>
          </cell>
        </row>
        <row r="30">
          <cell r="A30" t="str">
            <v>REGIONAL SUCRE</v>
          </cell>
          <cell r="B30" t="str">
            <v>SUCRE</v>
          </cell>
        </row>
        <row r="31">
          <cell r="A31" t="str">
            <v>REGIONAL TOLIMA</v>
          </cell>
          <cell r="B31" t="str">
            <v>TOLIMA</v>
          </cell>
        </row>
        <row r="32">
          <cell r="A32" t="str">
            <v>REGIONAL VALLE</v>
          </cell>
          <cell r="B32" t="str">
            <v>VALLE DEL CAUCA</v>
          </cell>
        </row>
        <row r="33">
          <cell r="A33" t="str">
            <v>REGIONAL VAUPES</v>
          </cell>
          <cell r="B33" t="str">
            <v>VAUPES</v>
          </cell>
        </row>
        <row r="34">
          <cell r="A34" t="str">
            <v>REGIONAL VICHADA</v>
          </cell>
          <cell r="B34" t="str">
            <v>VICHADA</v>
          </cell>
        </row>
        <row r="38">
          <cell r="C38" t="str">
            <v>CAMBUCHE</v>
          </cell>
        </row>
        <row r="39">
          <cell r="C39" t="str">
            <v>CÁRCEL MUNICIPAL</v>
          </cell>
        </row>
        <row r="40">
          <cell r="C40" t="str">
            <v>CASA DE LA CULTURA</v>
          </cell>
        </row>
        <row r="41">
          <cell r="C41" t="str">
            <v>ESTABLECIMIENTO DE POLICÍA</v>
          </cell>
        </row>
        <row r="42">
          <cell r="C42" t="str">
            <v>IGLESIA</v>
          </cell>
        </row>
        <row r="43">
          <cell r="C43" t="str">
            <v>INSTITUCIÓN EDUCATIVA</v>
          </cell>
        </row>
        <row r="44">
          <cell r="C44" t="str">
            <v>PARQUE</v>
          </cell>
        </row>
        <row r="45">
          <cell r="C45" t="str">
            <v>POLIDEPORTIVO</v>
          </cell>
        </row>
        <row r="46">
          <cell r="C46" t="str">
            <v>SALÓN COMUNAL</v>
          </cell>
        </row>
        <row r="47">
          <cell r="C47" t="str">
            <v>SEDE DE LA TERCERA EDAD</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CONSOLIDADO"/>
      <sheetName val="DETALLADO ALBERGUES"/>
      <sheetName val="municipio"/>
      <sheetName val="CODIGO PAIS"/>
      <sheetName val="CZ POR MUNICIPIO"/>
      <sheetName val="ADULTOMAYOR"/>
      <sheetName val="DIVIPOLA_RUB_2010"/>
    </sheetNames>
    <sheetDataSet>
      <sheetData sheetId="2">
        <row r="2">
          <cell r="A2" t="e">
            <v>#N/A</v>
          </cell>
          <cell r="B2" t="str">
            <v>05</v>
          </cell>
          <cell r="F2" t="str">
            <v>ANTIOQUIAMEDELLIN</v>
          </cell>
          <cell r="G2" t="str">
            <v>05001</v>
          </cell>
        </row>
        <row r="3">
          <cell r="A3" t="e">
            <v>#N/A</v>
          </cell>
          <cell r="B3" t="str">
            <v>05</v>
          </cell>
          <cell r="F3" t="str">
            <v>ANTIOQUIAABEJORRAL</v>
          </cell>
          <cell r="G3" t="str">
            <v>05002</v>
          </cell>
        </row>
        <row r="4">
          <cell r="A4" t="e">
            <v>#N/A</v>
          </cell>
          <cell r="B4" t="str">
            <v>05</v>
          </cell>
          <cell r="F4" t="str">
            <v>ANTIOQUIAABRIAQUI</v>
          </cell>
          <cell r="G4" t="str">
            <v>05004</v>
          </cell>
        </row>
        <row r="5">
          <cell r="A5" t="e">
            <v>#N/A</v>
          </cell>
          <cell r="B5" t="str">
            <v>05</v>
          </cell>
          <cell r="F5" t="str">
            <v>ANTIOQUIAALEJANDRIA</v>
          </cell>
          <cell r="G5" t="str">
            <v>05021</v>
          </cell>
        </row>
        <row r="6">
          <cell r="A6" t="e">
            <v>#N/A</v>
          </cell>
          <cell r="B6" t="str">
            <v>05</v>
          </cell>
          <cell r="F6" t="str">
            <v>ANTIOQUIAAMAGA</v>
          </cell>
          <cell r="G6" t="str">
            <v>05030</v>
          </cell>
        </row>
        <row r="7">
          <cell r="A7" t="e">
            <v>#N/A</v>
          </cell>
          <cell r="B7" t="str">
            <v>05</v>
          </cell>
          <cell r="F7" t="str">
            <v>ANTIOQUIAAMALFI</v>
          </cell>
          <cell r="G7" t="str">
            <v>05031</v>
          </cell>
        </row>
        <row r="8">
          <cell r="A8" t="e">
            <v>#N/A</v>
          </cell>
          <cell r="B8" t="str">
            <v>05</v>
          </cell>
          <cell r="F8" t="str">
            <v>ANTIOQUIAANDES</v>
          </cell>
          <cell r="G8" t="str">
            <v>05034</v>
          </cell>
        </row>
        <row r="9">
          <cell r="A9" t="e">
            <v>#N/A</v>
          </cell>
          <cell r="B9" t="str">
            <v>05</v>
          </cell>
          <cell r="F9" t="str">
            <v>ANTIOQUIAANGELOPOLIS</v>
          </cell>
          <cell r="G9" t="str">
            <v>05036</v>
          </cell>
        </row>
        <row r="10">
          <cell r="A10" t="e">
            <v>#N/A</v>
          </cell>
          <cell r="B10" t="str">
            <v>05</v>
          </cell>
          <cell r="F10" t="str">
            <v>ANTIOQUIAANGOSTURA</v>
          </cell>
          <cell r="G10" t="str">
            <v>05038</v>
          </cell>
        </row>
        <row r="11">
          <cell r="A11" t="e">
            <v>#N/A</v>
          </cell>
          <cell r="B11" t="str">
            <v>05</v>
          </cell>
          <cell r="F11" t="str">
            <v>ANTIOQUIAANORI</v>
          </cell>
          <cell r="G11" t="str">
            <v>05040</v>
          </cell>
        </row>
        <row r="12">
          <cell r="A12" t="e">
            <v>#N/A</v>
          </cell>
          <cell r="B12" t="str">
            <v>05</v>
          </cell>
          <cell r="F12" t="str">
            <v>ANTIOQUIASANTAFE DE ANTIOQUIA</v>
          </cell>
          <cell r="G12" t="str">
            <v>05042</v>
          </cell>
        </row>
        <row r="13">
          <cell r="A13" t="e">
            <v>#N/A</v>
          </cell>
          <cell r="B13" t="str">
            <v>05</v>
          </cell>
          <cell r="F13" t="str">
            <v>ANTIOQUIAANZA</v>
          </cell>
          <cell r="G13" t="str">
            <v>05044</v>
          </cell>
        </row>
        <row r="14">
          <cell r="A14" t="e">
            <v>#N/A</v>
          </cell>
          <cell r="B14" t="str">
            <v>05</v>
          </cell>
          <cell r="F14" t="str">
            <v>ANTIOQUIAAPARTADO</v>
          </cell>
          <cell r="G14" t="str">
            <v>05045</v>
          </cell>
        </row>
        <row r="15">
          <cell r="A15" t="e">
            <v>#N/A</v>
          </cell>
          <cell r="B15" t="str">
            <v>05</v>
          </cell>
          <cell r="F15" t="str">
            <v>ANTIOQUIAARBOLETES</v>
          </cell>
          <cell r="G15" t="str">
            <v>05051</v>
          </cell>
        </row>
        <row r="16">
          <cell r="A16" t="e">
            <v>#N/A</v>
          </cell>
          <cell r="B16" t="str">
            <v>05</v>
          </cell>
          <cell r="F16" t="str">
            <v>ANTIOQUIAARGELIA</v>
          </cell>
          <cell r="G16" t="str">
            <v>05055</v>
          </cell>
        </row>
        <row r="17">
          <cell r="A17" t="e">
            <v>#N/A</v>
          </cell>
          <cell r="B17" t="str">
            <v>05</v>
          </cell>
          <cell r="F17" t="str">
            <v>ANTIOQUIAARMENIA</v>
          </cell>
          <cell r="G17" t="str">
            <v>05059</v>
          </cell>
        </row>
        <row r="18">
          <cell r="A18" t="e">
            <v>#N/A</v>
          </cell>
          <cell r="B18" t="str">
            <v>05</v>
          </cell>
          <cell r="F18" t="str">
            <v>ANTIOQUIABARBOSA</v>
          </cell>
          <cell r="G18" t="str">
            <v>05079</v>
          </cell>
        </row>
        <row r="19">
          <cell r="A19" t="e">
            <v>#N/A</v>
          </cell>
          <cell r="B19" t="str">
            <v>05</v>
          </cell>
          <cell r="F19" t="str">
            <v>ANTIOQUIABELMIRA</v>
          </cell>
          <cell r="G19" t="str">
            <v>05086</v>
          </cell>
        </row>
        <row r="20">
          <cell r="A20" t="e">
            <v>#N/A</v>
          </cell>
          <cell r="B20" t="str">
            <v>05</v>
          </cell>
          <cell r="F20" t="str">
            <v>ANTIOQUIABELLO</v>
          </cell>
          <cell r="G20" t="str">
            <v>05088</v>
          </cell>
        </row>
        <row r="21">
          <cell r="A21" t="e">
            <v>#N/A</v>
          </cell>
          <cell r="B21" t="str">
            <v>05</v>
          </cell>
          <cell r="F21" t="str">
            <v>ANTIOQUIABETANIA</v>
          </cell>
          <cell r="G21" t="str">
            <v>05091</v>
          </cell>
        </row>
        <row r="22">
          <cell r="A22" t="e">
            <v>#N/A</v>
          </cell>
          <cell r="B22" t="str">
            <v>05</v>
          </cell>
          <cell r="F22" t="str">
            <v>ANTIOQUIABETULIA</v>
          </cell>
          <cell r="G22" t="str">
            <v>05093</v>
          </cell>
        </row>
        <row r="23">
          <cell r="A23" t="e">
            <v>#N/A</v>
          </cell>
          <cell r="B23" t="str">
            <v>05</v>
          </cell>
          <cell r="F23" t="str">
            <v>ANTIOQUIACIUDAD BOLIVAR</v>
          </cell>
          <cell r="G23" t="str">
            <v>05101</v>
          </cell>
        </row>
        <row r="24">
          <cell r="A24" t="e">
            <v>#N/A</v>
          </cell>
          <cell r="B24" t="str">
            <v>05</v>
          </cell>
          <cell r="F24" t="str">
            <v>ANTIOQUIABRICENO</v>
          </cell>
          <cell r="G24" t="str">
            <v>05107</v>
          </cell>
        </row>
        <row r="25">
          <cell r="A25" t="e">
            <v>#N/A</v>
          </cell>
          <cell r="B25" t="str">
            <v>05</v>
          </cell>
          <cell r="F25" t="str">
            <v>ANTIOQUIABURITICA</v>
          </cell>
          <cell r="G25" t="str">
            <v>05113</v>
          </cell>
        </row>
        <row r="26">
          <cell r="A26" t="e">
            <v>#N/A</v>
          </cell>
          <cell r="B26" t="str">
            <v>05</v>
          </cell>
          <cell r="F26" t="str">
            <v>ANTIOQUIACACERES</v>
          </cell>
          <cell r="G26" t="str">
            <v>05120</v>
          </cell>
        </row>
        <row r="27">
          <cell r="A27" t="e">
            <v>#N/A</v>
          </cell>
          <cell r="B27" t="str">
            <v>05</v>
          </cell>
          <cell r="F27" t="str">
            <v>ANTIOQUIACAICEDO</v>
          </cell>
          <cell r="G27" t="str">
            <v>05125</v>
          </cell>
        </row>
        <row r="28">
          <cell r="A28" t="e">
            <v>#N/A</v>
          </cell>
          <cell r="B28" t="str">
            <v>05</v>
          </cell>
          <cell r="F28" t="str">
            <v>ANTIOQUIACALDAS</v>
          </cell>
          <cell r="G28" t="str">
            <v>05129</v>
          </cell>
        </row>
        <row r="29">
          <cell r="A29" t="e">
            <v>#N/A</v>
          </cell>
          <cell r="B29" t="str">
            <v>05</v>
          </cell>
          <cell r="F29" t="str">
            <v>ANTIOQUIACAMPAMENTO</v>
          </cell>
          <cell r="G29" t="str">
            <v>05134</v>
          </cell>
        </row>
        <row r="30">
          <cell r="A30" t="e">
            <v>#N/A</v>
          </cell>
          <cell r="B30" t="str">
            <v>05</v>
          </cell>
          <cell r="F30" t="str">
            <v>ANTIOQUIACANASGORDAS</v>
          </cell>
          <cell r="G30" t="str">
            <v>05138</v>
          </cell>
        </row>
        <row r="31">
          <cell r="A31" t="e">
            <v>#N/A</v>
          </cell>
          <cell r="B31" t="str">
            <v>05</v>
          </cell>
          <cell r="F31" t="str">
            <v>ANTIOQUIACARACOLI</v>
          </cell>
          <cell r="G31" t="str">
            <v>05142</v>
          </cell>
        </row>
        <row r="32">
          <cell r="A32" t="e">
            <v>#N/A</v>
          </cell>
          <cell r="B32" t="str">
            <v>05</v>
          </cell>
          <cell r="F32" t="str">
            <v>ANTIOQUIACARAMANTA</v>
          </cell>
          <cell r="G32" t="str">
            <v>05145</v>
          </cell>
        </row>
        <row r="33">
          <cell r="A33" t="e">
            <v>#N/A</v>
          </cell>
          <cell r="B33" t="str">
            <v>05</v>
          </cell>
          <cell r="F33" t="str">
            <v>ANTIOQUIACAREPA</v>
          </cell>
          <cell r="G33" t="str">
            <v>05147</v>
          </cell>
        </row>
        <row r="34">
          <cell r="A34" t="e">
            <v>#N/A</v>
          </cell>
          <cell r="B34" t="str">
            <v>05</v>
          </cell>
          <cell r="F34" t="str">
            <v>ANTIOQUIAEL CARMEN DE VIBORAL</v>
          </cell>
          <cell r="G34" t="str">
            <v>05148</v>
          </cell>
        </row>
        <row r="35">
          <cell r="A35" t="e">
            <v>#N/A</v>
          </cell>
          <cell r="B35" t="str">
            <v>05</v>
          </cell>
          <cell r="F35" t="str">
            <v>ANTIOQUIACAROLINA</v>
          </cell>
          <cell r="G35" t="str">
            <v>05150</v>
          </cell>
        </row>
        <row r="36">
          <cell r="A36" t="e">
            <v>#N/A</v>
          </cell>
          <cell r="B36" t="str">
            <v>05</v>
          </cell>
          <cell r="F36" t="str">
            <v>ANTIOQUIACAUCASIA</v>
          </cell>
          <cell r="G36" t="str">
            <v>05154</v>
          </cell>
        </row>
        <row r="37">
          <cell r="A37" t="e">
            <v>#N/A</v>
          </cell>
          <cell r="B37" t="str">
            <v>05</v>
          </cell>
          <cell r="F37" t="str">
            <v>ANTIOQUIACHIGORODO</v>
          </cell>
          <cell r="G37" t="str">
            <v>05172</v>
          </cell>
        </row>
        <row r="38">
          <cell r="A38" t="e">
            <v>#N/A</v>
          </cell>
          <cell r="B38" t="str">
            <v>05</v>
          </cell>
          <cell r="F38" t="str">
            <v>ANTIOQUIACISNEROS</v>
          </cell>
          <cell r="G38" t="str">
            <v>05190</v>
          </cell>
        </row>
        <row r="39">
          <cell r="A39" t="e">
            <v>#N/A</v>
          </cell>
          <cell r="B39" t="str">
            <v>05</v>
          </cell>
          <cell r="F39" t="str">
            <v>ANTIOQUIACOCORNA</v>
          </cell>
          <cell r="G39" t="str">
            <v>05197</v>
          </cell>
        </row>
        <row r="40">
          <cell r="A40" t="e">
            <v>#N/A</v>
          </cell>
          <cell r="B40" t="str">
            <v>05</v>
          </cell>
          <cell r="F40" t="str">
            <v>ANTIOQUIACONCEPCION</v>
          </cell>
          <cell r="G40" t="str">
            <v>05206</v>
          </cell>
        </row>
        <row r="41">
          <cell r="A41" t="e">
            <v>#N/A</v>
          </cell>
          <cell r="B41" t="str">
            <v>05</v>
          </cell>
          <cell r="F41" t="str">
            <v>ANTIOQUIACONCORDIA</v>
          </cell>
          <cell r="G41" t="str">
            <v>05209</v>
          </cell>
        </row>
        <row r="42">
          <cell r="A42" t="e">
            <v>#N/A</v>
          </cell>
          <cell r="B42" t="str">
            <v>05</v>
          </cell>
          <cell r="F42" t="str">
            <v>ANTIOQUIACOPACABANA</v>
          </cell>
          <cell r="G42" t="str">
            <v>05212</v>
          </cell>
        </row>
        <row r="43">
          <cell r="A43" t="e">
            <v>#N/A</v>
          </cell>
          <cell r="B43" t="str">
            <v>05</v>
          </cell>
          <cell r="F43" t="str">
            <v>ANTIOQUIADABEIBA</v>
          </cell>
          <cell r="G43" t="str">
            <v>05234</v>
          </cell>
        </row>
        <row r="44">
          <cell r="A44" t="e">
            <v>#N/A</v>
          </cell>
          <cell r="B44" t="str">
            <v>05</v>
          </cell>
          <cell r="F44" t="str">
            <v>ANTIOQUIADONMATIAS</v>
          </cell>
          <cell r="G44" t="str">
            <v>05237</v>
          </cell>
        </row>
        <row r="45">
          <cell r="A45" t="e">
            <v>#N/A</v>
          </cell>
          <cell r="B45" t="str">
            <v>05</v>
          </cell>
          <cell r="F45" t="str">
            <v>ANTIOQUIAEBEJICO</v>
          </cell>
          <cell r="G45" t="str">
            <v>05240</v>
          </cell>
        </row>
        <row r="46">
          <cell r="A46" t="e">
            <v>#N/A</v>
          </cell>
          <cell r="B46" t="str">
            <v>05</v>
          </cell>
          <cell r="F46" t="str">
            <v>ANTIOQUIAEL BAGRE</v>
          </cell>
          <cell r="G46" t="str">
            <v>05250</v>
          </cell>
        </row>
        <row r="47">
          <cell r="A47" t="e">
            <v>#N/A</v>
          </cell>
          <cell r="B47" t="str">
            <v>05</v>
          </cell>
          <cell r="F47" t="str">
            <v>ANTIOQUIAENTRERRIOS</v>
          </cell>
          <cell r="G47" t="str">
            <v>05264</v>
          </cell>
        </row>
        <row r="48">
          <cell r="A48" t="e">
            <v>#N/A</v>
          </cell>
          <cell r="B48" t="str">
            <v>05</v>
          </cell>
          <cell r="F48" t="str">
            <v>ANTIOQUIAENVIGADO</v>
          </cell>
          <cell r="G48" t="str">
            <v>05266</v>
          </cell>
        </row>
        <row r="49">
          <cell r="A49" t="e">
            <v>#N/A</v>
          </cell>
          <cell r="B49" t="str">
            <v>05</v>
          </cell>
          <cell r="F49" t="str">
            <v>ANTIOQUIAFREDONIA</v>
          </cell>
          <cell r="G49" t="str">
            <v>05282</v>
          </cell>
        </row>
        <row r="50">
          <cell r="A50" t="e">
            <v>#N/A</v>
          </cell>
          <cell r="B50" t="str">
            <v>05</v>
          </cell>
          <cell r="F50" t="str">
            <v>ANTIOQUIAFRONTINO</v>
          </cell>
          <cell r="G50" t="str">
            <v>05284</v>
          </cell>
        </row>
        <row r="51">
          <cell r="A51" t="e">
            <v>#N/A</v>
          </cell>
          <cell r="B51" t="str">
            <v>05</v>
          </cell>
          <cell r="F51" t="str">
            <v>ANTIOQUIAGIRALDO</v>
          </cell>
          <cell r="G51" t="str">
            <v>05306</v>
          </cell>
        </row>
        <row r="52">
          <cell r="A52" t="e">
            <v>#N/A</v>
          </cell>
          <cell r="B52" t="str">
            <v>05</v>
          </cell>
          <cell r="F52" t="str">
            <v>ANTIOQUIAGIRARDOTA</v>
          </cell>
          <cell r="G52" t="str">
            <v>05308</v>
          </cell>
        </row>
        <row r="53">
          <cell r="A53" t="e">
            <v>#N/A</v>
          </cell>
          <cell r="B53" t="str">
            <v>05</v>
          </cell>
          <cell r="F53" t="str">
            <v>ANTIOQUIAGOMEZ PLATA</v>
          </cell>
          <cell r="G53" t="str">
            <v>05310</v>
          </cell>
        </row>
        <row r="54">
          <cell r="A54" t="e">
            <v>#N/A</v>
          </cell>
          <cell r="B54" t="str">
            <v>05</v>
          </cell>
          <cell r="F54" t="str">
            <v>ANTIOQUIAGRANADA</v>
          </cell>
          <cell r="G54" t="str">
            <v>05313</v>
          </cell>
        </row>
        <row r="55">
          <cell r="A55" t="e">
            <v>#N/A</v>
          </cell>
          <cell r="B55" t="str">
            <v>05</v>
          </cell>
          <cell r="F55" t="str">
            <v>ANTIOQUIAGUADALUPE</v>
          </cell>
          <cell r="G55" t="str">
            <v>05315</v>
          </cell>
        </row>
        <row r="56">
          <cell r="A56" t="e">
            <v>#N/A</v>
          </cell>
          <cell r="B56" t="str">
            <v>05</v>
          </cell>
          <cell r="F56" t="str">
            <v>ANTIOQUIAGUARNE</v>
          </cell>
          <cell r="G56" t="str">
            <v>05318</v>
          </cell>
        </row>
        <row r="57">
          <cell r="A57" t="e">
            <v>#N/A</v>
          </cell>
          <cell r="B57" t="str">
            <v>05</v>
          </cell>
          <cell r="F57" t="str">
            <v>ANTIOQUIAGUATAPE</v>
          </cell>
          <cell r="G57" t="str">
            <v>05321</v>
          </cell>
        </row>
        <row r="58">
          <cell r="A58" t="e">
            <v>#N/A</v>
          </cell>
          <cell r="B58" t="str">
            <v>05</v>
          </cell>
          <cell r="F58" t="str">
            <v>ANTIOQUIAHELICONIA</v>
          </cell>
          <cell r="G58" t="str">
            <v>05347</v>
          </cell>
        </row>
        <row r="59">
          <cell r="A59" t="e">
            <v>#N/A</v>
          </cell>
          <cell r="B59" t="str">
            <v>05</v>
          </cell>
          <cell r="F59" t="str">
            <v>ANTIOQUIAHISPANIA</v>
          </cell>
          <cell r="G59" t="str">
            <v>05353</v>
          </cell>
        </row>
        <row r="60">
          <cell r="A60" t="e">
            <v>#N/A</v>
          </cell>
          <cell r="B60" t="str">
            <v>05</v>
          </cell>
          <cell r="F60" t="str">
            <v>ANTIOQUIAITAGUI</v>
          </cell>
          <cell r="G60" t="str">
            <v>05360</v>
          </cell>
        </row>
        <row r="61">
          <cell r="A61" t="e">
            <v>#N/A</v>
          </cell>
          <cell r="B61" t="str">
            <v>05</v>
          </cell>
          <cell r="F61" t="str">
            <v>ANTIOQUIAITUANGO</v>
          </cell>
          <cell r="G61" t="str">
            <v>05361</v>
          </cell>
        </row>
        <row r="62">
          <cell r="A62" t="e">
            <v>#N/A</v>
          </cell>
          <cell r="B62" t="str">
            <v>05</v>
          </cell>
          <cell r="F62" t="str">
            <v>ANTIOQUIAJARDIN</v>
          </cell>
          <cell r="G62" t="str">
            <v>05364</v>
          </cell>
        </row>
        <row r="63">
          <cell r="A63" t="e">
            <v>#N/A</v>
          </cell>
          <cell r="B63" t="str">
            <v>05</v>
          </cell>
          <cell r="F63" t="str">
            <v>ANTIOQUIAJERICO</v>
          </cell>
          <cell r="G63" t="str">
            <v>05368</v>
          </cell>
        </row>
        <row r="64">
          <cell r="A64" t="e">
            <v>#N/A</v>
          </cell>
          <cell r="B64" t="str">
            <v>05</v>
          </cell>
          <cell r="F64" t="str">
            <v>ANTIOQUIALA CEJA</v>
          </cell>
          <cell r="G64" t="str">
            <v>05376</v>
          </cell>
        </row>
        <row r="65">
          <cell r="A65" t="e">
            <v>#N/A</v>
          </cell>
          <cell r="B65" t="str">
            <v>05</v>
          </cell>
          <cell r="F65" t="str">
            <v>ANTIOQUIALA ESTRELLA</v>
          </cell>
          <cell r="G65" t="str">
            <v>05380</v>
          </cell>
        </row>
        <row r="66">
          <cell r="A66" t="e">
            <v>#N/A</v>
          </cell>
          <cell r="B66" t="str">
            <v>05</v>
          </cell>
          <cell r="F66" t="str">
            <v>ANTIOQUIALA PINTADA</v>
          </cell>
          <cell r="G66" t="str">
            <v>05390</v>
          </cell>
        </row>
        <row r="67">
          <cell r="A67" t="e">
            <v>#N/A</v>
          </cell>
          <cell r="B67" t="str">
            <v>05</v>
          </cell>
          <cell r="F67" t="str">
            <v>ANTIOQUIALA UNION</v>
          </cell>
          <cell r="G67" t="str">
            <v>05400</v>
          </cell>
        </row>
        <row r="68">
          <cell r="A68" t="e">
            <v>#N/A</v>
          </cell>
          <cell r="B68" t="str">
            <v>05</v>
          </cell>
          <cell r="F68" t="str">
            <v>ANTIOQUIALIBORINA</v>
          </cell>
          <cell r="G68" t="str">
            <v>05411</v>
          </cell>
        </row>
        <row r="69">
          <cell r="A69" t="e">
            <v>#N/A</v>
          </cell>
          <cell r="B69" t="str">
            <v>05</v>
          </cell>
          <cell r="F69" t="str">
            <v>ANTIOQUIAMACEO</v>
          </cell>
          <cell r="G69" t="str">
            <v>05425</v>
          </cell>
        </row>
        <row r="70">
          <cell r="A70" t="e">
            <v>#N/A</v>
          </cell>
          <cell r="B70" t="str">
            <v>05</v>
          </cell>
          <cell r="F70" t="str">
            <v>ANTIOQUIAMARINILLA</v>
          </cell>
          <cell r="G70" t="str">
            <v>05440</v>
          </cell>
        </row>
        <row r="71">
          <cell r="A71" t="e">
            <v>#N/A</v>
          </cell>
          <cell r="B71" t="str">
            <v>05</v>
          </cell>
          <cell r="F71" t="str">
            <v>ANTIOQUIAMONTEBELLO</v>
          </cell>
          <cell r="G71" t="str">
            <v>05467</v>
          </cell>
        </row>
        <row r="72">
          <cell r="A72" t="e">
            <v>#N/A</v>
          </cell>
          <cell r="B72" t="str">
            <v>05</v>
          </cell>
          <cell r="F72" t="str">
            <v>ANTIOQUIAMURINDO</v>
          </cell>
          <cell r="G72" t="str">
            <v>05475</v>
          </cell>
        </row>
        <row r="73">
          <cell r="A73" t="e">
            <v>#N/A</v>
          </cell>
          <cell r="B73" t="str">
            <v>05</v>
          </cell>
          <cell r="F73" t="str">
            <v>ANTIOQUIAMUTATA</v>
          </cell>
          <cell r="G73" t="str">
            <v>05480</v>
          </cell>
        </row>
        <row r="74">
          <cell r="A74" t="e">
            <v>#N/A</v>
          </cell>
          <cell r="B74" t="str">
            <v>05</v>
          </cell>
          <cell r="F74" t="str">
            <v>ANTIOQUIANARINO</v>
          </cell>
          <cell r="G74" t="str">
            <v>05483</v>
          </cell>
        </row>
        <row r="75">
          <cell r="A75" t="e">
            <v>#N/A</v>
          </cell>
          <cell r="B75" t="str">
            <v>05</v>
          </cell>
          <cell r="F75" t="str">
            <v>ANTIOQUIANECOCLI</v>
          </cell>
          <cell r="G75" t="str">
            <v>05490</v>
          </cell>
        </row>
        <row r="76">
          <cell r="A76" t="e">
            <v>#N/A</v>
          </cell>
          <cell r="B76" t="str">
            <v>05</v>
          </cell>
          <cell r="F76" t="str">
            <v>ANTIOQUIANECHI</v>
          </cell>
          <cell r="G76" t="str">
            <v>05495</v>
          </cell>
        </row>
        <row r="77">
          <cell r="A77" t="e">
            <v>#N/A</v>
          </cell>
          <cell r="B77" t="str">
            <v>05</v>
          </cell>
          <cell r="F77" t="str">
            <v>ANTIOQUIAOLAYA</v>
          </cell>
          <cell r="G77" t="str">
            <v>05501</v>
          </cell>
        </row>
        <row r="78">
          <cell r="A78" t="e">
            <v>#N/A</v>
          </cell>
          <cell r="B78" t="str">
            <v>05</v>
          </cell>
          <cell r="F78" t="str">
            <v>ANTIOQUIAPENOL</v>
          </cell>
          <cell r="G78" t="str">
            <v>05541</v>
          </cell>
        </row>
        <row r="79">
          <cell r="A79" t="e">
            <v>#N/A</v>
          </cell>
          <cell r="B79" t="str">
            <v>05</v>
          </cell>
          <cell r="F79" t="str">
            <v>ANTIOQUIAPEQUE</v>
          </cell>
          <cell r="G79" t="str">
            <v>05543</v>
          </cell>
        </row>
        <row r="80">
          <cell r="A80" t="e">
            <v>#N/A</v>
          </cell>
          <cell r="B80" t="str">
            <v>05</v>
          </cell>
          <cell r="F80" t="str">
            <v>ANTIOQUIAPUEBLORRICO</v>
          </cell>
          <cell r="G80" t="str">
            <v>05576</v>
          </cell>
        </row>
        <row r="81">
          <cell r="A81" t="e">
            <v>#N/A</v>
          </cell>
          <cell r="B81" t="str">
            <v>05</v>
          </cell>
          <cell r="F81" t="str">
            <v>ANTIOQUIAPUERTO BERRIO</v>
          </cell>
          <cell r="G81" t="str">
            <v>05579</v>
          </cell>
        </row>
        <row r="82">
          <cell r="A82" t="e">
            <v>#N/A</v>
          </cell>
          <cell r="B82" t="str">
            <v>05</v>
          </cell>
          <cell r="F82" t="str">
            <v>ANTIOQUIAPUERTO NARE</v>
          </cell>
          <cell r="G82" t="str">
            <v>05585</v>
          </cell>
        </row>
        <row r="83">
          <cell r="A83" t="e">
            <v>#N/A</v>
          </cell>
          <cell r="B83" t="str">
            <v>05</v>
          </cell>
          <cell r="F83" t="str">
            <v>ANTIOQUIAPUERTO TRIUNFO</v>
          </cell>
          <cell r="G83" t="str">
            <v>05591</v>
          </cell>
        </row>
        <row r="84">
          <cell r="A84" t="e">
            <v>#N/A</v>
          </cell>
          <cell r="B84" t="str">
            <v>05</v>
          </cell>
          <cell r="F84" t="str">
            <v>ANTIOQUIAREMEDIOS</v>
          </cell>
          <cell r="G84" t="str">
            <v>05604</v>
          </cell>
        </row>
        <row r="85">
          <cell r="A85" t="e">
            <v>#N/A</v>
          </cell>
          <cell r="B85" t="str">
            <v>05</v>
          </cell>
          <cell r="F85" t="str">
            <v>ANTIOQUIARETIRO</v>
          </cell>
          <cell r="G85" t="str">
            <v>05607</v>
          </cell>
        </row>
        <row r="86">
          <cell r="A86" t="e">
            <v>#N/A</v>
          </cell>
          <cell r="B86" t="str">
            <v>05</v>
          </cell>
          <cell r="F86" t="str">
            <v>ANTIOQUIARIONEGRO</v>
          </cell>
          <cell r="G86" t="str">
            <v>05615</v>
          </cell>
        </row>
        <row r="87">
          <cell r="A87" t="e">
            <v>#N/A</v>
          </cell>
          <cell r="B87" t="str">
            <v>05</v>
          </cell>
          <cell r="F87" t="str">
            <v>ANTIOQUIASABANALARGA</v>
          </cell>
          <cell r="G87" t="str">
            <v>05628</v>
          </cell>
        </row>
        <row r="88">
          <cell r="A88" t="e">
            <v>#N/A</v>
          </cell>
          <cell r="B88" t="str">
            <v>05</v>
          </cell>
          <cell r="F88" t="str">
            <v>ANTIOQUIASABANETA</v>
          </cell>
          <cell r="G88" t="str">
            <v>05631</v>
          </cell>
        </row>
        <row r="89">
          <cell r="A89" t="e">
            <v>#N/A</v>
          </cell>
          <cell r="B89" t="str">
            <v>05</v>
          </cell>
          <cell r="F89" t="str">
            <v>ANTIOQUIASALGAR</v>
          </cell>
          <cell r="G89" t="str">
            <v>05642</v>
          </cell>
        </row>
        <row r="90">
          <cell r="A90" t="e">
            <v>#N/A</v>
          </cell>
          <cell r="B90" t="str">
            <v>05</v>
          </cell>
          <cell r="F90" t="str">
            <v>ANTIOQUIASAN ANDRES DE CUERQUIA</v>
          </cell>
          <cell r="G90" t="str">
            <v>05647</v>
          </cell>
        </row>
        <row r="91">
          <cell r="A91" t="e">
            <v>#N/A</v>
          </cell>
          <cell r="B91" t="str">
            <v>05</v>
          </cell>
          <cell r="F91" t="str">
            <v>ANTIOQUIASAN CARLOS</v>
          </cell>
          <cell r="G91" t="str">
            <v>05649</v>
          </cell>
        </row>
        <row r="92">
          <cell r="A92" t="e">
            <v>#N/A</v>
          </cell>
          <cell r="B92" t="str">
            <v>05</v>
          </cell>
          <cell r="F92" t="str">
            <v>ANTIOQUIASAN FRANCISCO</v>
          </cell>
          <cell r="G92" t="str">
            <v>05652</v>
          </cell>
        </row>
        <row r="93">
          <cell r="A93" t="e">
            <v>#N/A</v>
          </cell>
          <cell r="B93" t="str">
            <v>05</v>
          </cell>
          <cell r="F93" t="str">
            <v>ANTIOQUIASAN JERONIMO</v>
          </cell>
          <cell r="G93" t="str">
            <v>05656</v>
          </cell>
        </row>
        <row r="94">
          <cell r="A94" t="e">
            <v>#N/A</v>
          </cell>
          <cell r="B94" t="str">
            <v>05</v>
          </cell>
          <cell r="F94" t="str">
            <v>ANTIOQUIASAN JOSE DE LA MONTANA</v>
          </cell>
          <cell r="G94" t="str">
            <v>05658</v>
          </cell>
        </row>
        <row r="95">
          <cell r="A95" t="e">
            <v>#N/A</v>
          </cell>
          <cell r="B95" t="str">
            <v>05</v>
          </cell>
          <cell r="F95" t="str">
            <v>ANTIOQUIASAN JUAN DE URABA</v>
          </cell>
          <cell r="G95" t="str">
            <v>05659</v>
          </cell>
        </row>
        <row r="96">
          <cell r="A96" t="e">
            <v>#N/A</v>
          </cell>
          <cell r="B96" t="str">
            <v>05</v>
          </cell>
          <cell r="F96" t="str">
            <v>ANTIOQUIASAN LUIS</v>
          </cell>
          <cell r="G96" t="str">
            <v>05660</v>
          </cell>
        </row>
        <row r="97">
          <cell r="A97" t="e">
            <v>#N/A</v>
          </cell>
          <cell r="B97" t="str">
            <v>05</v>
          </cell>
          <cell r="F97" t="str">
            <v>ANTIOQUIASAN PEDRO DE LOS MILAGROS</v>
          </cell>
          <cell r="G97" t="str">
            <v>05664</v>
          </cell>
        </row>
        <row r="98">
          <cell r="A98" t="e">
            <v>#N/A</v>
          </cell>
          <cell r="B98" t="str">
            <v>05</v>
          </cell>
          <cell r="F98" t="str">
            <v>ANTIOQUIASAN PEDRO DE URABA</v>
          </cell>
          <cell r="G98" t="str">
            <v>05665</v>
          </cell>
        </row>
        <row r="99">
          <cell r="A99" t="e">
            <v>#N/A</v>
          </cell>
          <cell r="B99" t="str">
            <v>05</v>
          </cell>
          <cell r="F99" t="str">
            <v>ANTIOQUIASAN RAFAEL</v>
          </cell>
          <cell r="G99" t="str">
            <v>05667</v>
          </cell>
        </row>
        <row r="100">
          <cell r="A100" t="e">
            <v>#N/A</v>
          </cell>
          <cell r="B100" t="str">
            <v>05</v>
          </cell>
          <cell r="F100" t="str">
            <v>ANTIOQUIASAN ROQUE</v>
          </cell>
          <cell r="G100" t="str">
            <v>05670</v>
          </cell>
        </row>
        <row r="101">
          <cell r="A101" t="e">
            <v>#N/A</v>
          </cell>
          <cell r="B101" t="str">
            <v>05</v>
          </cell>
          <cell r="F101" t="str">
            <v>ANTIOQUIASAN VICENTE</v>
          </cell>
          <cell r="G101" t="str">
            <v>05674</v>
          </cell>
        </row>
        <row r="102">
          <cell r="A102" t="e">
            <v>#N/A</v>
          </cell>
          <cell r="B102" t="str">
            <v>05</v>
          </cell>
          <cell r="F102" t="str">
            <v>ANTIOQUIASANTA BARBARA</v>
          </cell>
          <cell r="G102" t="str">
            <v>05679</v>
          </cell>
        </row>
        <row r="103">
          <cell r="A103" t="e">
            <v>#N/A</v>
          </cell>
          <cell r="B103" t="str">
            <v>05</v>
          </cell>
          <cell r="F103" t="str">
            <v>ANTIOQUIASANTA ROSA DE OSOS</v>
          </cell>
          <cell r="G103" t="str">
            <v>05686</v>
          </cell>
        </row>
        <row r="104">
          <cell r="A104" t="e">
            <v>#N/A</v>
          </cell>
          <cell r="B104" t="str">
            <v>05</v>
          </cell>
          <cell r="F104" t="str">
            <v>ANTIOQUIASANTO DOMINGO</v>
          </cell>
          <cell r="G104" t="str">
            <v>05690</v>
          </cell>
        </row>
        <row r="105">
          <cell r="A105" t="e">
            <v>#N/A</v>
          </cell>
          <cell r="B105" t="str">
            <v>05</v>
          </cell>
          <cell r="F105" t="str">
            <v>ANTIOQUIAEL SANTUARIO</v>
          </cell>
          <cell r="G105" t="str">
            <v>05697</v>
          </cell>
        </row>
        <row r="106">
          <cell r="A106" t="e">
            <v>#N/A</v>
          </cell>
          <cell r="B106" t="str">
            <v>05</v>
          </cell>
          <cell r="F106" t="str">
            <v>ANTIOQUIASEGOVIA</v>
          </cell>
          <cell r="G106" t="str">
            <v>05736</v>
          </cell>
        </row>
        <row r="107">
          <cell r="A107" t="e">
            <v>#N/A</v>
          </cell>
          <cell r="B107" t="str">
            <v>05</v>
          </cell>
          <cell r="F107" t="str">
            <v>ANTIOQUIASONSON</v>
          </cell>
          <cell r="G107" t="str">
            <v>05756</v>
          </cell>
        </row>
        <row r="108">
          <cell r="A108" t="e">
            <v>#N/A</v>
          </cell>
          <cell r="B108" t="str">
            <v>05</v>
          </cell>
          <cell r="F108" t="str">
            <v>ANTIOQUIASOPETRAN</v>
          </cell>
          <cell r="G108" t="str">
            <v>05761</v>
          </cell>
        </row>
        <row r="109">
          <cell r="A109" t="e">
            <v>#N/A</v>
          </cell>
          <cell r="B109" t="str">
            <v>05</v>
          </cell>
          <cell r="F109" t="str">
            <v>ANTIOQUIATAMESIS</v>
          </cell>
          <cell r="G109" t="str">
            <v>05789</v>
          </cell>
        </row>
        <row r="110">
          <cell r="A110" t="e">
            <v>#N/A</v>
          </cell>
          <cell r="B110" t="str">
            <v>05</v>
          </cell>
          <cell r="F110" t="str">
            <v>ANTIOQUIATARAZA</v>
          </cell>
          <cell r="G110" t="str">
            <v>05790</v>
          </cell>
        </row>
        <row r="111">
          <cell r="A111" t="e">
            <v>#N/A</v>
          </cell>
          <cell r="B111" t="str">
            <v>05</v>
          </cell>
          <cell r="F111" t="str">
            <v>ANTIOQUIATARSO</v>
          </cell>
          <cell r="G111" t="str">
            <v>05792</v>
          </cell>
        </row>
        <row r="112">
          <cell r="A112" t="e">
            <v>#N/A</v>
          </cell>
          <cell r="B112" t="str">
            <v>05</v>
          </cell>
          <cell r="F112" t="str">
            <v>ANTIOQUIATITIRIBI</v>
          </cell>
          <cell r="G112" t="str">
            <v>05809</v>
          </cell>
        </row>
        <row r="113">
          <cell r="A113" t="e">
            <v>#N/A</v>
          </cell>
          <cell r="B113" t="str">
            <v>05</v>
          </cell>
          <cell r="F113" t="str">
            <v>ANTIOQUIATOLEDO</v>
          </cell>
          <cell r="G113" t="str">
            <v>05819</v>
          </cell>
        </row>
        <row r="114">
          <cell r="A114" t="e">
            <v>#N/A</v>
          </cell>
          <cell r="B114" t="str">
            <v>05</v>
          </cell>
          <cell r="F114" t="str">
            <v>ANTIOQUIATURBO</v>
          </cell>
          <cell r="G114" t="str">
            <v>05837</v>
          </cell>
        </row>
        <row r="115">
          <cell r="A115" t="e">
            <v>#N/A</v>
          </cell>
          <cell r="B115" t="str">
            <v>05</v>
          </cell>
          <cell r="F115" t="str">
            <v>ANTIOQUIAURAMITA</v>
          </cell>
          <cell r="G115" t="str">
            <v>05842</v>
          </cell>
        </row>
        <row r="116">
          <cell r="A116" t="e">
            <v>#N/A</v>
          </cell>
          <cell r="B116" t="str">
            <v>05</v>
          </cell>
          <cell r="F116" t="str">
            <v>ANTIOQUIAURRAO</v>
          </cell>
          <cell r="G116" t="str">
            <v>05847</v>
          </cell>
        </row>
        <row r="117">
          <cell r="A117" t="e">
            <v>#N/A</v>
          </cell>
          <cell r="B117" t="str">
            <v>05</v>
          </cell>
          <cell r="F117" t="str">
            <v>ANTIOQUIAVALDIVIA</v>
          </cell>
          <cell r="G117" t="str">
            <v>05854</v>
          </cell>
        </row>
        <row r="118">
          <cell r="A118" t="e">
            <v>#N/A</v>
          </cell>
          <cell r="B118" t="str">
            <v>05</v>
          </cell>
          <cell r="F118" t="str">
            <v>ANTIOQUIAVALPARAISO</v>
          </cell>
          <cell r="G118" t="str">
            <v>05856</v>
          </cell>
        </row>
        <row r="119">
          <cell r="A119" t="e">
            <v>#N/A</v>
          </cell>
          <cell r="B119" t="str">
            <v>05</v>
          </cell>
          <cell r="F119" t="str">
            <v>ANTIOQUIAVEGACHI</v>
          </cell>
          <cell r="G119" t="str">
            <v>05858</v>
          </cell>
        </row>
        <row r="120">
          <cell r="A120" t="e">
            <v>#N/A</v>
          </cell>
          <cell r="B120" t="str">
            <v>05</v>
          </cell>
          <cell r="F120" t="str">
            <v>ANTIOQUIAVENECIA</v>
          </cell>
          <cell r="G120" t="str">
            <v>05861</v>
          </cell>
        </row>
        <row r="121">
          <cell r="A121" t="e">
            <v>#N/A</v>
          </cell>
          <cell r="B121" t="str">
            <v>05</v>
          </cell>
          <cell r="F121" t="str">
            <v>ANTIOQUIAVIGIA DEL FUERTE</v>
          </cell>
          <cell r="G121" t="str">
            <v>05873</v>
          </cell>
        </row>
        <row r="122">
          <cell r="A122" t="e">
            <v>#N/A</v>
          </cell>
          <cell r="B122" t="str">
            <v>05</v>
          </cell>
          <cell r="F122" t="str">
            <v>ANTIOQUIAYALI</v>
          </cell>
          <cell r="G122" t="str">
            <v>05885</v>
          </cell>
        </row>
        <row r="123">
          <cell r="A123" t="e">
            <v>#N/A</v>
          </cell>
          <cell r="B123" t="str">
            <v>05</v>
          </cell>
          <cell r="F123" t="str">
            <v>ANTIOQUIAYARUMAL</v>
          </cell>
          <cell r="G123" t="str">
            <v>05887</v>
          </cell>
        </row>
        <row r="124">
          <cell r="A124" t="e">
            <v>#N/A</v>
          </cell>
          <cell r="B124" t="str">
            <v>05</v>
          </cell>
          <cell r="F124" t="str">
            <v>ANTIOQUIAYOLOMBO</v>
          </cell>
          <cell r="G124" t="str">
            <v>05890</v>
          </cell>
        </row>
        <row r="125">
          <cell r="A125" t="e">
            <v>#N/A</v>
          </cell>
          <cell r="B125" t="str">
            <v>05</v>
          </cell>
          <cell r="F125" t="str">
            <v>ANTIOQUIAYONDO</v>
          </cell>
          <cell r="G125" t="str">
            <v>05893</v>
          </cell>
        </row>
        <row r="126">
          <cell r="A126" t="e">
            <v>#N/A</v>
          </cell>
          <cell r="B126" t="str">
            <v>05</v>
          </cell>
          <cell r="F126" t="str">
            <v>ANTIOQUIAZARAGOZA</v>
          </cell>
          <cell r="G126" t="str">
            <v>05895</v>
          </cell>
        </row>
        <row r="127">
          <cell r="A127" t="e">
            <v>#N/A</v>
          </cell>
          <cell r="B127" t="str">
            <v>08</v>
          </cell>
          <cell r="F127" t="str">
            <v>ATLANTICOBARRANQUILLA</v>
          </cell>
          <cell r="G127" t="str">
            <v>08001</v>
          </cell>
        </row>
        <row r="128">
          <cell r="A128" t="e">
            <v>#N/A</v>
          </cell>
          <cell r="B128" t="str">
            <v>08</v>
          </cell>
          <cell r="F128" t="str">
            <v>ATLANTICOBARANOA</v>
          </cell>
          <cell r="G128" t="str">
            <v>08078</v>
          </cell>
        </row>
        <row r="129">
          <cell r="A129" t="e">
            <v>#N/A</v>
          </cell>
          <cell r="B129" t="str">
            <v>08</v>
          </cell>
          <cell r="F129" t="str">
            <v>ATLANTICOCAMPO DE LA CRUZ</v>
          </cell>
          <cell r="G129" t="str">
            <v>08137</v>
          </cell>
        </row>
        <row r="130">
          <cell r="A130" t="e">
            <v>#N/A</v>
          </cell>
          <cell r="B130" t="str">
            <v>08</v>
          </cell>
          <cell r="F130" t="str">
            <v>ATLANTICOCANDELARIA</v>
          </cell>
          <cell r="G130" t="str">
            <v>08141</v>
          </cell>
        </row>
        <row r="131">
          <cell r="A131" t="e">
            <v>#N/A</v>
          </cell>
          <cell r="B131" t="str">
            <v>08</v>
          </cell>
          <cell r="F131" t="str">
            <v>ATLANTICOGALAPA</v>
          </cell>
          <cell r="G131" t="str">
            <v>08296</v>
          </cell>
        </row>
        <row r="132">
          <cell r="A132" t="e">
            <v>#N/A</v>
          </cell>
          <cell r="B132" t="str">
            <v>08</v>
          </cell>
          <cell r="F132" t="str">
            <v>ATLANTICOJUAN DE ACOSTA</v>
          </cell>
          <cell r="G132" t="str">
            <v>08372</v>
          </cell>
        </row>
        <row r="133">
          <cell r="A133" t="e">
            <v>#N/A</v>
          </cell>
          <cell r="B133" t="str">
            <v>08</v>
          </cell>
          <cell r="F133" t="str">
            <v>ATLANTICOLURUACO</v>
          </cell>
          <cell r="G133" t="str">
            <v>08421</v>
          </cell>
        </row>
        <row r="134">
          <cell r="A134" t="e">
            <v>#N/A</v>
          </cell>
          <cell r="B134" t="str">
            <v>08</v>
          </cell>
          <cell r="F134" t="str">
            <v>ATLANTICOMALAMBO</v>
          </cell>
          <cell r="G134" t="str">
            <v>08433</v>
          </cell>
        </row>
        <row r="135">
          <cell r="A135" t="e">
            <v>#N/A</v>
          </cell>
          <cell r="B135" t="str">
            <v>08</v>
          </cell>
          <cell r="F135" t="str">
            <v>ATLANTICOMANATI</v>
          </cell>
          <cell r="G135" t="str">
            <v>08436</v>
          </cell>
        </row>
        <row r="136">
          <cell r="A136" t="e">
            <v>#N/A</v>
          </cell>
          <cell r="B136" t="str">
            <v>08</v>
          </cell>
          <cell r="F136" t="str">
            <v>ATLANTICOPALMAR DE VARELA</v>
          </cell>
          <cell r="G136" t="str">
            <v>08520</v>
          </cell>
        </row>
        <row r="137">
          <cell r="A137" t="e">
            <v>#N/A</v>
          </cell>
          <cell r="B137" t="str">
            <v>08</v>
          </cell>
          <cell r="F137" t="str">
            <v>ATLANTICOPIOJO</v>
          </cell>
          <cell r="G137" t="str">
            <v>08549</v>
          </cell>
        </row>
        <row r="138">
          <cell r="A138" t="e">
            <v>#N/A</v>
          </cell>
          <cell r="B138" t="str">
            <v>08</v>
          </cell>
          <cell r="F138" t="str">
            <v>ATLANTICOPOLONUEVO</v>
          </cell>
          <cell r="G138" t="str">
            <v>08558</v>
          </cell>
        </row>
        <row r="139">
          <cell r="A139" t="e">
            <v>#N/A</v>
          </cell>
          <cell r="B139" t="str">
            <v>08</v>
          </cell>
          <cell r="F139" t="str">
            <v>ATLANTICOPONEDERA</v>
          </cell>
          <cell r="G139" t="str">
            <v>08560</v>
          </cell>
        </row>
        <row r="140">
          <cell r="A140" t="e">
            <v>#N/A</v>
          </cell>
          <cell r="B140" t="str">
            <v>08</v>
          </cell>
          <cell r="F140" t="str">
            <v>ATLANTICOPUERTO COLOMBIA</v>
          </cell>
          <cell r="G140" t="str">
            <v>08573</v>
          </cell>
        </row>
        <row r="141">
          <cell r="A141" t="e">
            <v>#N/A</v>
          </cell>
          <cell r="B141" t="str">
            <v>08</v>
          </cell>
          <cell r="F141" t="str">
            <v>ATLANTICOREPELON</v>
          </cell>
          <cell r="G141" t="str">
            <v>08606</v>
          </cell>
        </row>
        <row r="142">
          <cell r="A142" t="e">
            <v>#N/A</v>
          </cell>
          <cell r="B142" t="str">
            <v>08</v>
          </cell>
          <cell r="F142" t="str">
            <v>ATLANTICOSABANAGRANDE</v>
          </cell>
          <cell r="G142" t="str">
            <v>08634</v>
          </cell>
        </row>
        <row r="143">
          <cell r="A143" t="e">
            <v>#N/A</v>
          </cell>
          <cell r="B143" t="str">
            <v>08</v>
          </cell>
          <cell r="F143" t="str">
            <v>ATLANTICOSABANALARGA</v>
          </cell>
          <cell r="G143" t="str">
            <v>08638</v>
          </cell>
        </row>
        <row r="144">
          <cell r="A144" t="e">
            <v>#N/A</v>
          </cell>
          <cell r="B144" t="str">
            <v>08</v>
          </cell>
          <cell r="F144" t="str">
            <v>ATLANTICOSANTA LUCIA</v>
          </cell>
          <cell r="G144" t="str">
            <v>08675</v>
          </cell>
        </row>
        <row r="145">
          <cell r="A145" t="e">
            <v>#N/A</v>
          </cell>
          <cell r="B145" t="str">
            <v>08</v>
          </cell>
          <cell r="F145" t="str">
            <v>ATLANTICOSANTO TOMAS</v>
          </cell>
          <cell r="G145" t="str">
            <v>08685</v>
          </cell>
        </row>
        <row r="146">
          <cell r="A146" t="e">
            <v>#N/A</v>
          </cell>
          <cell r="B146" t="str">
            <v>08</v>
          </cell>
          <cell r="F146" t="str">
            <v>ATLANTICOSOLEDAD</v>
          </cell>
          <cell r="G146" t="str">
            <v>08758</v>
          </cell>
        </row>
        <row r="147">
          <cell r="A147" t="e">
            <v>#N/A</v>
          </cell>
          <cell r="B147" t="str">
            <v>08</v>
          </cell>
          <cell r="F147" t="str">
            <v>ATLANTICOSUAN</v>
          </cell>
          <cell r="G147" t="str">
            <v>08770</v>
          </cell>
        </row>
        <row r="148">
          <cell r="A148" t="e">
            <v>#N/A</v>
          </cell>
          <cell r="B148" t="str">
            <v>08</v>
          </cell>
          <cell r="F148" t="str">
            <v>ATLANTICOTUBARA</v>
          </cell>
          <cell r="G148" t="str">
            <v>08832</v>
          </cell>
        </row>
        <row r="149">
          <cell r="A149" t="e">
            <v>#N/A</v>
          </cell>
          <cell r="B149" t="str">
            <v>08</v>
          </cell>
          <cell r="F149" t="str">
            <v>ATLANTICOUSIACURI</v>
          </cell>
          <cell r="G149" t="str">
            <v>08849</v>
          </cell>
        </row>
        <row r="150">
          <cell r="A150" t="str">
            <v>BOGOTA</v>
          </cell>
          <cell r="B150" t="str">
            <v>11</v>
          </cell>
          <cell r="F150" t="str">
            <v>BOGOTABOGOTA DC</v>
          </cell>
          <cell r="G150" t="str">
            <v>11001</v>
          </cell>
        </row>
        <row r="151">
          <cell r="A151" t="e">
            <v>#N/A</v>
          </cell>
          <cell r="B151" t="str">
            <v>13</v>
          </cell>
          <cell r="F151" t="str">
            <v>BOLIVARCARTAGENA</v>
          </cell>
          <cell r="G151" t="str">
            <v>13001</v>
          </cell>
        </row>
        <row r="152">
          <cell r="A152" t="e">
            <v>#N/A</v>
          </cell>
          <cell r="B152" t="str">
            <v>13</v>
          </cell>
          <cell r="F152" t="str">
            <v>BOLIVARACHI</v>
          </cell>
          <cell r="G152" t="str">
            <v>13006</v>
          </cell>
        </row>
        <row r="153">
          <cell r="A153" t="e">
            <v>#N/A</v>
          </cell>
          <cell r="B153" t="str">
            <v>13</v>
          </cell>
          <cell r="F153" t="str">
            <v>BOLIVARALTOS DEL ROSARIO</v>
          </cell>
          <cell r="G153" t="str">
            <v>13030</v>
          </cell>
        </row>
        <row r="154">
          <cell r="A154" t="e">
            <v>#N/A</v>
          </cell>
          <cell r="B154" t="str">
            <v>13</v>
          </cell>
          <cell r="F154" t="str">
            <v>BOLIVARARENAL</v>
          </cell>
          <cell r="G154" t="str">
            <v>13042</v>
          </cell>
        </row>
        <row r="155">
          <cell r="A155" t="e">
            <v>#N/A</v>
          </cell>
          <cell r="B155" t="str">
            <v>13</v>
          </cell>
          <cell r="F155" t="str">
            <v>BOLIVARARJONA</v>
          </cell>
          <cell r="G155" t="str">
            <v>13052</v>
          </cell>
        </row>
        <row r="156">
          <cell r="A156" t="e">
            <v>#N/A</v>
          </cell>
          <cell r="B156" t="str">
            <v>13</v>
          </cell>
          <cell r="F156" t="str">
            <v>BOLIVARARROYOHONDO</v>
          </cell>
          <cell r="G156" t="str">
            <v>13062</v>
          </cell>
        </row>
        <row r="157">
          <cell r="A157" t="e">
            <v>#N/A</v>
          </cell>
          <cell r="B157" t="str">
            <v>13</v>
          </cell>
          <cell r="F157" t="str">
            <v>BOLIVARBARRANCO DE LOBA</v>
          </cell>
          <cell r="G157" t="str">
            <v>13074</v>
          </cell>
        </row>
        <row r="158">
          <cell r="A158" t="e">
            <v>#N/A</v>
          </cell>
          <cell r="B158" t="str">
            <v>13</v>
          </cell>
          <cell r="F158" t="str">
            <v>BOLIVARCALAMAR</v>
          </cell>
          <cell r="G158" t="str">
            <v>13140</v>
          </cell>
        </row>
        <row r="159">
          <cell r="A159" t="e">
            <v>#N/A</v>
          </cell>
          <cell r="B159" t="str">
            <v>13</v>
          </cell>
          <cell r="F159" t="str">
            <v>BOLIVARCANTAGALLO</v>
          </cell>
          <cell r="G159" t="str">
            <v>13160</v>
          </cell>
        </row>
        <row r="160">
          <cell r="A160" t="e">
            <v>#N/A</v>
          </cell>
          <cell r="B160" t="str">
            <v>13</v>
          </cell>
          <cell r="F160" t="str">
            <v>BOLIVARCICUCO</v>
          </cell>
          <cell r="G160" t="str">
            <v>13188</v>
          </cell>
        </row>
        <row r="161">
          <cell r="A161" t="e">
            <v>#N/A</v>
          </cell>
          <cell r="B161" t="str">
            <v>13</v>
          </cell>
          <cell r="F161" t="str">
            <v>BOLIVARCORDOBA</v>
          </cell>
          <cell r="G161" t="str">
            <v>13212</v>
          </cell>
        </row>
        <row r="162">
          <cell r="A162" t="e">
            <v>#N/A</v>
          </cell>
          <cell r="B162" t="str">
            <v>13</v>
          </cell>
          <cell r="F162" t="str">
            <v>BOLIVARCLEMENCIA</v>
          </cell>
          <cell r="G162" t="str">
            <v>13222</v>
          </cell>
        </row>
        <row r="163">
          <cell r="A163" t="e">
            <v>#N/A</v>
          </cell>
          <cell r="B163" t="str">
            <v>13</v>
          </cell>
          <cell r="F163" t="str">
            <v>BOLIVAREL CARMEN DE BOLIVAR</v>
          </cell>
          <cell r="G163" t="str">
            <v>13244</v>
          </cell>
        </row>
        <row r="164">
          <cell r="A164" t="e">
            <v>#N/A</v>
          </cell>
          <cell r="B164" t="str">
            <v>13</v>
          </cell>
          <cell r="F164" t="str">
            <v>BOLIVAREL GUAMO</v>
          </cell>
          <cell r="G164" t="str">
            <v>13248</v>
          </cell>
        </row>
        <row r="165">
          <cell r="A165" t="e">
            <v>#N/A</v>
          </cell>
          <cell r="B165" t="str">
            <v>13</v>
          </cell>
          <cell r="F165" t="str">
            <v>BOLIVAREL PENON</v>
          </cell>
          <cell r="G165" t="str">
            <v>13268</v>
          </cell>
        </row>
        <row r="166">
          <cell r="A166" t="e">
            <v>#N/A</v>
          </cell>
          <cell r="B166" t="str">
            <v>13</v>
          </cell>
          <cell r="F166" t="str">
            <v>BOLIVARHATILLO DE LOBA</v>
          </cell>
          <cell r="G166" t="str">
            <v>13300</v>
          </cell>
        </row>
        <row r="167">
          <cell r="A167" t="e">
            <v>#N/A</v>
          </cell>
          <cell r="B167" t="str">
            <v>13</v>
          </cell>
          <cell r="F167" t="str">
            <v>BOLIVARMAGANGUE</v>
          </cell>
          <cell r="G167" t="str">
            <v>13430</v>
          </cell>
        </row>
        <row r="168">
          <cell r="A168" t="e">
            <v>#N/A</v>
          </cell>
          <cell r="B168" t="str">
            <v>13</v>
          </cell>
          <cell r="F168" t="str">
            <v>BOLIVARMAHATES</v>
          </cell>
          <cell r="G168" t="str">
            <v>13433</v>
          </cell>
        </row>
        <row r="169">
          <cell r="A169" t="e">
            <v>#N/A</v>
          </cell>
          <cell r="B169" t="str">
            <v>13</v>
          </cell>
          <cell r="F169" t="str">
            <v>BOLIVARMARGARITA</v>
          </cell>
          <cell r="G169" t="str">
            <v>13440</v>
          </cell>
        </row>
        <row r="170">
          <cell r="A170" t="e">
            <v>#N/A</v>
          </cell>
          <cell r="B170" t="str">
            <v>13</v>
          </cell>
          <cell r="F170" t="str">
            <v>BOLIVARMARIA LA BAJA</v>
          </cell>
          <cell r="G170" t="str">
            <v>13442</v>
          </cell>
        </row>
        <row r="171">
          <cell r="A171" t="e">
            <v>#N/A</v>
          </cell>
          <cell r="B171" t="str">
            <v>13</v>
          </cell>
          <cell r="F171" t="str">
            <v>BOLIVARMONTECRISTO</v>
          </cell>
          <cell r="G171" t="str">
            <v>13458</v>
          </cell>
        </row>
        <row r="172">
          <cell r="A172" t="e">
            <v>#N/A</v>
          </cell>
          <cell r="B172" t="str">
            <v>13</v>
          </cell>
          <cell r="F172" t="str">
            <v>BOLIVARMOMPOS</v>
          </cell>
          <cell r="G172" t="str">
            <v>13468</v>
          </cell>
        </row>
        <row r="173">
          <cell r="A173" t="e">
            <v>#N/A</v>
          </cell>
          <cell r="B173" t="str">
            <v>13</v>
          </cell>
          <cell r="F173" t="str">
            <v>BOLIVARMORALES</v>
          </cell>
          <cell r="G173" t="str">
            <v>13473</v>
          </cell>
        </row>
        <row r="174">
          <cell r="A174" t="e">
            <v>#N/A</v>
          </cell>
          <cell r="B174" t="str">
            <v>13</v>
          </cell>
          <cell r="F174" t="str">
            <v>BOLIVARNOROSI</v>
          </cell>
          <cell r="G174" t="str">
            <v>13490</v>
          </cell>
        </row>
        <row r="175">
          <cell r="A175" t="e">
            <v>#N/A</v>
          </cell>
          <cell r="B175" t="str">
            <v>13</v>
          </cell>
          <cell r="F175" t="str">
            <v>BOLIVARPINILLOS</v>
          </cell>
          <cell r="G175" t="str">
            <v>13549</v>
          </cell>
        </row>
        <row r="176">
          <cell r="A176" t="e">
            <v>#N/A</v>
          </cell>
          <cell r="B176" t="str">
            <v>13</v>
          </cell>
          <cell r="F176" t="str">
            <v>BOLIVARREGIDOR</v>
          </cell>
          <cell r="G176" t="str">
            <v>13580</v>
          </cell>
        </row>
        <row r="177">
          <cell r="A177" t="e">
            <v>#N/A</v>
          </cell>
          <cell r="B177" t="str">
            <v>13</v>
          </cell>
          <cell r="F177" t="str">
            <v>BOLIVARRIO VIEJO</v>
          </cell>
          <cell r="G177" t="str">
            <v>13600</v>
          </cell>
        </row>
        <row r="178">
          <cell r="A178" t="e">
            <v>#N/A</v>
          </cell>
          <cell r="B178" t="str">
            <v>13</v>
          </cell>
          <cell r="F178" t="str">
            <v>BOLIVARSAN CRISTOBAL</v>
          </cell>
          <cell r="G178" t="str">
            <v>13620</v>
          </cell>
        </row>
        <row r="179">
          <cell r="A179" t="e">
            <v>#N/A</v>
          </cell>
          <cell r="B179" t="str">
            <v>13</v>
          </cell>
          <cell r="F179" t="str">
            <v>BOLIVARSAN ESTANISLAO</v>
          </cell>
          <cell r="G179" t="str">
            <v>13647</v>
          </cell>
        </row>
        <row r="180">
          <cell r="A180" t="e">
            <v>#N/A</v>
          </cell>
          <cell r="B180" t="str">
            <v>13</v>
          </cell>
          <cell r="F180" t="str">
            <v>BOLIVARSAN FERNANDO</v>
          </cell>
          <cell r="G180" t="str">
            <v>13650</v>
          </cell>
        </row>
        <row r="181">
          <cell r="A181" t="e">
            <v>#N/A</v>
          </cell>
          <cell r="B181" t="str">
            <v>13</v>
          </cell>
          <cell r="F181" t="str">
            <v>BOLIVARSAN JACINTO</v>
          </cell>
          <cell r="G181" t="str">
            <v>13654</v>
          </cell>
        </row>
        <row r="182">
          <cell r="A182" t="e">
            <v>#N/A</v>
          </cell>
          <cell r="B182" t="str">
            <v>13</v>
          </cell>
          <cell r="F182" t="str">
            <v>BOLIVARSAN JACINTO DEL CAUCA</v>
          </cell>
          <cell r="G182" t="str">
            <v>13655</v>
          </cell>
        </row>
        <row r="183">
          <cell r="A183" t="e">
            <v>#N/A</v>
          </cell>
          <cell r="B183" t="str">
            <v>13</v>
          </cell>
          <cell r="F183" t="str">
            <v>BOLIVARSAN JUAN NEPOMUCENO</v>
          </cell>
          <cell r="G183" t="str">
            <v>13657</v>
          </cell>
        </row>
        <row r="184">
          <cell r="A184" t="e">
            <v>#N/A</v>
          </cell>
          <cell r="B184" t="str">
            <v>13</v>
          </cell>
          <cell r="F184" t="str">
            <v>BOLIVARSAN MARTIN DE LOBA</v>
          </cell>
          <cell r="G184" t="str">
            <v>13667</v>
          </cell>
        </row>
        <row r="185">
          <cell r="A185" t="e">
            <v>#N/A</v>
          </cell>
          <cell r="B185" t="str">
            <v>13</v>
          </cell>
          <cell r="F185" t="str">
            <v>BOLIVARSAN PABLO</v>
          </cell>
          <cell r="G185" t="str">
            <v>13670</v>
          </cell>
        </row>
        <row r="186">
          <cell r="A186" t="e">
            <v>#N/A</v>
          </cell>
          <cell r="B186" t="str">
            <v>13</v>
          </cell>
          <cell r="F186" t="str">
            <v>BOLIVARSANTA CATALINA</v>
          </cell>
          <cell r="G186" t="str">
            <v>13673</v>
          </cell>
        </row>
        <row r="187">
          <cell r="A187" t="e">
            <v>#N/A</v>
          </cell>
          <cell r="B187" t="str">
            <v>13</v>
          </cell>
          <cell r="F187" t="str">
            <v>BOLIVARSANTA ROSA</v>
          </cell>
          <cell r="G187" t="str">
            <v>13683</v>
          </cell>
        </row>
        <row r="188">
          <cell r="A188" t="e">
            <v>#N/A</v>
          </cell>
          <cell r="B188" t="str">
            <v>13</v>
          </cell>
          <cell r="F188" t="str">
            <v>BOLIVARSANTA ROSA DEL SUR</v>
          </cell>
          <cell r="G188" t="str">
            <v>13688</v>
          </cell>
        </row>
        <row r="189">
          <cell r="A189" t="e">
            <v>#N/A</v>
          </cell>
          <cell r="B189" t="str">
            <v>13</v>
          </cell>
          <cell r="F189" t="str">
            <v>BOLIVARSIMITI</v>
          </cell>
          <cell r="G189" t="str">
            <v>13744</v>
          </cell>
        </row>
        <row r="190">
          <cell r="A190" t="e">
            <v>#N/A</v>
          </cell>
          <cell r="B190" t="str">
            <v>13</v>
          </cell>
          <cell r="F190" t="str">
            <v>BOLIVARSOPLAVIENTO</v>
          </cell>
          <cell r="G190" t="str">
            <v>13760</v>
          </cell>
        </row>
        <row r="191">
          <cell r="A191" t="e">
            <v>#N/A</v>
          </cell>
          <cell r="B191" t="str">
            <v>13</v>
          </cell>
          <cell r="F191" t="str">
            <v>BOLIVARTALAIGUA NUEVO</v>
          </cell>
          <cell r="G191" t="str">
            <v>13780</v>
          </cell>
        </row>
        <row r="192">
          <cell r="A192" t="e">
            <v>#N/A</v>
          </cell>
          <cell r="B192" t="str">
            <v>13</v>
          </cell>
          <cell r="F192" t="str">
            <v>BOLIVARTIQUISIO</v>
          </cell>
          <cell r="G192" t="str">
            <v>13810</v>
          </cell>
        </row>
        <row r="193">
          <cell r="A193" t="e">
            <v>#N/A</v>
          </cell>
          <cell r="B193" t="str">
            <v>13</v>
          </cell>
          <cell r="F193" t="str">
            <v>BOLIVARTURBACO</v>
          </cell>
          <cell r="G193" t="str">
            <v>13836</v>
          </cell>
        </row>
        <row r="194">
          <cell r="A194" t="e">
            <v>#N/A</v>
          </cell>
          <cell r="B194" t="str">
            <v>13</v>
          </cell>
          <cell r="F194" t="str">
            <v>BOLIVARTURBANA</v>
          </cell>
          <cell r="G194" t="str">
            <v>13838</v>
          </cell>
        </row>
        <row r="195">
          <cell r="A195" t="e">
            <v>#N/A</v>
          </cell>
          <cell r="B195" t="str">
            <v>13</v>
          </cell>
          <cell r="F195" t="str">
            <v>BOLIVARVILLANUEVA</v>
          </cell>
          <cell r="G195" t="str">
            <v>13873</v>
          </cell>
        </row>
        <row r="196">
          <cell r="A196" t="e">
            <v>#N/A</v>
          </cell>
          <cell r="B196" t="str">
            <v>13</v>
          </cell>
          <cell r="F196" t="str">
            <v>BOLIVARZAMBRANO</v>
          </cell>
          <cell r="G196" t="str">
            <v>13894</v>
          </cell>
        </row>
        <row r="197">
          <cell r="A197" t="str">
            <v>BOYACA</v>
          </cell>
          <cell r="B197" t="str">
            <v>15</v>
          </cell>
          <cell r="F197" t="str">
            <v>BOYACATUNJA</v>
          </cell>
          <cell r="G197" t="str">
            <v>15001</v>
          </cell>
        </row>
        <row r="198">
          <cell r="A198" t="str">
            <v>BOYACA</v>
          </cell>
          <cell r="B198" t="str">
            <v>15</v>
          </cell>
          <cell r="F198" t="str">
            <v>BOYACAALMEIDA</v>
          </cell>
          <cell r="G198" t="str">
            <v>15022</v>
          </cell>
        </row>
        <row r="199">
          <cell r="A199" t="str">
            <v>BOYACA</v>
          </cell>
          <cell r="B199" t="str">
            <v>15</v>
          </cell>
          <cell r="F199" t="str">
            <v>BOYACAAQUITANIA</v>
          </cell>
          <cell r="G199" t="str">
            <v>15047</v>
          </cell>
        </row>
        <row r="200">
          <cell r="A200" t="str">
            <v>BOYACA</v>
          </cell>
          <cell r="B200" t="str">
            <v>15</v>
          </cell>
          <cell r="F200" t="str">
            <v>BOYACAARCABUCO</v>
          </cell>
          <cell r="G200" t="str">
            <v>15051</v>
          </cell>
        </row>
        <row r="201">
          <cell r="A201" t="str">
            <v>BOYACA</v>
          </cell>
          <cell r="B201" t="str">
            <v>15</v>
          </cell>
          <cell r="F201" t="str">
            <v>BOYACABELEN</v>
          </cell>
          <cell r="G201" t="str">
            <v>15087</v>
          </cell>
        </row>
        <row r="202">
          <cell r="A202" t="str">
            <v>BOYACA</v>
          </cell>
          <cell r="B202" t="str">
            <v>15</v>
          </cell>
          <cell r="F202" t="str">
            <v>BOYACABERBEO</v>
          </cell>
          <cell r="G202" t="str">
            <v>15090</v>
          </cell>
        </row>
        <row r="203">
          <cell r="A203" t="str">
            <v>BOYACA</v>
          </cell>
          <cell r="B203" t="str">
            <v>15</v>
          </cell>
          <cell r="F203" t="str">
            <v>BOYACABETEITIVA</v>
          </cell>
          <cell r="G203" t="str">
            <v>15092</v>
          </cell>
        </row>
        <row r="204">
          <cell r="A204" t="str">
            <v>BOYACA</v>
          </cell>
          <cell r="B204" t="str">
            <v>15</v>
          </cell>
          <cell r="F204" t="str">
            <v>BOYACABOAVITA</v>
          </cell>
          <cell r="G204" t="str">
            <v>15097</v>
          </cell>
        </row>
        <row r="205">
          <cell r="A205" t="str">
            <v>BOYACA</v>
          </cell>
          <cell r="B205" t="str">
            <v>15</v>
          </cell>
          <cell r="F205" t="str">
            <v>BOYACABOYACA</v>
          </cell>
          <cell r="G205" t="str">
            <v>15104</v>
          </cell>
        </row>
        <row r="206">
          <cell r="A206" t="str">
            <v>BOYACA</v>
          </cell>
          <cell r="B206" t="str">
            <v>15</v>
          </cell>
          <cell r="F206" t="str">
            <v>BOYACABRICENO</v>
          </cell>
          <cell r="G206" t="str">
            <v>15106</v>
          </cell>
        </row>
        <row r="207">
          <cell r="A207" t="str">
            <v>BOYACA</v>
          </cell>
          <cell r="B207" t="str">
            <v>15</v>
          </cell>
          <cell r="F207" t="str">
            <v>BOYACABUENAVISTA</v>
          </cell>
          <cell r="G207" t="str">
            <v>15109</v>
          </cell>
        </row>
        <row r="208">
          <cell r="A208" t="str">
            <v>BOYACA</v>
          </cell>
          <cell r="B208" t="str">
            <v>15</v>
          </cell>
          <cell r="F208" t="str">
            <v>BOYACABUSBANZA</v>
          </cell>
          <cell r="G208" t="str">
            <v>15114</v>
          </cell>
        </row>
        <row r="209">
          <cell r="A209" t="str">
            <v>BOYACA</v>
          </cell>
          <cell r="B209" t="str">
            <v>15</v>
          </cell>
          <cell r="F209" t="str">
            <v>BOYACACALDAS</v>
          </cell>
          <cell r="G209" t="str">
            <v>15131</v>
          </cell>
        </row>
        <row r="210">
          <cell r="A210" t="str">
            <v>BOYACA</v>
          </cell>
          <cell r="B210" t="str">
            <v>15</v>
          </cell>
          <cell r="F210" t="str">
            <v>BOYACACAMPOHERMOSO</v>
          </cell>
          <cell r="G210" t="str">
            <v>15135</v>
          </cell>
        </row>
        <row r="211">
          <cell r="A211" t="str">
            <v>BOYACA</v>
          </cell>
          <cell r="B211" t="str">
            <v>15</v>
          </cell>
          <cell r="F211" t="str">
            <v>BOYACACERINZA</v>
          </cell>
          <cell r="G211" t="str">
            <v>15162</v>
          </cell>
        </row>
        <row r="212">
          <cell r="A212" t="str">
            <v>BOYACA</v>
          </cell>
          <cell r="B212" t="str">
            <v>15</v>
          </cell>
          <cell r="F212" t="str">
            <v>BOYACACHINAVITA</v>
          </cell>
          <cell r="G212" t="str">
            <v>15172</v>
          </cell>
        </row>
        <row r="213">
          <cell r="A213" t="str">
            <v>BOYACA</v>
          </cell>
          <cell r="B213" t="str">
            <v>15</v>
          </cell>
          <cell r="F213" t="str">
            <v>BOYACACHIQUINQUIRA</v>
          </cell>
          <cell r="G213" t="str">
            <v>15176</v>
          </cell>
        </row>
        <row r="214">
          <cell r="A214" t="str">
            <v>BOYACA</v>
          </cell>
          <cell r="B214" t="str">
            <v>15</v>
          </cell>
          <cell r="F214" t="str">
            <v>BOYACACHISCAS</v>
          </cell>
          <cell r="G214" t="str">
            <v>15180</v>
          </cell>
        </row>
        <row r="215">
          <cell r="A215" t="str">
            <v>BOYACA</v>
          </cell>
          <cell r="B215" t="str">
            <v>15</v>
          </cell>
          <cell r="F215" t="str">
            <v>BOYACACHITA</v>
          </cell>
          <cell r="G215" t="str">
            <v>15183</v>
          </cell>
        </row>
        <row r="216">
          <cell r="A216" t="str">
            <v>BOYACA</v>
          </cell>
          <cell r="B216" t="str">
            <v>15</v>
          </cell>
          <cell r="F216" t="str">
            <v>BOYACACHITARAQUE</v>
          </cell>
          <cell r="G216" t="str">
            <v>15185</v>
          </cell>
        </row>
        <row r="217">
          <cell r="A217" t="str">
            <v>BOYACA</v>
          </cell>
          <cell r="B217" t="str">
            <v>15</v>
          </cell>
          <cell r="F217" t="str">
            <v>BOYACACHIVATA</v>
          </cell>
          <cell r="G217" t="str">
            <v>15187</v>
          </cell>
        </row>
        <row r="218">
          <cell r="A218" t="str">
            <v>BOYACA</v>
          </cell>
          <cell r="B218" t="str">
            <v>15</v>
          </cell>
          <cell r="F218" t="str">
            <v>BOYACACIENEGA</v>
          </cell>
          <cell r="G218" t="str">
            <v>15189</v>
          </cell>
        </row>
        <row r="219">
          <cell r="A219" t="str">
            <v>BOYACA</v>
          </cell>
          <cell r="B219" t="str">
            <v>15</v>
          </cell>
          <cell r="F219" t="str">
            <v>BOYACACOMBITA</v>
          </cell>
          <cell r="G219" t="str">
            <v>15204</v>
          </cell>
        </row>
        <row r="220">
          <cell r="A220" t="str">
            <v>BOYACA</v>
          </cell>
          <cell r="B220" t="str">
            <v>15</v>
          </cell>
          <cell r="F220" t="str">
            <v>BOYACACOPER</v>
          </cell>
          <cell r="G220" t="str">
            <v>15212</v>
          </cell>
        </row>
        <row r="221">
          <cell r="A221" t="str">
            <v>BOYACA</v>
          </cell>
          <cell r="B221" t="str">
            <v>15</v>
          </cell>
          <cell r="F221" t="str">
            <v>BOYACACORRALES</v>
          </cell>
          <cell r="G221" t="str">
            <v>15215</v>
          </cell>
        </row>
        <row r="222">
          <cell r="A222" t="str">
            <v>BOYACA</v>
          </cell>
          <cell r="B222" t="str">
            <v>15</v>
          </cell>
          <cell r="F222" t="str">
            <v>BOYACACOVARACHIA</v>
          </cell>
          <cell r="G222" t="str">
            <v>15218</v>
          </cell>
        </row>
        <row r="223">
          <cell r="A223" t="str">
            <v>BOYACA</v>
          </cell>
          <cell r="B223" t="str">
            <v>15</v>
          </cell>
          <cell r="F223" t="str">
            <v>BOYACACUBARA</v>
          </cell>
          <cell r="G223" t="str">
            <v>15223</v>
          </cell>
        </row>
        <row r="224">
          <cell r="A224" t="str">
            <v>BOYACA</v>
          </cell>
          <cell r="B224" t="str">
            <v>15</v>
          </cell>
          <cell r="F224" t="str">
            <v>BOYACACUCAITA</v>
          </cell>
          <cell r="G224" t="str">
            <v>15224</v>
          </cell>
        </row>
        <row r="225">
          <cell r="A225" t="str">
            <v>BOYACA</v>
          </cell>
          <cell r="B225" t="str">
            <v>15</v>
          </cell>
          <cell r="F225" t="str">
            <v>BOYACACUITIVA</v>
          </cell>
          <cell r="G225" t="str">
            <v>15226</v>
          </cell>
        </row>
        <row r="226">
          <cell r="A226" t="str">
            <v>BOYACA</v>
          </cell>
          <cell r="B226" t="str">
            <v>15</v>
          </cell>
          <cell r="F226" t="str">
            <v>BOYACACHIQUIZA</v>
          </cell>
          <cell r="G226" t="str">
            <v>15232</v>
          </cell>
        </row>
        <row r="227">
          <cell r="A227" t="str">
            <v>BOYACA</v>
          </cell>
          <cell r="B227" t="str">
            <v>15</v>
          </cell>
          <cell r="F227" t="str">
            <v>BOYACACHIVOR</v>
          </cell>
          <cell r="G227" t="str">
            <v>15236</v>
          </cell>
        </row>
        <row r="228">
          <cell r="A228" t="str">
            <v>BOYACA</v>
          </cell>
          <cell r="B228" t="str">
            <v>15</v>
          </cell>
          <cell r="F228" t="str">
            <v>BOYACADUITAMA</v>
          </cell>
          <cell r="G228" t="str">
            <v>15238</v>
          </cell>
        </row>
        <row r="229">
          <cell r="A229" t="str">
            <v>BOYACA</v>
          </cell>
          <cell r="B229" t="str">
            <v>15</v>
          </cell>
          <cell r="F229" t="str">
            <v>BOYACAEL COCUY</v>
          </cell>
          <cell r="G229" t="str">
            <v>15244</v>
          </cell>
        </row>
        <row r="230">
          <cell r="A230" t="str">
            <v>BOYACA</v>
          </cell>
          <cell r="B230" t="str">
            <v>15</v>
          </cell>
          <cell r="F230" t="str">
            <v>BOYACAEL ESPINO</v>
          </cell>
          <cell r="G230" t="str">
            <v>15248</v>
          </cell>
        </row>
        <row r="231">
          <cell r="A231" t="str">
            <v>BOYACA</v>
          </cell>
          <cell r="B231" t="str">
            <v>15</v>
          </cell>
          <cell r="F231" t="str">
            <v>BOYACAFIRAVITOBA</v>
          </cell>
          <cell r="G231" t="str">
            <v>15272</v>
          </cell>
        </row>
        <row r="232">
          <cell r="A232" t="str">
            <v>BOYACA</v>
          </cell>
          <cell r="B232" t="str">
            <v>15</v>
          </cell>
          <cell r="F232" t="str">
            <v>BOYACAFLORESTA</v>
          </cell>
          <cell r="G232" t="str">
            <v>15276</v>
          </cell>
        </row>
        <row r="233">
          <cell r="A233" t="str">
            <v>BOYACA</v>
          </cell>
          <cell r="B233" t="str">
            <v>15</v>
          </cell>
          <cell r="F233" t="str">
            <v>BOYACAGACHANTIVA</v>
          </cell>
          <cell r="G233" t="str">
            <v>15293</v>
          </cell>
        </row>
        <row r="234">
          <cell r="A234" t="str">
            <v>BOYACA</v>
          </cell>
          <cell r="B234" t="str">
            <v>15</v>
          </cell>
          <cell r="F234" t="str">
            <v>BOYACAGAMEZA</v>
          </cell>
          <cell r="G234" t="str">
            <v>15296</v>
          </cell>
        </row>
        <row r="235">
          <cell r="A235" t="str">
            <v>BOYACA</v>
          </cell>
          <cell r="B235" t="str">
            <v>15</v>
          </cell>
          <cell r="F235" t="str">
            <v>BOYACAGARAGOA</v>
          </cell>
          <cell r="G235" t="str">
            <v>15299</v>
          </cell>
        </row>
        <row r="236">
          <cell r="A236" t="str">
            <v>BOYACA</v>
          </cell>
          <cell r="B236" t="str">
            <v>15</v>
          </cell>
          <cell r="F236" t="str">
            <v>BOYACAGUACAMAYAS</v>
          </cell>
          <cell r="G236" t="str">
            <v>15317</v>
          </cell>
        </row>
        <row r="237">
          <cell r="A237" t="str">
            <v>BOYACA</v>
          </cell>
          <cell r="B237" t="str">
            <v>15</v>
          </cell>
          <cell r="F237" t="str">
            <v>BOYACAGUATEQUE</v>
          </cell>
          <cell r="G237" t="str">
            <v>15322</v>
          </cell>
        </row>
        <row r="238">
          <cell r="A238" t="str">
            <v>BOYACA</v>
          </cell>
          <cell r="B238" t="str">
            <v>15</v>
          </cell>
          <cell r="F238" t="str">
            <v>BOYACAGUAYATA</v>
          </cell>
          <cell r="G238" t="str">
            <v>15325</v>
          </cell>
        </row>
        <row r="239">
          <cell r="A239" t="str">
            <v>BOYACA</v>
          </cell>
          <cell r="B239" t="str">
            <v>15</v>
          </cell>
          <cell r="F239" t="str">
            <v>BOYACAGUICAN</v>
          </cell>
          <cell r="G239" t="str">
            <v>15332</v>
          </cell>
        </row>
        <row r="240">
          <cell r="A240" t="str">
            <v>BOYACA</v>
          </cell>
          <cell r="B240" t="str">
            <v>15</v>
          </cell>
          <cell r="F240" t="str">
            <v>BOYACAIZA</v>
          </cell>
          <cell r="G240" t="str">
            <v>15362</v>
          </cell>
        </row>
        <row r="241">
          <cell r="A241" t="str">
            <v>BOYACA</v>
          </cell>
          <cell r="B241" t="str">
            <v>15</v>
          </cell>
          <cell r="F241" t="str">
            <v>BOYACAJENESANO</v>
          </cell>
          <cell r="G241" t="str">
            <v>15367</v>
          </cell>
        </row>
        <row r="242">
          <cell r="A242" t="str">
            <v>BOYACA</v>
          </cell>
          <cell r="B242" t="str">
            <v>15</v>
          </cell>
          <cell r="F242" t="str">
            <v>BOYACAJERICO</v>
          </cell>
          <cell r="G242" t="str">
            <v>15368</v>
          </cell>
        </row>
        <row r="243">
          <cell r="A243" t="str">
            <v>BOYACA</v>
          </cell>
          <cell r="B243" t="str">
            <v>15</v>
          </cell>
          <cell r="F243" t="str">
            <v>BOYACALABRANZAGRANDE</v>
          </cell>
          <cell r="G243" t="str">
            <v>15377</v>
          </cell>
        </row>
        <row r="244">
          <cell r="A244" t="str">
            <v>BOYACA</v>
          </cell>
          <cell r="B244" t="str">
            <v>15</v>
          </cell>
          <cell r="F244" t="str">
            <v>BOYACALA CAPILLA</v>
          </cell>
          <cell r="G244" t="str">
            <v>15380</v>
          </cell>
        </row>
        <row r="245">
          <cell r="A245" t="str">
            <v>BOYACA</v>
          </cell>
          <cell r="B245" t="str">
            <v>15</v>
          </cell>
          <cell r="F245" t="str">
            <v>BOYACALA VICTORIA</v>
          </cell>
          <cell r="G245" t="str">
            <v>15401</v>
          </cell>
        </row>
        <row r="246">
          <cell r="A246" t="str">
            <v>BOYACA</v>
          </cell>
          <cell r="B246" t="str">
            <v>15</v>
          </cell>
          <cell r="F246" t="str">
            <v>BOYACALA UVITA</v>
          </cell>
          <cell r="G246" t="str">
            <v>15403</v>
          </cell>
        </row>
        <row r="247">
          <cell r="A247" t="str">
            <v>BOYACA</v>
          </cell>
          <cell r="B247" t="str">
            <v>15</v>
          </cell>
          <cell r="F247" t="str">
            <v>BOYACAVILLA DE LEYVA</v>
          </cell>
          <cell r="G247" t="str">
            <v>15407</v>
          </cell>
        </row>
        <row r="248">
          <cell r="A248" t="str">
            <v>BOYACA</v>
          </cell>
          <cell r="B248" t="str">
            <v>15</v>
          </cell>
          <cell r="F248" t="str">
            <v>BOYACAMACANAL</v>
          </cell>
          <cell r="G248" t="str">
            <v>15425</v>
          </cell>
        </row>
        <row r="249">
          <cell r="A249" t="str">
            <v>BOYACA</v>
          </cell>
          <cell r="B249" t="str">
            <v>15</v>
          </cell>
          <cell r="F249" t="str">
            <v>BOYACAMARIPI</v>
          </cell>
          <cell r="G249" t="str">
            <v>15442</v>
          </cell>
        </row>
        <row r="250">
          <cell r="A250" t="str">
            <v>BOYACA</v>
          </cell>
          <cell r="B250" t="str">
            <v>15</v>
          </cell>
          <cell r="F250" t="str">
            <v>BOYACAMIRAFLORES</v>
          </cell>
          <cell r="G250" t="str">
            <v>15455</v>
          </cell>
        </row>
        <row r="251">
          <cell r="A251" t="str">
            <v>BOYACA</v>
          </cell>
          <cell r="B251" t="str">
            <v>15</v>
          </cell>
          <cell r="F251" t="str">
            <v>BOYACAMONGUA</v>
          </cell>
          <cell r="G251" t="str">
            <v>15464</v>
          </cell>
        </row>
        <row r="252">
          <cell r="A252" t="str">
            <v>BOYACA</v>
          </cell>
          <cell r="B252" t="str">
            <v>15</v>
          </cell>
          <cell r="F252" t="str">
            <v>BOYACAMONGUI</v>
          </cell>
          <cell r="G252" t="str">
            <v>15466</v>
          </cell>
        </row>
        <row r="253">
          <cell r="A253" t="str">
            <v>BOYACA</v>
          </cell>
          <cell r="B253" t="str">
            <v>15</v>
          </cell>
          <cell r="F253" t="str">
            <v>BOYACAMONIQUIRA</v>
          </cell>
          <cell r="G253" t="str">
            <v>15469</v>
          </cell>
        </row>
        <row r="254">
          <cell r="A254" t="str">
            <v>BOYACA</v>
          </cell>
          <cell r="B254" t="str">
            <v>15</v>
          </cell>
          <cell r="F254" t="str">
            <v>BOYACAMOTAVITA</v>
          </cell>
          <cell r="G254" t="str">
            <v>15476</v>
          </cell>
        </row>
        <row r="255">
          <cell r="A255" t="str">
            <v>BOYACA</v>
          </cell>
          <cell r="B255" t="str">
            <v>15</v>
          </cell>
          <cell r="F255" t="str">
            <v>BOYACAMUZO</v>
          </cell>
          <cell r="G255" t="str">
            <v>15480</v>
          </cell>
        </row>
        <row r="256">
          <cell r="A256" t="str">
            <v>BOYACA</v>
          </cell>
          <cell r="B256" t="str">
            <v>15</v>
          </cell>
          <cell r="F256" t="str">
            <v>BOYACANOBSA</v>
          </cell>
          <cell r="G256" t="str">
            <v>15491</v>
          </cell>
        </row>
        <row r="257">
          <cell r="A257" t="str">
            <v>BOYACA</v>
          </cell>
          <cell r="B257" t="str">
            <v>15</v>
          </cell>
          <cell r="F257" t="str">
            <v>BOYACANUEVO COLON</v>
          </cell>
          <cell r="G257" t="str">
            <v>15494</v>
          </cell>
        </row>
        <row r="258">
          <cell r="A258" t="str">
            <v>BOYACA</v>
          </cell>
          <cell r="B258" t="str">
            <v>15</v>
          </cell>
          <cell r="F258" t="str">
            <v>BOYACAOICATA</v>
          </cell>
          <cell r="G258" t="str">
            <v>15500</v>
          </cell>
        </row>
        <row r="259">
          <cell r="A259" t="str">
            <v>BOYACA</v>
          </cell>
          <cell r="B259" t="str">
            <v>15</v>
          </cell>
          <cell r="F259" t="str">
            <v>BOYACAOTANCHE</v>
          </cell>
          <cell r="G259" t="str">
            <v>15507</v>
          </cell>
        </row>
        <row r="260">
          <cell r="A260" t="str">
            <v>BOYACA</v>
          </cell>
          <cell r="B260" t="str">
            <v>15</v>
          </cell>
          <cell r="F260" t="str">
            <v>BOYACAPACHAVITA</v>
          </cell>
          <cell r="G260" t="str">
            <v>15511</v>
          </cell>
        </row>
        <row r="261">
          <cell r="A261" t="str">
            <v>BOYACA</v>
          </cell>
          <cell r="B261" t="str">
            <v>15</v>
          </cell>
          <cell r="F261" t="str">
            <v>BOYACAPAEZ</v>
          </cell>
          <cell r="G261" t="str">
            <v>15514</v>
          </cell>
        </row>
        <row r="262">
          <cell r="A262" t="str">
            <v>BOYACA</v>
          </cell>
          <cell r="B262" t="str">
            <v>15</v>
          </cell>
          <cell r="F262" t="str">
            <v>BOYACAPAIPA</v>
          </cell>
          <cell r="G262" t="str">
            <v>15516</v>
          </cell>
        </row>
        <row r="263">
          <cell r="A263" t="str">
            <v>BOYACA</v>
          </cell>
          <cell r="B263" t="str">
            <v>15</v>
          </cell>
          <cell r="F263" t="str">
            <v>BOYACAPAJARITO</v>
          </cell>
          <cell r="G263" t="str">
            <v>15518</v>
          </cell>
        </row>
        <row r="264">
          <cell r="A264" t="str">
            <v>BOYACA</v>
          </cell>
          <cell r="B264" t="str">
            <v>15</v>
          </cell>
          <cell r="F264" t="str">
            <v>BOYACAPANQUEBA</v>
          </cell>
          <cell r="G264" t="str">
            <v>15522</v>
          </cell>
        </row>
        <row r="265">
          <cell r="A265" t="str">
            <v>BOYACA</v>
          </cell>
          <cell r="B265" t="str">
            <v>15</v>
          </cell>
          <cell r="F265" t="str">
            <v>BOYACAPAUNA</v>
          </cell>
          <cell r="G265" t="str">
            <v>15531</v>
          </cell>
        </row>
        <row r="266">
          <cell r="A266" t="str">
            <v>BOYACA</v>
          </cell>
          <cell r="B266" t="str">
            <v>15</v>
          </cell>
          <cell r="F266" t="str">
            <v>BOYACAPAYA</v>
          </cell>
          <cell r="G266" t="str">
            <v>15533</v>
          </cell>
        </row>
        <row r="267">
          <cell r="A267" t="str">
            <v>BOYACA</v>
          </cell>
          <cell r="B267" t="str">
            <v>15</v>
          </cell>
          <cell r="F267" t="str">
            <v>BOYACAPAZ DE RIO</v>
          </cell>
          <cell r="G267" t="str">
            <v>15537</v>
          </cell>
        </row>
        <row r="268">
          <cell r="A268" t="str">
            <v>BOYACA</v>
          </cell>
          <cell r="B268" t="str">
            <v>15</v>
          </cell>
          <cell r="F268" t="str">
            <v>BOYACAPESCA</v>
          </cell>
          <cell r="G268" t="str">
            <v>15542</v>
          </cell>
        </row>
        <row r="269">
          <cell r="A269" t="str">
            <v>BOYACA</v>
          </cell>
          <cell r="B269" t="str">
            <v>15</v>
          </cell>
          <cell r="F269" t="str">
            <v>BOYACAPISBA</v>
          </cell>
          <cell r="G269" t="str">
            <v>15550</v>
          </cell>
        </row>
        <row r="270">
          <cell r="A270" t="str">
            <v>BOYACA</v>
          </cell>
          <cell r="B270" t="str">
            <v>15</v>
          </cell>
          <cell r="F270" t="str">
            <v>BOYACAPUERTO BOYACA</v>
          </cell>
          <cell r="G270" t="str">
            <v>15572</v>
          </cell>
        </row>
        <row r="271">
          <cell r="A271" t="str">
            <v>BOYACA</v>
          </cell>
          <cell r="B271" t="str">
            <v>15</v>
          </cell>
          <cell r="F271" t="str">
            <v>BOYACAQUIPAMA</v>
          </cell>
          <cell r="G271" t="str">
            <v>15580</v>
          </cell>
        </row>
        <row r="272">
          <cell r="A272" t="str">
            <v>BOYACA</v>
          </cell>
          <cell r="B272" t="str">
            <v>15</v>
          </cell>
          <cell r="F272" t="str">
            <v>BOYACARAMIRIQUI</v>
          </cell>
          <cell r="G272" t="str">
            <v>15599</v>
          </cell>
        </row>
        <row r="273">
          <cell r="A273" t="str">
            <v>BOYACA</v>
          </cell>
          <cell r="B273" t="str">
            <v>15</v>
          </cell>
          <cell r="F273" t="str">
            <v>BOYACARAQUIRA</v>
          </cell>
          <cell r="G273" t="str">
            <v>15600</v>
          </cell>
        </row>
        <row r="274">
          <cell r="A274" t="str">
            <v>BOYACA</v>
          </cell>
          <cell r="B274" t="str">
            <v>15</v>
          </cell>
          <cell r="F274" t="str">
            <v>BOYACARONDON</v>
          </cell>
          <cell r="G274" t="str">
            <v>15621</v>
          </cell>
        </row>
        <row r="275">
          <cell r="A275" t="str">
            <v>BOYACA</v>
          </cell>
          <cell r="B275" t="str">
            <v>15</v>
          </cell>
          <cell r="F275" t="str">
            <v>BOYACASABOYA</v>
          </cell>
          <cell r="G275" t="str">
            <v>15632</v>
          </cell>
        </row>
        <row r="276">
          <cell r="A276" t="str">
            <v>BOYACA</v>
          </cell>
          <cell r="B276" t="str">
            <v>15</v>
          </cell>
          <cell r="F276" t="str">
            <v>BOYACASACHICA</v>
          </cell>
          <cell r="G276" t="str">
            <v>15638</v>
          </cell>
        </row>
        <row r="277">
          <cell r="A277" t="str">
            <v>BOYACA</v>
          </cell>
          <cell r="B277" t="str">
            <v>15</v>
          </cell>
          <cell r="F277" t="str">
            <v>BOYACASAMACA</v>
          </cell>
          <cell r="G277" t="str">
            <v>15646</v>
          </cell>
        </row>
        <row r="278">
          <cell r="A278" t="str">
            <v>BOYACA</v>
          </cell>
          <cell r="B278" t="str">
            <v>15</v>
          </cell>
          <cell r="F278" t="str">
            <v>BOYACASAN EDUARDO</v>
          </cell>
          <cell r="G278" t="str">
            <v>15660</v>
          </cell>
        </row>
        <row r="279">
          <cell r="A279" t="str">
            <v>BOYACA</v>
          </cell>
          <cell r="B279" t="str">
            <v>15</v>
          </cell>
          <cell r="F279" t="str">
            <v>BOYACASAN JOSE DE PARE</v>
          </cell>
          <cell r="G279" t="str">
            <v>15664</v>
          </cell>
        </row>
        <row r="280">
          <cell r="A280" t="str">
            <v>BOYACA</v>
          </cell>
          <cell r="B280" t="str">
            <v>15</v>
          </cell>
          <cell r="F280" t="str">
            <v>BOYACASAN LUIS DE GACENO</v>
          </cell>
          <cell r="G280" t="str">
            <v>15667</v>
          </cell>
        </row>
        <row r="281">
          <cell r="A281" t="str">
            <v>BOYACA</v>
          </cell>
          <cell r="B281" t="str">
            <v>15</v>
          </cell>
          <cell r="F281" t="str">
            <v>BOYACASAN MATEO</v>
          </cell>
          <cell r="G281" t="str">
            <v>15673</v>
          </cell>
        </row>
        <row r="282">
          <cell r="A282" t="str">
            <v>BOYACA</v>
          </cell>
          <cell r="B282" t="str">
            <v>15</v>
          </cell>
          <cell r="F282" t="str">
            <v>BOYACASAN MIGUEL DE SEMA</v>
          </cell>
          <cell r="G282" t="str">
            <v>15676</v>
          </cell>
        </row>
        <row r="283">
          <cell r="A283" t="str">
            <v>BOYACA</v>
          </cell>
          <cell r="B283" t="str">
            <v>15</v>
          </cell>
          <cell r="F283" t="str">
            <v>BOYACASAN PABLO DE BORBUR</v>
          </cell>
          <cell r="G283" t="str">
            <v>15681</v>
          </cell>
        </row>
        <row r="284">
          <cell r="A284" t="str">
            <v>BOYACA</v>
          </cell>
          <cell r="B284" t="str">
            <v>15</v>
          </cell>
          <cell r="F284" t="str">
            <v>BOYACASANTANA</v>
          </cell>
          <cell r="G284" t="str">
            <v>15686</v>
          </cell>
        </row>
        <row r="285">
          <cell r="A285" t="str">
            <v>BOYACA</v>
          </cell>
          <cell r="B285" t="str">
            <v>15</v>
          </cell>
          <cell r="F285" t="str">
            <v>BOYACASANTA MARIA</v>
          </cell>
          <cell r="G285" t="str">
            <v>15690</v>
          </cell>
        </row>
        <row r="286">
          <cell r="A286" t="str">
            <v>BOYACA</v>
          </cell>
          <cell r="B286" t="str">
            <v>15</v>
          </cell>
          <cell r="F286" t="str">
            <v>BOYACASANTA ROSA DE VITERBO</v>
          </cell>
          <cell r="G286" t="str">
            <v>15693</v>
          </cell>
        </row>
        <row r="287">
          <cell r="A287" t="str">
            <v>BOYACA</v>
          </cell>
          <cell r="B287" t="str">
            <v>15</v>
          </cell>
          <cell r="F287" t="str">
            <v>BOYACASANTA SOFIA</v>
          </cell>
          <cell r="G287" t="str">
            <v>15696</v>
          </cell>
        </row>
        <row r="288">
          <cell r="A288" t="str">
            <v>BOYACA</v>
          </cell>
          <cell r="B288" t="str">
            <v>15</v>
          </cell>
          <cell r="F288" t="str">
            <v>BOYACASATIVANORTE</v>
          </cell>
          <cell r="G288" t="str">
            <v>15720</v>
          </cell>
        </row>
        <row r="289">
          <cell r="A289" t="str">
            <v>BOYACA</v>
          </cell>
          <cell r="B289" t="str">
            <v>15</v>
          </cell>
          <cell r="F289" t="str">
            <v>BOYACASATIVASUR</v>
          </cell>
          <cell r="G289" t="str">
            <v>15723</v>
          </cell>
        </row>
        <row r="290">
          <cell r="A290" t="str">
            <v>BOYACA</v>
          </cell>
          <cell r="B290" t="str">
            <v>15</v>
          </cell>
          <cell r="F290" t="str">
            <v>BOYACASIACHOQUE</v>
          </cell>
          <cell r="G290" t="str">
            <v>15740</v>
          </cell>
        </row>
        <row r="291">
          <cell r="A291" t="str">
            <v>BOYACA</v>
          </cell>
          <cell r="B291" t="str">
            <v>15</v>
          </cell>
          <cell r="F291" t="str">
            <v>BOYACASOATA</v>
          </cell>
          <cell r="G291" t="str">
            <v>15753</v>
          </cell>
        </row>
        <row r="292">
          <cell r="A292" t="str">
            <v>BOYACA</v>
          </cell>
          <cell r="B292" t="str">
            <v>15</v>
          </cell>
          <cell r="F292" t="str">
            <v>BOYACASOCOTA</v>
          </cell>
          <cell r="G292" t="str">
            <v>15755</v>
          </cell>
        </row>
        <row r="293">
          <cell r="A293" t="str">
            <v>BOYACA</v>
          </cell>
          <cell r="B293" t="str">
            <v>15</v>
          </cell>
          <cell r="F293" t="str">
            <v>BOYACASOCHA</v>
          </cell>
          <cell r="G293" t="str">
            <v>15757</v>
          </cell>
        </row>
        <row r="294">
          <cell r="A294" t="str">
            <v>BOYACA</v>
          </cell>
          <cell r="B294" t="str">
            <v>15</v>
          </cell>
          <cell r="F294" t="str">
            <v>BOYACASOGAMOSO</v>
          </cell>
          <cell r="G294" t="str">
            <v>15759</v>
          </cell>
        </row>
        <row r="295">
          <cell r="A295" t="str">
            <v>BOYACA</v>
          </cell>
          <cell r="B295" t="str">
            <v>15</v>
          </cell>
          <cell r="F295" t="str">
            <v>BOYACASOMONDOCO</v>
          </cell>
          <cell r="G295" t="str">
            <v>15761</v>
          </cell>
        </row>
        <row r="296">
          <cell r="A296" t="str">
            <v>BOYACA</v>
          </cell>
          <cell r="B296" t="str">
            <v>15</v>
          </cell>
          <cell r="F296" t="str">
            <v>BOYACASORA</v>
          </cell>
          <cell r="G296" t="str">
            <v>15762</v>
          </cell>
        </row>
        <row r="297">
          <cell r="A297" t="str">
            <v>BOYACA</v>
          </cell>
          <cell r="B297" t="str">
            <v>15</v>
          </cell>
          <cell r="F297" t="str">
            <v>BOYACASOTAQUIRA</v>
          </cell>
          <cell r="G297" t="str">
            <v>15763</v>
          </cell>
        </row>
        <row r="298">
          <cell r="A298" t="str">
            <v>BOYACA</v>
          </cell>
          <cell r="B298" t="str">
            <v>15</v>
          </cell>
          <cell r="F298" t="str">
            <v>BOYACASORACA</v>
          </cell>
          <cell r="G298" t="str">
            <v>15764</v>
          </cell>
        </row>
        <row r="299">
          <cell r="A299" t="str">
            <v>BOYACA</v>
          </cell>
          <cell r="B299" t="str">
            <v>15</v>
          </cell>
          <cell r="F299" t="str">
            <v>BOYACASUSACON</v>
          </cell>
          <cell r="G299" t="str">
            <v>15774</v>
          </cell>
        </row>
        <row r="300">
          <cell r="A300" t="str">
            <v>BOYACA</v>
          </cell>
          <cell r="B300" t="str">
            <v>15</v>
          </cell>
          <cell r="F300" t="str">
            <v>BOYACASUTAMARCHAN</v>
          </cell>
          <cell r="G300" t="str">
            <v>15776</v>
          </cell>
        </row>
        <row r="301">
          <cell r="A301" t="str">
            <v>BOYACA</v>
          </cell>
          <cell r="B301" t="str">
            <v>15</v>
          </cell>
          <cell r="F301" t="str">
            <v>BOYACASUTATENZA</v>
          </cell>
          <cell r="G301" t="str">
            <v>15778</v>
          </cell>
        </row>
        <row r="302">
          <cell r="A302" t="str">
            <v>BOYACA</v>
          </cell>
          <cell r="B302" t="str">
            <v>15</v>
          </cell>
          <cell r="F302" t="str">
            <v>BOYACATASCO</v>
          </cell>
          <cell r="G302" t="str">
            <v>15790</v>
          </cell>
        </row>
        <row r="303">
          <cell r="A303" t="str">
            <v>BOYACA</v>
          </cell>
          <cell r="B303" t="str">
            <v>15</v>
          </cell>
          <cell r="F303" t="str">
            <v>BOYACATENZA</v>
          </cell>
          <cell r="G303" t="str">
            <v>15798</v>
          </cell>
        </row>
        <row r="304">
          <cell r="A304" t="str">
            <v>BOYACA</v>
          </cell>
          <cell r="B304" t="str">
            <v>15</v>
          </cell>
          <cell r="F304" t="str">
            <v>BOYACATIBANA</v>
          </cell>
          <cell r="G304" t="str">
            <v>15804</v>
          </cell>
        </row>
        <row r="305">
          <cell r="A305" t="str">
            <v>BOYACA</v>
          </cell>
          <cell r="B305" t="str">
            <v>15</v>
          </cell>
          <cell r="F305" t="str">
            <v>BOYACATIBASOSA</v>
          </cell>
          <cell r="G305" t="str">
            <v>15806</v>
          </cell>
        </row>
        <row r="306">
          <cell r="A306" t="str">
            <v>BOYACA</v>
          </cell>
          <cell r="B306" t="str">
            <v>15</v>
          </cell>
          <cell r="F306" t="str">
            <v>BOYACATINJACA</v>
          </cell>
          <cell r="G306" t="str">
            <v>15808</v>
          </cell>
        </row>
        <row r="307">
          <cell r="A307" t="str">
            <v>BOYACA</v>
          </cell>
          <cell r="B307" t="str">
            <v>15</v>
          </cell>
          <cell r="F307" t="str">
            <v>BOYACATIPACOQUE</v>
          </cell>
          <cell r="G307" t="str">
            <v>15810</v>
          </cell>
        </row>
        <row r="308">
          <cell r="A308" t="str">
            <v>BOYACA</v>
          </cell>
          <cell r="B308" t="str">
            <v>15</v>
          </cell>
          <cell r="F308" t="str">
            <v>BOYACATOCA</v>
          </cell>
          <cell r="G308" t="str">
            <v>15814</v>
          </cell>
        </row>
        <row r="309">
          <cell r="A309" t="str">
            <v>BOYACA</v>
          </cell>
          <cell r="B309" t="str">
            <v>15</v>
          </cell>
          <cell r="F309" t="str">
            <v>BOYACATOGUI</v>
          </cell>
          <cell r="G309" t="str">
            <v>15816</v>
          </cell>
        </row>
        <row r="310">
          <cell r="A310" t="str">
            <v>BOYACA</v>
          </cell>
          <cell r="B310" t="str">
            <v>15</v>
          </cell>
          <cell r="F310" t="str">
            <v>BOYACATOPAGA</v>
          </cell>
          <cell r="G310" t="str">
            <v>15820</v>
          </cell>
        </row>
        <row r="311">
          <cell r="A311" t="str">
            <v>BOYACA</v>
          </cell>
          <cell r="B311" t="str">
            <v>15</v>
          </cell>
          <cell r="F311" t="str">
            <v>BOYACATOTA</v>
          </cell>
          <cell r="G311" t="str">
            <v>15822</v>
          </cell>
        </row>
        <row r="312">
          <cell r="A312" t="str">
            <v>BOYACA</v>
          </cell>
          <cell r="B312" t="str">
            <v>15</v>
          </cell>
          <cell r="F312" t="str">
            <v>BOYACATUNUNGUA</v>
          </cell>
          <cell r="G312" t="str">
            <v>15832</v>
          </cell>
        </row>
        <row r="313">
          <cell r="A313" t="str">
            <v>BOYACA</v>
          </cell>
          <cell r="B313" t="str">
            <v>15</v>
          </cell>
          <cell r="F313" t="str">
            <v>BOYACATURMEQUE</v>
          </cell>
          <cell r="G313" t="str">
            <v>15835</v>
          </cell>
        </row>
        <row r="314">
          <cell r="A314" t="str">
            <v>BOYACA</v>
          </cell>
          <cell r="B314" t="str">
            <v>15</v>
          </cell>
          <cell r="F314" t="str">
            <v>BOYACATUTA</v>
          </cell>
          <cell r="G314" t="str">
            <v>15837</v>
          </cell>
        </row>
        <row r="315">
          <cell r="A315" t="str">
            <v>BOYACA</v>
          </cell>
          <cell r="B315" t="str">
            <v>15</v>
          </cell>
          <cell r="F315" t="str">
            <v>BOYACATUTAZA</v>
          </cell>
          <cell r="G315" t="str">
            <v>15839</v>
          </cell>
        </row>
        <row r="316">
          <cell r="A316" t="str">
            <v>BOYACA</v>
          </cell>
          <cell r="B316" t="str">
            <v>15</v>
          </cell>
          <cell r="F316" t="str">
            <v>BOYACAUMBITA</v>
          </cell>
          <cell r="G316" t="str">
            <v>15842</v>
          </cell>
        </row>
        <row r="317">
          <cell r="A317" t="str">
            <v>BOYACA</v>
          </cell>
          <cell r="B317" t="str">
            <v>15</v>
          </cell>
          <cell r="F317" t="str">
            <v>BOYACAVENTAQUEMADA</v>
          </cell>
          <cell r="G317" t="str">
            <v>15861</v>
          </cell>
        </row>
        <row r="318">
          <cell r="A318" t="str">
            <v>BOYACA</v>
          </cell>
          <cell r="B318" t="str">
            <v>15</v>
          </cell>
          <cell r="F318" t="str">
            <v>BOYACAVIRACACHA</v>
          </cell>
          <cell r="G318" t="str">
            <v>15879</v>
          </cell>
        </row>
        <row r="319">
          <cell r="A319" t="str">
            <v>BOYACA</v>
          </cell>
          <cell r="B319" t="str">
            <v>15</v>
          </cell>
          <cell r="F319" t="str">
            <v>BOYACAZETAQUIRA</v>
          </cell>
          <cell r="G319" t="str">
            <v>15897</v>
          </cell>
        </row>
        <row r="320">
          <cell r="A320" t="str">
            <v>CALDAS</v>
          </cell>
          <cell r="B320" t="str">
            <v>17</v>
          </cell>
          <cell r="F320" t="str">
            <v>CALDASMANIZALES</v>
          </cell>
          <cell r="G320" t="str">
            <v>17001</v>
          </cell>
        </row>
        <row r="321">
          <cell r="A321" t="str">
            <v>CALDAS</v>
          </cell>
          <cell r="B321" t="str">
            <v>17</v>
          </cell>
          <cell r="F321" t="str">
            <v>CALDASAGUADAS</v>
          </cell>
          <cell r="G321" t="str">
            <v>17013</v>
          </cell>
        </row>
        <row r="322">
          <cell r="A322" t="str">
            <v>CALDAS</v>
          </cell>
          <cell r="B322" t="str">
            <v>17</v>
          </cell>
          <cell r="F322" t="str">
            <v>CALDASANSERMA</v>
          </cell>
          <cell r="G322" t="str">
            <v>17042</v>
          </cell>
        </row>
        <row r="323">
          <cell r="A323" t="str">
            <v>CALDAS</v>
          </cell>
          <cell r="B323" t="str">
            <v>17</v>
          </cell>
          <cell r="F323" t="str">
            <v>CALDASARANZAZU</v>
          </cell>
          <cell r="G323" t="str">
            <v>17050</v>
          </cell>
        </row>
        <row r="324">
          <cell r="A324" t="str">
            <v>CALDAS</v>
          </cell>
          <cell r="B324" t="str">
            <v>17</v>
          </cell>
          <cell r="F324" t="str">
            <v>CALDASBELALCAZAR</v>
          </cell>
          <cell r="G324" t="str">
            <v>17088</v>
          </cell>
        </row>
        <row r="325">
          <cell r="A325" t="str">
            <v>CALDAS</v>
          </cell>
          <cell r="B325" t="str">
            <v>17</v>
          </cell>
          <cell r="F325" t="str">
            <v>CALDASCHINCHINA</v>
          </cell>
          <cell r="G325" t="str">
            <v>17174</v>
          </cell>
        </row>
        <row r="326">
          <cell r="A326" t="str">
            <v>CALDAS</v>
          </cell>
          <cell r="B326" t="str">
            <v>17</v>
          </cell>
          <cell r="F326" t="str">
            <v>CALDASFILADELFIA</v>
          </cell>
          <cell r="G326" t="str">
            <v>17272</v>
          </cell>
        </row>
        <row r="327">
          <cell r="A327" t="str">
            <v>CALDAS</v>
          </cell>
          <cell r="B327" t="str">
            <v>17</v>
          </cell>
          <cell r="F327" t="str">
            <v>CALDASLA DORADA</v>
          </cell>
          <cell r="G327" t="str">
            <v>17380</v>
          </cell>
        </row>
        <row r="328">
          <cell r="A328" t="str">
            <v>CALDAS</v>
          </cell>
          <cell r="B328" t="str">
            <v>17</v>
          </cell>
          <cell r="F328" t="str">
            <v>CALDASLA MERCED</v>
          </cell>
          <cell r="G328" t="str">
            <v>17388</v>
          </cell>
        </row>
        <row r="329">
          <cell r="A329" t="str">
            <v>CALDAS</v>
          </cell>
          <cell r="B329" t="str">
            <v>17</v>
          </cell>
          <cell r="F329" t="str">
            <v>CALDASMANZANARES</v>
          </cell>
          <cell r="G329" t="str">
            <v>17433</v>
          </cell>
        </row>
        <row r="330">
          <cell r="A330" t="str">
            <v>CALDAS</v>
          </cell>
          <cell r="B330" t="str">
            <v>17</v>
          </cell>
          <cell r="F330" t="str">
            <v>CALDASMARMATO</v>
          </cell>
          <cell r="G330" t="str">
            <v>17442</v>
          </cell>
        </row>
        <row r="331">
          <cell r="A331" t="str">
            <v>CALDAS</v>
          </cell>
          <cell r="B331" t="str">
            <v>17</v>
          </cell>
          <cell r="F331" t="str">
            <v>CALDASMARQUETALIA</v>
          </cell>
          <cell r="G331" t="str">
            <v>17444</v>
          </cell>
        </row>
        <row r="332">
          <cell r="A332" t="str">
            <v>CALDAS</v>
          </cell>
          <cell r="B332" t="str">
            <v>17</v>
          </cell>
          <cell r="F332" t="str">
            <v>CALDASMARULANDA</v>
          </cell>
          <cell r="G332" t="str">
            <v>17446</v>
          </cell>
        </row>
        <row r="333">
          <cell r="A333" t="str">
            <v>CALDAS</v>
          </cell>
          <cell r="B333" t="str">
            <v>17</v>
          </cell>
          <cell r="F333" t="str">
            <v>CALDASNEIRA</v>
          </cell>
          <cell r="G333" t="str">
            <v>17486</v>
          </cell>
        </row>
        <row r="334">
          <cell r="A334" t="str">
            <v>CALDAS</v>
          </cell>
          <cell r="B334" t="str">
            <v>17</v>
          </cell>
          <cell r="F334" t="str">
            <v>CALDASNORCASIA</v>
          </cell>
          <cell r="G334" t="str">
            <v>17495</v>
          </cell>
        </row>
        <row r="335">
          <cell r="A335" t="str">
            <v>CALDAS</v>
          </cell>
          <cell r="B335" t="str">
            <v>17</v>
          </cell>
          <cell r="F335" t="str">
            <v>CALDASPACORA</v>
          </cell>
          <cell r="G335" t="str">
            <v>17513</v>
          </cell>
        </row>
        <row r="336">
          <cell r="A336" t="str">
            <v>CALDAS</v>
          </cell>
          <cell r="B336" t="str">
            <v>17</v>
          </cell>
          <cell r="F336" t="str">
            <v>CALDASPALESTINA</v>
          </cell>
          <cell r="G336" t="str">
            <v>17524</v>
          </cell>
        </row>
        <row r="337">
          <cell r="A337" t="str">
            <v>CALDAS</v>
          </cell>
          <cell r="B337" t="str">
            <v>17</v>
          </cell>
          <cell r="F337" t="str">
            <v>CALDASPENSILVANIA</v>
          </cell>
          <cell r="G337" t="str">
            <v>17541</v>
          </cell>
        </row>
        <row r="338">
          <cell r="A338" t="str">
            <v>CALDAS</v>
          </cell>
          <cell r="B338" t="str">
            <v>17</v>
          </cell>
          <cell r="F338" t="str">
            <v>CALDASRIOSUCIO</v>
          </cell>
          <cell r="G338" t="str">
            <v>17614</v>
          </cell>
        </row>
        <row r="339">
          <cell r="A339" t="str">
            <v>CALDAS</v>
          </cell>
          <cell r="B339" t="str">
            <v>17</v>
          </cell>
          <cell r="F339" t="str">
            <v>CALDASRISARALDA</v>
          </cell>
          <cell r="G339" t="str">
            <v>17616</v>
          </cell>
        </row>
        <row r="340">
          <cell r="A340" t="str">
            <v>CALDAS</v>
          </cell>
          <cell r="B340" t="str">
            <v>17</v>
          </cell>
          <cell r="F340" t="str">
            <v>CALDASSALAMINA</v>
          </cell>
          <cell r="G340" t="str">
            <v>17653</v>
          </cell>
        </row>
        <row r="341">
          <cell r="A341" t="str">
            <v>CALDAS</v>
          </cell>
          <cell r="B341" t="str">
            <v>17</v>
          </cell>
          <cell r="F341" t="str">
            <v>CALDASSAMANA</v>
          </cell>
          <cell r="G341" t="str">
            <v>17662</v>
          </cell>
        </row>
        <row r="342">
          <cell r="A342" t="str">
            <v>CALDAS</v>
          </cell>
          <cell r="B342" t="str">
            <v>17</v>
          </cell>
          <cell r="F342" t="str">
            <v>CALDASSAN JOSE</v>
          </cell>
          <cell r="G342" t="str">
            <v>17665</v>
          </cell>
        </row>
        <row r="343">
          <cell r="A343" t="str">
            <v>CALDAS</v>
          </cell>
          <cell r="B343" t="str">
            <v>17</v>
          </cell>
          <cell r="F343" t="str">
            <v>CALDASSUPIA</v>
          </cell>
          <cell r="G343" t="str">
            <v>17777</v>
          </cell>
        </row>
        <row r="344">
          <cell r="A344" t="str">
            <v>CALDAS</v>
          </cell>
          <cell r="B344" t="str">
            <v>17</v>
          </cell>
          <cell r="F344" t="str">
            <v>CALDASVICTORIA</v>
          </cell>
          <cell r="G344" t="str">
            <v>17867</v>
          </cell>
        </row>
        <row r="345">
          <cell r="A345" t="str">
            <v>CALDAS</v>
          </cell>
          <cell r="B345" t="str">
            <v>17</v>
          </cell>
          <cell r="F345" t="str">
            <v>CALDASVILLAMARIA</v>
          </cell>
          <cell r="G345" t="str">
            <v>17873</v>
          </cell>
        </row>
        <row r="346">
          <cell r="A346" t="str">
            <v>CALDAS</v>
          </cell>
          <cell r="B346" t="str">
            <v>17</v>
          </cell>
          <cell r="F346" t="str">
            <v>CALDASVITERBO</v>
          </cell>
          <cell r="G346" t="str">
            <v>17877</v>
          </cell>
        </row>
        <row r="347">
          <cell r="A347" t="str">
            <v>CAQUETA</v>
          </cell>
          <cell r="B347" t="str">
            <v>18</v>
          </cell>
          <cell r="F347" t="str">
            <v>CAQUETAFLORENCIA</v>
          </cell>
          <cell r="G347" t="str">
            <v>18001</v>
          </cell>
        </row>
        <row r="348">
          <cell r="A348" t="str">
            <v>CAQUETA</v>
          </cell>
          <cell r="B348" t="str">
            <v>18</v>
          </cell>
          <cell r="F348" t="str">
            <v>CAQUETAALBANIA</v>
          </cell>
          <cell r="G348" t="str">
            <v>18029</v>
          </cell>
        </row>
        <row r="349">
          <cell r="A349" t="str">
            <v>CAQUETA</v>
          </cell>
          <cell r="B349" t="str">
            <v>18</v>
          </cell>
          <cell r="F349" t="str">
            <v>CAQUETABELEN DE LOS ANDAQUIES</v>
          </cell>
          <cell r="G349" t="str">
            <v>18094</v>
          </cell>
        </row>
        <row r="350">
          <cell r="A350" t="str">
            <v>CAQUETA</v>
          </cell>
          <cell r="B350" t="str">
            <v>18</v>
          </cell>
          <cell r="F350" t="str">
            <v>CAQUETACARTAGENA DEL CHAIRA</v>
          </cell>
          <cell r="G350" t="str">
            <v>18150</v>
          </cell>
        </row>
        <row r="351">
          <cell r="A351" t="str">
            <v>CAQUETA</v>
          </cell>
          <cell r="B351" t="str">
            <v>18</v>
          </cell>
          <cell r="F351" t="str">
            <v>CAQUETACURILLO</v>
          </cell>
          <cell r="G351" t="str">
            <v>18205</v>
          </cell>
        </row>
        <row r="352">
          <cell r="A352" t="str">
            <v>CAQUETA</v>
          </cell>
          <cell r="B352" t="str">
            <v>18</v>
          </cell>
          <cell r="F352" t="str">
            <v>CAQUETAEL DONCELLO</v>
          </cell>
          <cell r="G352" t="str">
            <v>18247</v>
          </cell>
        </row>
        <row r="353">
          <cell r="A353" t="str">
            <v>CAQUETA</v>
          </cell>
          <cell r="B353" t="str">
            <v>18</v>
          </cell>
          <cell r="F353" t="str">
            <v>CAQUETAEL PAUJIL</v>
          </cell>
          <cell r="G353" t="str">
            <v>18256</v>
          </cell>
        </row>
        <row r="354">
          <cell r="A354" t="str">
            <v>CAQUETA</v>
          </cell>
          <cell r="B354" t="str">
            <v>18</v>
          </cell>
          <cell r="F354" t="str">
            <v>CAQUETALA MONTANITA</v>
          </cell>
          <cell r="G354" t="str">
            <v>18410</v>
          </cell>
        </row>
        <row r="355">
          <cell r="A355" t="str">
            <v>CAQUETA</v>
          </cell>
          <cell r="B355" t="str">
            <v>18</v>
          </cell>
          <cell r="F355" t="str">
            <v>CAQUETAMILAN</v>
          </cell>
          <cell r="G355" t="str">
            <v>18460</v>
          </cell>
        </row>
        <row r="356">
          <cell r="A356" t="str">
            <v>CAQUETA</v>
          </cell>
          <cell r="B356" t="str">
            <v>18</v>
          </cell>
          <cell r="F356" t="str">
            <v>CAQUETAMORELIA</v>
          </cell>
          <cell r="G356" t="str">
            <v>18479</v>
          </cell>
        </row>
        <row r="357">
          <cell r="A357" t="str">
            <v>CAQUETA</v>
          </cell>
          <cell r="B357" t="str">
            <v>18</v>
          </cell>
          <cell r="F357" t="str">
            <v>CAQUETAPUERTO RICO</v>
          </cell>
          <cell r="G357" t="str">
            <v>18592</v>
          </cell>
        </row>
        <row r="358">
          <cell r="A358" t="str">
            <v>CAQUETA</v>
          </cell>
          <cell r="B358" t="str">
            <v>18</v>
          </cell>
          <cell r="F358" t="str">
            <v>CAQUETASAN JOSE DEL FRAGUA</v>
          </cell>
          <cell r="G358" t="str">
            <v>18610</v>
          </cell>
        </row>
        <row r="359">
          <cell r="A359" t="str">
            <v>CAQUETA</v>
          </cell>
          <cell r="B359" t="str">
            <v>18</v>
          </cell>
          <cell r="F359" t="str">
            <v>CAQUETASAN VICENTE DEL CAGUAN</v>
          </cell>
          <cell r="G359" t="str">
            <v>18753</v>
          </cell>
        </row>
        <row r="360">
          <cell r="A360" t="str">
            <v>CAQUETA</v>
          </cell>
          <cell r="B360" t="str">
            <v>18</v>
          </cell>
          <cell r="F360" t="str">
            <v>CAQUETASOLANO</v>
          </cell>
          <cell r="G360" t="str">
            <v>18756</v>
          </cell>
        </row>
        <row r="361">
          <cell r="A361" t="str">
            <v>CAQUETA</v>
          </cell>
          <cell r="B361" t="str">
            <v>18</v>
          </cell>
          <cell r="F361" t="str">
            <v>CAQUETASOLITA</v>
          </cell>
          <cell r="G361" t="str">
            <v>18785</v>
          </cell>
        </row>
        <row r="362">
          <cell r="A362" t="str">
            <v>CAQUETA</v>
          </cell>
          <cell r="B362" t="str">
            <v>18</v>
          </cell>
          <cell r="F362" t="str">
            <v>CAQUETAVALPARAISO</v>
          </cell>
          <cell r="G362" t="str">
            <v>18860</v>
          </cell>
        </row>
        <row r="363">
          <cell r="A363" t="str">
            <v>CAUCA</v>
          </cell>
          <cell r="B363" t="str">
            <v>19</v>
          </cell>
          <cell r="F363" t="str">
            <v>CAUCAPOPAYAN</v>
          </cell>
          <cell r="G363" t="str">
            <v>19001</v>
          </cell>
        </row>
        <row r="364">
          <cell r="A364" t="str">
            <v>CAUCA</v>
          </cell>
          <cell r="B364" t="str">
            <v>19</v>
          </cell>
          <cell r="F364" t="str">
            <v>CAUCAALMAGUER</v>
          </cell>
          <cell r="G364" t="str">
            <v>19022</v>
          </cell>
        </row>
        <row r="365">
          <cell r="A365" t="str">
            <v>CAUCA</v>
          </cell>
          <cell r="B365" t="str">
            <v>19</v>
          </cell>
          <cell r="F365" t="str">
            <v>CAUCAARGELIA</v>
          </cell>
          <cell r="G365" t="str">
            <v>19050</v>
          </cell>
        </row>
        <row r="366">
          <cell r="A366" t="str">
            <v>CAUCA</v>
          </cell>
          <cell r="B366" t="str">
            <v>19</v>
          </cell>
          <cell r="F366" t="str">
            <v>CAUCABALBOA</v>
          </cell>
          <cell r="G366" t="str">
            <v>19075</v>
          </cell>
        </row>
        <row r="367">
          <cell r="A367" t="str">
            <v>CAUCA</v>
          </cell>
          <cell r="B367" t="str">
            <v>19</v>
          </cell>
          <cell r="F367" t="str">
            <v>CAUCABOLIVAR</v>
          </cell>
          <cell r="G367" t="str">
            <v>19100</v>
          </cell>
        </row>
        <row r="368">
          <cell r="A368" t="str">
            <v>CAUCA</v>
          </cell>
          <cell r="B368" t="str">
            <v>19</v>
          </cell>
          <cell r="F368" t="str">
            <v>CAUCABUENOS AIRES</v>
          </cell>
          <cell r="G368" t="str">
            <v>19110</v>
          </cell>
        </row>
        <row r="369">
          <cell r="A369" t="str">
            <v>CAUCA</v>
          </cell>
          <cell r="B369" t="str">
            <v>19</v>
          </cell>
          <cell r="F369" t="str">
            <v>CAUCACAJIBIO</v>
          </cell>
          <cell r="G369" t="str">
            <v>19130</v>
          </cell>
        </row>
        <row r="370">
          <cell r="A370" t="str">
            <v>CAUCA</v>
          </cell>
          <cell r="B370" t="str">
            <v>19</v>
          </cell>
          <cell r="F370" t="str">
            <v>CAUCACALDONO</v>
          </cell>
          <cell r="G370" t="str">
            <v>19137</v>
          </cell>
        </row>
        <row r="371">
          <cell r="A371" t="str">
            <v>CAUCA</v>
          </cell>
          <cell r="B371" t="str">
            <v>19</v>
          </cell>
          <cell r="F371" t="str">
            <v>CAUCACALOTO</v>
          </cell>
          <cell r="G371" t="str">
            <v>19142</v>
          </cell>
        </row>
        <row r="372">
          <cell r="A372" t="str">
            <v>CAUCA</v>
          </cell>
          <cell r="B372" t="str">
            <v>19</v>
          </cell>
          <cell r="F372" t="str">
            <v>CAUCACORINTO</v>
          </cell>
          <cell r="G372" t="str">
            <v>19212</v>
          </cell>
        </row>
        <row r="373">
          <cell r="A373" t="str">
            <v>CAUCA</v>
          </cell>
          <cell r="B373" t="str">
            <v>19</v>
          </cell>
          <cell r="F373" t="str">
            <v>CAUCAEL TAMBO</v>
          </cell>
          <cell r="G373" t="str">
            <v>19256</v>
          </cell>
        </row>
        <row r="374">
          <cell r="A374" t="str">
            <v>CAUCA</v>
          </cell>
          <cell r="B374" t="str">
            <v>19</v>
          </cell>
          <cell r="F374" t="str">
            <v>CAUCAFLORENCIA</v>
          </cell>
          <cell r="G374" t="str">
            <v>19290</v>
          </cell>
        </row>
        <row r="375">
          <cell r="A375" t="str">
            <v>CAUCA</v>
          </cell>
          <cell r="B375" t="str">
            <v>19</v>
          </cell>
          <cell r="F375" t="str">
            <v>CAUCAGUACHENE</v>
          </cell>
          <cell r="G375" t="str">
            <v>19300</v>
          </cell>
        </row>
        <row r="376">
          <cell r="A376" t="str">
            <v>CAUCA</v>
          </cell>
          <cell r="B376" t="str">
            <v>19</v>
          </cell>
          <cell r="F376" t="str">
            <v>CAUCAGUAPI</v>
          </cell>
          <cell r="G376" t="str">
            <v>19318</v>
          </cell>
        </row>
        <row r="377">
          <cell r="A377" t="str">
            <v>CAUCA</v>
          </cell>
          <cell r="B377" t="str">
            <v>19</v>
          </cell>
          <cell r="F377" t="str">
            <v>CAUCAINZA</v>
          </cell>
          <cell r="G377" t="str">
            <v>19355</v>
          </cell>
        </row>
        <row r="378">
          <cell r="A378" t="str">
            <v>CAUCA</v>
          </cell>
          <cell r="B378" t="str">
            <v>19</v>
          </cell>
          <cell r="F378" t="str">
            <v>CAUCAJAMBALO</v>
          </cell>
          <cell r="G378" t="str">
            <v>19364</v>
          </cell>
        </row>
        <row r="379">
          <cell r="A379" t="str">
            <v>CAUCA</v>
          </cell>
          <cell r="B379" t="str">
            <v>19</v>
          </cell>
          <cell r="F379" t="str">
            <v>CAUCALA SIERRA</v>
          </cell>
          <cell r="G379" t="str">
            <v>19392</v>
          </cell>
        </row>
        <row r="380">
          <cell r="A380" t="str">
            <v>CAUCA</v>
          </cell>
          <cell r="B380" t="str">
            <v>19</v>
          </cell>
          <cell r="F380" t="str">
            <v>CAUCALA VEGA</v>
          </cell>
          <cell r="G380" t="str">
            <v>19397</v>
          </cell>
        </row>
        <row r="381">
          <cell r="A381" t="str">
            <v>CAUCA</v>
          </cell>
          <cell r="B381" t="str">
            <v>19</v>
          </cell>
          <cell r="F381" t="str">
            <v>CAUCALOPEZ</v>
          </cell>
          <cell r="G381" t="str">
            <v>19418</v>
          </cell>
        </row>
        <row r="382">
          <cell r="A382" t="str">
            <v>CAUCA</v>
          </cell>
          <cell r="B382" t="str">
            <v>19</v>
          </cell>
          <cell r="F382" t="str">
            <v>CAUCAMERCADERES</v>
          </cell>
          <cell r="G382" t="str">
            <v>19450</v>
          </cell>
        </row>
        <row r="383">
          <cell r="A383" t="str">
            <v>CAUCA</v>
          </cell>
          <cell r="B383" t="str">
            <v>19</v>
          </cell>
          <cell r="F383" t="str">
            <v>CAUCAMIRANDA</v>
          </cell>
          <cell r="G383" t="str">
            <v>19455</v>
          </cell>
        </row>
        <row r="384">
          <cell r="A384" t="str">
            <v>CAUCA</v>
          </cell>
          <cell r="B384" t="str">
            <v>19</v>
          </cell>
          <cell r="F384" t="str">
            <v>CAUCAMORALES</v>
          </cell>
          <cell r="G384" t="str">
            <v>19473</v>
          </cell>
        </row>
        <row r="385">
          <cell r="A385" t="str">
            <v>CAUCA</v>
          </cell>
          <cell r="B385" t="str">
            <v>19</v>
          </cell>
          <cell r="F385" t="str">
            <v>CAUCAPADILLA</v>
          </cell>
          <cell r="G385" t="str">
            <v>19513</v>
          </cell>
        </row>
        <row r="386">
          <cell r="A386" t="str">
            <v>CAUCA</v>
          </cell>
          <cell r="B386" t="str">
            <v>19</v>
          </cell>
          <cell r="F386" t="str">
            <v>CAUCAPAEZ</v>
          </cell>
          <cell r="G386" t="str">
            <v>19517</v>
          </cell>
        </row>
        <row r="387">
          <cell r="A387" t="str">
            <v>CAUCA</v>
          </cell>
          <cell r="B387" t="str">
            <v>19</v>
          </cell>
          <cell r="F387" t="str">
            <v>CAUCAPATIA</v>
          </cell>
          <cell r="G387" t="str">
            <v>19532</v>
          </cell>
        </row>
        <row r="388">
          <cell r="A388" t="str">
            <v>CAUCA</v>
          </cell>
          <cell r="B388" t="str">
            <v>19</v>
          </cell>
          <cell r="F388" t="str">
            <v>CAUCAPIAMONTE</v>
          </cell>
          <cell r="G388" t="str">
            <v>19533</v>
          </cell>
        </row>
        <row r="389">
          <cell r="A389" t="str">
            <v>CAUCA</v>
          </cell>
          <cell r="B389" t="str">
            <v>19</v>
          </cell>
          <cell r="F389" t="str">
            <v>CAUCAPIENDAMO</v>
          </cell>
          <cell r="G389" t="str">
            <v>19548</v>
          </cell>
        </row>
        <row r="390">
          <cell r="A390" t="str">
            <v>CAUCA</v>
          </cell>
          <cell r="B390" t="str">
            <v>19</v>
          </cell>
          <cell r="F390" t="str">
            <v>CAUCAPUERTO TEJADA</v>
          </cell>
          <cell r="G390" t="str">
            <v>19573</v>
          </cell>
        </row>
        <row r="391">
          <cell r="A391" t="str">
            <v>CAUCA</v>
          </cell>
          <cell r="B391" t="str">
            <v>19</v>
          </cell>
          <cell r="F391" t="str">
            <v>CAUCAPURACE</v>
          </cell>
          <cell r="G391" t="str">
            <v>19585</v>
          </cell>
        </row>
        <row r="392">
          <cell r="A392" t="str">
            <v>CAUCA</v>
          </cell>
          <cell r="B392" t="str">
            <v>19</v>
          </cell>
          <cell r="F392" t="str">
            <v>CAUCAROSAS</v>
          </cell>
          <cell r="G392" t="str">
            <v>19622</v>
          </cell>
        </row>
        <row r="393">
          <cell r="A393" t="str">
            <v>CAUCA</v>
          </cell>
          <cell r="B393" t="str">
            <v>19</v>
          </cell>
          <cell r="F393" t="str">
            <v>CAUCASAN SEBASTIAN</v>
          </cell>
          <cell r="G393" t="str">
            <v>19693</v>
          </cell>
        </row>
        <row r="394">
          <cell r="A394" t="str">
            <v>CAUCA</v>
          </cell>
          <cell r="B394" t="str">
            <v>19</v>
          </cell>
          <cell r="F394" t="str">
            <v>CAUCASANTANDER DE QUILICHAO</v>
          </cell>
          <cell r="G394" t="str">
            <v>19698</v>
          </cell>
        </row>
        <row r="395">
          <cell r="A395" t="str">
            <v>CAUCA</v>
          </cell>
          <cell r="B395" t="str">
            <v>19</v>
          </cell>
          <cell r="F395" t="str">
            <v>CAUCASANTA ROSA</v>
          </cell>
          <cell r="G395" t="str">
            <v>19701</v>
          </cell>
        </row>
        <row r="396">
          <cell r="A396" t="str">
            <v>CAUCA</v>
          </cell>
          <cell r="B396" t="str">
            <v>19</v>
          </cell>
          <cell r="F396" t="str">
            <v>CAUCASILVIA</v>
          </cell>
          <cell r="G396" t="str">
            <v>19743</v>
          </cell>
        </row>
        <row r="397">
          <cell r="A397" t="str">
            <v>CAUCA</v>
          </cell>
          <cell r="B397" t="str">
            <v>19</v>
          </cell>
          <cell r="F397" t="str">
            <v>CAUCASOTARA</v>
          </cell>
          <cell r="G397" t="str">
            <v>19760</v>
          </cell>
        </row>
        <row r="398">
          <cell r="A398" t="str">
            <v>CAUCA</v>
          </cell>
          <cell r="B398" t="str">
            <v>19</v>
          </cell>
          <cell r="F398" t="str">
            <v>CAUCASUAREZ</v>
          </cell>
          <cell r="G398" t="str">
            <v>19780</v>
          </cell>
        </row>
        <row r="399">
          <cell r="A399" t="str">
            <v>CAUCA</v>
          </cell>
          <cell r="B399" t="str">
            <v>19</v>
          </cell>
          <cell r="F399" t="str">
            <v>CAUCASUCRE</v>
          </cell>
          <cell r="G399" t="str">
            <v>19785</v>
          </cell>
        </row>
        <row r="400">
          <cell r="A400" t="str">
            <v>CAUCA</v>
          </cell>
          <cell r="B400" t="str">
            <v>19</v>
          </cell>
          <cell r="F400" t="str">
            <v>CAUCATIMBIO</v>
          </cell>
          <cell r="G400" t="str">
            <v>19807</v>
          </cell>
        </row>
        <row r="401">
          <cell r="A401" t="str">
            <v>CAUCA</v>
          </cell>
          <cell r="B401" t="str">
            <v>19</v>
          </cell>
          <cell r="F401" t="str">
            <v>CAUCATIMBIQUI</v>
          </cell>
          <cell r="G401" t="str">
            <v>19809</v>
          </cell>
        </row>
        <row r="402">
          <cell r="A402" t="str">
            <v>CAUCA</v>
          </cell>
          <cell r="B402" t="str">
            <v>19</v>
          </cell>
          <cell r="F402" t="str">
            <v>CAUCATORIBIO</v>
          </cell>
          <cell r="G402" t="str">
            <v>19821</v>
          </cell>
        </row>
        <row r="403">
          <cell r="A403" t="str">
            <v>CAUCA</v>
          </cell>
          <cell r="B403" t="str">
            <v>19</v>
          </cell>
          <cell r="F403" t="str">
            <v>CAUCATOTORO</v>
          </cell>
          <cell r="G403" t="str">
            <v>19824</v>
          </cell>
        </row>
        <row r="404">
          <cell r="A404" t="str">
            <v>CAUCA</v>
          </cell>
          <cell r="B404" t="str">
            <v>19</v>
          </cell>
          <cell r="F404" t="str">
            <v>CAUCAVILLA RICA</v>
          </cell>
          <cell r="G404" t="str">
            <v>19845</v>
          </cell>
        </row>
        <row r="405">
          <cell r="A405" t="str">
            <v>CESAR</v>
          </cell>
          <cell r="B405" t="str">
            <v>20</v>
          </cell>
          <cell r="F405" t="str">
            <v>CESARVALLEDUPAR</v>
          </cell>
          <cell r="G405" t="str">
            <v>20001</v>
          </cell>
        </row>
        <row r="406">
          <cell r="A406" t="str">
            <v>CESAR</v>
          </cell>
          <cell r="B406" t="str">
            <v>20</v>
          </cell>
          <cell r="F406" t="str">
            <v>CESARAGUACHICA</v>
          </cell>
          <cell r="G406" t="str">
            <v>20011</v>
          </cell>
        </row>
        <row r="407">
          <cell r="A407" t="str">
            <v>CESAR</v>
          </cell>
          <cell r="B407" t="str">
            <v>20</v>
          </cell>
          <cell r="F407" t="str">
            <v>CESARAGUSTIN CODAZZI</v>
          </cell>
          <cell r="G407" t="str">
            <v>20013</v>
          </cell>
        </row>
        <row r="408">
          <cell r="A408" t="str">
            <v>CESAR</v>
          </cell>
          <cell r="B408" t="str">
            <v>20</v>
          </cell>
          <cell r="F408" t="str">
            <v>CESARASTREA</v>
          </cell>
          <cell r="G408" t="str">
            <v>20032</v>
          </cell>
        </row>
        <row r="409">
          <cell r="A409" t="str">
            <v>CESAR</v>
          </cell>
          <cell r="B409" t="str">
            <v>20</v>
          </cell>
          <cell r="F409" t="str">
            <v>CESARBECERRIL</v>
          </cell>
          <cell r="G409" t="str">
            <v>20045</v>
          </cell>
        </row>
        <row r="410">
          <cell r="A410" t="str">
            <v>CESAR</v>
          </cell>
          <cell r="B410" t="str">
            <v>20</v>
          </cell>
          <cell r="F410" t="str">
            <v>CESARBOSCONIA</v>
          </cell>
          <cell r="G410" t="str">
            <v>20060</v>
          </cell>
        </row>
        <row r="411">
          <cell r="A411" t="str">
            <v>CESAR</v>
          </cell>
          <cell r="B411" t="str">
            <v>20</v>
          </cell>
          <cell r="F411" t="str">
            <v>CESARCHIMICHAGUA</v>
          </cell>
          <cell r="G411" t="str">
            <v>20175</v>
          </cell>
        </row>
        <row r="412">
          <cell r="A412" t="str">
            <v>CESAR</v>
          </cell>
          <cell r="B412" t="str">
            <v>20</v>
          </cell>
          <cell r="F412" t="str">
            <v>CESARCHIRIGUANA</v>
          </cell>
          <cell r="G412" t="str">
            <v>20178</v>
          </cell>
        </row>
        <row r="413">
          <cell r="A413" t="str">
            <v>CESAR</v>
          </cell>
          <cell r="B413" t="str">
            <v>20</v>
          </cell>
          <cell r="F413" t="str">
            <v>CESARCURUMANI</v>
          </cell>
          <cell r="G413" t="str">
            <v>20228</v>
          </cell>
        </row>
        <row r="414">
          <cell r="A414" t="str">
            <v>CESAR</v>
          </cell>
          <cell r="B414" t="str">
            <v>20</v>
          </cell>
          <cell r="F414" t="str">
            <v>CESAREL COPEY</v>
          </cell>
          <cell r="G414" t="str">
            <v>20238</v>
          </cell>
        </row>
        <row r="415">
          <cell r="A415" t="str">
            <v>CESAR</v>
          </cell>
          <cell r="B415" t="str">
            <v>20</v>
          </cell>
          <cell r="F415" t="str">
            <v>CESAREL PASO</v>
          </cell>
          <cell r="G415" t="str">
            <v>20250</v>
          </cell>
        </row>
        <row r="416">
          <cell r="A416" t="str">
            <v>CESAR</v>
          </cell>
          <cell r="B416" t="str">
            <v>20</v>
          </cell>
          <cell r="F416" t="str">
            <v>CESARGAMARRA</v>
          </cell>
          <cell r="G416" t="str">
            <v>20295</v>
          </cell>
        </row>
        <row r="417">
          <cell r="A417" t="str">
            <v>CUNDINAMARCA</v>
          </cell>
          <cell r="B417" t="str">
            <v>25</v>
          </cell>
          <cell r="F417" t="str">
            <v>CUNDINAMARCASOACHA</v>
          </cell>
          <cell r="G417" t="str">
            <v>25754</v>
          </cell>
        </row>
        <row r="418">
          <cell r="A418" t="str">
            <v>CUNDINAMARCA</v>
          </cell>
          <cell r="B418" t="str">
            <v>25</v>
          </cell>
          <cell r="F418" t="str">
            <v>CUNDINAMARCASOPO</v>
          </cell>
          <cell r="G418" t="str">
            <v>25758</v>
          </cell>
        </row>
        <row r="419">
          <cell r="A419" t="str">
            <v>CUNDINAMARCA</v>
          </cell>
          <cell r="B419" t="str">
            <v>25</v>
          </cell>
          <cell r="F419" t="str">
            <v>CUNDINAMARCASUBACHOQUE</v>
          </cell>
          <cell r="G419" t="str">
            <v>25769</v>
          </cell>
        </row>
        <row r="420">
          <cell r="A420" t="str">
            <v>CUNDINAMARCA</v>
          </cell>
          <cell r="B420" t="str">
            <v>25</v>
          </cell>
          <cell r="F420" t="str">
            <v>CUNDINAMARCASUESCA</v>
          </cell>
          <cell r="G420" t="str">
            <v>25772</v>
          </cell>
        </row>
        <row r="421">
          <cell r="A421" t="str">
            <v>CUNDINAMARCA</v>
          </cell>
          <cell r="B421" t="str">
            <v>25</v>
          </cell>
          <cell r="F421" t="str">
            <v>CUNDINAMARCASUPATA</v>
          </cell>
          <cell r="G421" t="str">
            <v>25777</v>
          </cell>
        </row>
        <row r="422">
          <cell r="A422" t="str">
            <v>CUNDINAMARCA</v>
          </cell>
          <cell r="B422" t="str">
            <v>25</v>
          </cell>
          <cell r="F422" t="str">
            <v>CUNDINAMARCASUSA</v>
          </cell>
          <cell r="G422" t="str">
            <v>25779</v>
          </cell>
        </row>
        <row r="423">
          <cell r="A423" t="str">
            <v>CUNDINAMARCA</v>
          </cell>
          <cell r="B423" t="str">
            <v>25</v>
          </cell>
          <cell r="F423" t="str">
            <v>CUNDINAMARCASUTATAUSA</v>
          </cell>
          <cell r="G423" t="str">
            <v>25781</v>
          </cell>
        </row>
        <row r="424">
          <cell r="A424" t="str">
            <v>CUNDINAMARCA</v>
          </cell>
          <cell r="B424" t="str">
            <v>25</v>
          </cell>
          <cell r="F424" t="str">
            <v>CUNDINAMARCATABIO</v>
          </cell>
          <cell r="G424" t="str">
            <v>25785</v>
          </cell>
        </row>
        <row r="425">
          <cell r="A425" t="str">
            <v>CUNDINAMARCA</v>
          </cell>
          <cell r="B425" t="str">
            <v>25</v>
          </cell>
          <cell r="F425" t="str">
            <v>CUNDINAMARCATAUSA</v>
          </cell>
          <cell r="G425" t="str">
            <v>25793</v>
          </cell>
        </row>
        <row r="426">
          <cell r="A426" t="str">
            <v>CUNDINAMARCA</v>
          </cell>
          <cell r="B426" t="str">
            <v>25</v>
          </cell>
          <cell r="F426" t="str">
            <v>CUNDINAMARCATENA</v>
          </cell>
          <cell r="G426" t="str">
            <v>25797</v>
          </cell>
        </row>
        <row r="427">
          <cell r="A427" t="str">
            <v>CUNDINAMARCA</v>
          </cell>
          <cell r="B427" t="str">
            <v>25</v>
          </cell>
          <cell r="F427" t="str">
            <v>CUNDINAMARCATENJO</v>
          </cell>
          <cell r="G427" t="str">
            <v>25799</v>
          </cell>
        </row>
        <row r="428">
          <cell r="A428" t="str">
            <v>CUNDINAMARCA</v>
          </cell>
          <cell r="B428" t="str">
            <v>25</v>
          </cell>
          <cell r="F428" t="str">
            <v>CUNDINAMARCATIBACUY</v>
          </cell>
          <cell r="G428" t="str">
            <v>25805</v>
          </cell>
        </row>
        <row r="429">
          <cell r="A429" t="str">
            <v>CUNDINAMARCA</v>
          </cell>
          <cell r="B429" t="str">
            <v>25</v>
          </cell>
          <cell r="F429" t="str">
            <v>CUNDINAMARCATIBIRITA</v>
          </cell>
          <cell r="G429" t="str">
            <v>25807</v>
          </cell>
        </row>
        <row r="430">
          <cell r="A430" t="str">
            <v>CUNDINAMARCA</v>
          </cell>
          <cell r="B430" t="str">
            <v>25</v>
          </cell>
          <cell r="F430" t="str">
            <v>CUNDINAMARCATOCAIMA</v>
          </cell>
          <cell r="G430" t="str">
            <v>25815</v>
          </cell>
        </row>
        <row r="431">
          <cell r="A431" t="str">
            <v>CUNDINAMARCA</v>
          </cell>
          <cell r="B431" t="str">
            <v>25</v>
          </cell>
          <cell r="F431" t="str">
            <v>CUNDINAMARCATOCANCIPA</v>
          </cell>
          <cell r="G431" t="str">
            <v>25817</v>
          </cell>
        </row>
        <row r="432">
          <cell r="A432" t="str">
            <v>CUNDINAMARCA</v>
          </cell>
          <cell r="B432" t="str">
            <v>25</v>
          </cell>
          <cell r="F432" t="str">
            <v>CUNDINAMARCATOPAIPI</v>
          </cell>
          <cell r="G432" t="str">
            <v>25823</v>
          </cell>
        </row>
        <row r="433">
          <cell r="A433" t="str">
            <v>CUNDINAMARCA</v>
          </cell>
          <cell r="B433" t="str">
            <v>25</v>
          </cell>
          <cell r="F433" t="str">
            <v>CUNDINAMARCAUBALA</v>
          </cell>
          <cell r="G433" t="str">
            <v>25839</v>
          </cell>
        </row>
        <row r="434">
          <cell r="A434" t="str">
            <v>CUNDINAMARCA</v>
          </cell>
          <cell r="B434" t="str">
            <v>25</v>
          </cell>
          <cell r="F434" t="str">
            <v>CUNDINAMARCAUBAQUE</v>
          </cell>
          <cell r="G434" t="str">
            <v>25841</v>
          </cell>
        </row>
        <row r="435">
          <cell r="A435" t="str">
            <v>CUNDINAMARCA</v>
          </cell>
          <cell r="B435" t="str">
            <v>25</v>
          </cell>
          <cell r="F435" t="str">
            <v>CUNDINAMARCAVILLA DE SAN DIEGO DE UBATE</v>
          </cell>
          <cell r="G435" t="str">
            <v>25843</v>
          </cell>
        </row>
        <row r="436">
          <cell r="A436" t="str">
            <v>CUNDINAMARCA</v>
          </cell>
          <cell r="B436" t="str">
            <v>25</v>
          </cell>
          <cell r="F436" t="str">
            <v>CUNDINAMARCAUNE</v>
          </cell>
          <cell r="G436" t="str">
            <v>25845</v>
          </cell>
        </row>
        <row r="437">
          <cell r="A437" t="str">
            <v>CUNDINAMARCA</v>
          </cell>
          <cell r="B437" t="str">
            <v>25</v>
          </cell>
          <cell r="F437" t="str">
            <v>CUNDINAMARCAUTICA</v>
          </cell>
          <cell r="G437" t="str">
            <v>25851</v>
          </cell>
        </row>
        <row r="438">
          <cell r="A438" t="str">
            <v>CUNDINAMARCA</v>
          </cell>
          <cell r="B438" t="str">
            <v>25</v>
          </cell>
          <cell r="F438" t="str">
            <v>CUNDINAMARCAVERGARA</v>
          </cell>
          <cell r="G438" t="str">
            <v>25862</v>
          </cell>
        </row>
        <row r="439">
          <cell r="A439" t="str">
            <v>CUNDINAMARCA</v>
          </cell>
          <cell r="B439" t="str">
            <v>25</v>
          </cell>
          <cell r="F439" t="str">
            <v>CUNDINAMARCAVIANI</v>
          </cell>
          <cell r="G439" t="str">
            <v>25867</v>
          </cell>
        </row>
        <row r="440">
          <cell r="A440" t="str">
            <v>CUNDINAMARCA</v>
          </cell>
          <cell r="B440" t="str">
            <v>25</v>
          </cell>
          <cell r="F440" t="str">
            <v>CUNDINAMARCAVILLAGOMEZ</v>
          </cell>
          <cell r="G440" t="str">
            <v>25871</v>
          </cell>
        </row>
        <row r="441">
          <cell r="A441" t="str">
            <v>CUNDINAMARCA</v>
          </cell>
          <cell r="B441" t="str">
            <v>25</v>
          </cell>
          <cell r="F441" t="str">
            <v>CUNDINAMARCAVILLAPINZON</v>
          </cell>
          <cell r="G441" t="str">
            <v>25873</v>
          </cell>
        </row>
        <row r="442">
          <cell r="A442" t="str">
            <v>CUNDINAMARCA</v>
          </cell>
          <cell r="B442" t="str">
            <v>25</v>
          </cell>
          <cell r="F442" t="str">
            <v>CUNDINAMARCAVILLETA</v>
          </cell>
          <cell r="G442" t="str">
            <v>25875</v>
          </cell>
        </row>
        <row r="443">
          <cell r="A443" t="str">
            <v>CUNDINAMARCA</v>
          </cell>
          <cell r="B443" t="str">
            <v>25</v>
          </cell>
          <cell r="F443" t="str">
            <v>CUNDINAMARCAVIOTA</v>
          </cell>
          <cell r="G443" t="str">
            <v>25878</v>
          </cell>
        </row>
        <row r="444">
          <cell r="A444" t="str">
            <v>CUNDINAMARCA</v>
          </cell>
          <cell r="B444" t="str">
            <v>25</v>
          </cell>
          <cell r="F444" t="str">
            <v>CUNDINAMARCAYACOPI</v>
          </cell>
          <cell r="G444" t="str">
            <v>25885</v>
          </cell>
        </row>
        <row r="445">
          <cell r="A445" t="str">
            <v>CUNDINAMARCA</v>
          </cell>
          <cell r="B445" t="str">
            <v>25</v>
          </cell>
          <cell r="F445" t="str">
            <v>CUNDINAMARCAZIPACON</v>
          </cell>
          <cell r="G445" t="str">
            <v>25898</v>
          </cell>
        </row>
        <row r="446">
          <cell r="A446" t="str">
            <v>CUNDINAMARCA</v>
          </cell>
          <cell r="B446" t="str">
            <v>25</v>
          </cell>
          <cell r="F446" t="str">
            <v>CUNDINAMARCAZIPAQUIRA</v>
          </cell>
          <cell r="G446" t="str">
            <v>25899</v>
          </cell>
        </row>
        <row r="447">
          <cell r="A447" t="str">
            <v>CHOCO</v>
          </cell>
          <cell r="B447" t="str">
            <v>27</v>
          </cell>
          <cell r="F447" t="str">
            <v>CHOCOQUIBDO</v>
          </cell>
          <cell r="G447" t="str">
            <v>27001</v>
          </cell>
        </row>
        <row r="448">
          <cell r="A448" t="str">
            <v>CHOCO</v>
          </cell>
          <cell r="B448" t="str">
            <v>27</v>
          </cell>
          <cell r="F448" t="str">
            <v>CHOCOACANDI</v>
          </cell>
          <cell r="G448" t="str">
            <v>27006</v>
          </cell>
        </row>
        <row r="449">
          <cell r="A449" t="str">
            <v>CHOCO</v>
          </cell>
          <cell r="B449" t="str">
            <v>27</v>
          </cell>
          <cell r="F449" t="str">
            <v>CHOCOALTO BAUDO</v>
          </cell>
          <cell r="G449" t="str">
            <v>27025</v>
          </cell>
        </row>
        <row r="450">
          <cell r="A450" t="str">
            <v>CHOCO</v>
          </cell>
          <cell r="B450" t="str">
            <v>27</v>
          </cell>
          <cell r="F450" t="str">
            <v>CHOCOATRATO</v>
          </cell>
          <cell r="G450" t="str">
            <v>27050</v>
          </cell>
        </row>
        <row r="451">
          <cell r="A451" t="str">
            <v>CHOCO</v>
          </cell>
          <cell r="B451" t="str">
            <v>27</v>
          </cell>
          <cell r="F451" t="str">
            <v>CHOCOBAGADO</v>
          </cell>
          <cell r="G451" t="str">
            <v>27073</v>
          </cell>
        </row>
        <row r="452">
          <cell r="A452" t="str">
            <v>CHOCO</v>
          </cell>
          <cell r="B452" t="str">
            <v>27</v>
          </cell>
          <cell r="F452" t="str">
            <v>CHOCOBAHIA SOLANO</v>
          </cell>
          <cell r="G452" t="str">
            <v>27075</v>
          </cell>
        </row>
        <row r="453">
          <cell r="A453" t="str">
            <v>CHOCO</v>
          </cell>
          <cell r="B453" t="str">
            <v>27</v>
          </cell>
          <cell r="F453" t="str">
            <v>CHOCOBAJO BAUDO</v>
          </cell>
          <cell r="G453" t="str">
            <v>27077</v>
          </cell>
        </row>
        <row r="454">
          <cell r="A454" t="str">
            <v>CHOCO</v>
          </cell>
          <cell r="B454" t="str">
            <v>27</v>
          </cell>
          <cell r="F454" t="str">
            <v>CHOCOBOJAYA</v>
          </cell>
          <cell r="G454" t="str">
            <v>27099</v>
          </cell>
        </row>
        <row r="455">
          <cell r="A455" t="str">
            <v>CHOCO</v>
          </cell>
          <cell r="B455" t="str">
            <v>27</v>
          </cell>
          <cell r="F455" t="str">
            <v>CHOCOEL CANTON DEL SAN PABLO</v>
          </cell>
          <cell r="G455" t="str">
            <v>27135</v>
          </cell>
        </row>
        <row r="456">
          <cell r="A456" t="str">
            <v>CHOCO</v>
          </cell>
          <cell r="B456" t="str">
            <v>27</v>
          </cell>
          <cell r="F456" t="str">
            <v>CHOCOCARMEN DEL DARIEN</v>
          </cell>
          <cell r="G456" t="str">
            <v>27150</v>
          </cell>
        </row>
        <row r="457">
          <cell r="A457" t="str">
            <v>CHOCO</v>
          </cell>
          <cell r="B457" t="str">
            <v>27</v>
          </cell>
          <cell r="F457" t="str">
            <v>CHOCOCERTEGUI</v>
          </cell>
          <cell r="G457" t="str">
            <v>27160</v>
          </cell>
        </row>
        <row r="458">
          <cell r="A458" t="str">
            <v>CHOCO</v>
          </cell>
          <cell r="B458" t="str">
            <v>27</v>
          </cell>
          <cell r="F458" t="str">
            <v>CHOCOCONDOTO</v>
          </cell>
          <cell r="G458" t="str">
            <v>27205</v>
          </cell>
        </row>
        <row r="459">
          <cell r="A459" t="str">
            <v>CHOCO</v>
          </cell>
          <cell r="B459" t="str">
            <v>27</v>
          </cell>
          <cell r="F459" t="str">
            <v>CHOCOEL CARMEN DE ATRATO</v>
          </cell>
          <cell r="G459" t="str">
            <v>27245</v>
          </cell>
        </row>
        <row r="460">
          <cell r="A460" t="str">
            <v>CHOCO</v>
          </cell>
          <cell r="B460" t="str">
            <v>27</v>
          </cell>
          <cell r="F460" t="str">
            <v>CHOCOEL LITORAL DEL SAN JUAN</v>
          </cell>
          <cell r="G460" t="str">
            <v>27250</v>
          </cell>
        </row>
        <row r="461">
          <cell r="A461" t="str">
            <v>CHOCO</v>
          </cell>
          <cell r="B461" t="str">
            <v>27</v>
          </cell>
          <cell r="F461" t="str">
            <v>CHOCOISTMINA</v>
          </cell>
          <cell r="G461" t="str">
            <v>27361</v>
          </cell>
        </row>
        <row r="462">
          <cell r="A462" t="str">
            <v>CHOCO</v>
          </cell>
          <cell r="B462" t="str">
            <v>27</v>
          </cell>
          <cell r="F462" t="str">
            <v>CHOCOJURADO</v>
          </cell>
          <cell r="G462" t="str">
            <v>27372</v>
          </cell>
        </row>
        <row r="463">
          <cell r="A463" t="str">
            <v>CHOCO</v>
          </cell>
          <cell r="B463" t="str">
            <v>27</v>
          </cell>
          <cell r="F463" t="str">
            <v>CHOCOLLORO</v>
          </cell>
          <cell r="G463" t="str">
            <v>27413</v>
          </cell>
        </row>
        <row r="464">
          <cell r="A464" t="str">
            <v>CHOCO</v>
          </cell>
          <cell r="B464" t="str">
            <v>27</v>
          </cell>
          <cell r="F464" t="str">
            <v>CHOCOMEDIO ATRATO</v>
          </cell>
          <cell r="G464" t="str">
            <v>27425</v>
          </cell>
        </row>
        <row r="465">
          <cell r="A465" t="str">
            <v>CHOCO</v>
          </cell>
          <cell r="B465" t="str">
            <v>27</v>
          </cell>
          <cell r="F465" t="str">
            <v>CHOCOMEDIO BAUDO</v>
          </cell>
          <cell r="G465" t="str">
            <v>27430</v>
          </cell>
        </row>
        <row r="466">
          <cell r="A466" t="str">
            <v>CHOCO</v>
          </cell>
          <cell r="B466" t="str">
            <v>27</v>
          </cell>
          <cell r="F466" t="str">
            <v>CHOCOMEDIO SAN JUAN</v>
          </cell>
          <cell r="G466" t="str">
            <v>27450</v>
          </cell>
        </row>
        <row r="467">
          <cell r="A467" t="str">
            <v>CHOCO</v>
          </cell>
          <cell r="B467" t="str">
            <v>27</v>
          </cell>
          <cell r="F467" t="str">
            <v>CHOCONOVITA</v>
          </cell>
          <cell r="G467" t="str">
            <v>27491</v>
          </cell>
        </row>
        <row r="468">
          <cell r="A468" t="str">
            <v>CHOCO</v>
          </cell>
          <cell r="B468" t="str">
            <v>27</v>
          </cell>
          <cell r="F468" t="str">
            <v>CHOCONUQUI</v>
          </cell>
          <cell r="G468" t="str">
            <v>27495</v>
          </cell>
        </row>
        <row r="469">
          <cell r="A469" t="str">
            <v>CHOCO</v>
          </cell>
          <cell r="B469" t="str">
            <v>27</v>
          </cell>
          <cell r="F469" t="str">
            <v>CHOCORIO IRO</v>
          </cell>
          <cell r="G469" t="str">
            <v>27580</v>
          </cell>
        </row>
        <row r="470">
          <cell r="A470" t="str">
            <v>CHOCO</v>
          </cell>
          <cell r="B470" t="str">
            <v>27</v>
          </cell>
          <cell r="F470" t="str">
            <v>CHOCORIO QUITO</v>
          </cell>
          <cell r="G470" t="str">
            <v>27600</v>
          </cell>
        </row>
        <row r="471">
          <cell r="A471" t="str">
            <v>CHOCO</v>
          </cell>
          <cell r="B471" t="str">
            <v>27</v>
          </cell>
          <cell r="F471" t="str">
            <v>CHOCORIOSUCIO</v>
          </cell>
          <cell r="G471" t="str">
            <v>27615</v>
          </cell>
        </row>
        <row r="472">
          <cell r="A472" t="str">
            <v>CHOCO</v>
          </cell>
          <cell r="B472" t="str">
            <v>27</v>
          </cell>
          <cell r="F472" t="str">
            <v>CHOCOSAN JOSE DEL PALMAR</v>
          </cell>
          <cell r="G472" t="str">
            <v>27660</v>
          </cell>
        </row>
        <row r="473">
          <cell r="A473" t="str">
            <v>CHOCO</v>
          </cell>
          <cell r="B473" t="str">
            <v>27</v>
          </cell>
          <cell r="F473" t="str">
            <v>CHOCOSIPI</v>
          </cell>
          <cell r="G473" t="str">
            <v>27745</v>
          </cell>
        </row>
        <row r="474">
          <cell r="A474" t="str">
            <v>CHOCO</v>
          </cell>
          <cell r="B474" t="str">
            <v>27</v>
          </cell>
          <cell r="F474" t="str">
            <v>CHOCOTADO</v>
          </cell>
          <cell r="G474" t="str">
            <v>27787</v>
          </cell>
        </row>
        <row r="475">
          <cell r="A475" t="str">
            <v>CHOCO</v>
          </cell>
          <cell r="B475" t="str">
            <v>27</v>
          </cell>
          <cell r="F475" t="str">
            <v>CHOCOUNGUIA</v>
          </cell>
          <cell r="G475" t="str">
            <v>27800</v>
          </cell>
        </row>
        <row r="476">
          <cell r="A476" t="str">
            <v>CHOCO</v>
          </cell>
          <cell r="B476" t="str">
            <v>27</v>
          </cell>
          <cell r="F476" t="str">
            <v>CHOCOUNION PANAMERICANA</v>
          </cell>
          <cell r="G476" t="str">
            <v>27810</v>
          </cell>
        </row>
        <row r="477">
          <cell r="A477" t="str">
            <v>HUILA</v>
          </cell>
          <cell r="B477" t="str">
            <v>41</v>
          </cell>
          <cell r="F477" t="str">
            <v>HUILANEIVA</v>
          </cell>
          <cell r="G477" t="str">
            <v>41001</v>
          </cell>
        </row>
        <row r="478">
          <cell r="A478" t="str">
            <v>HUILA</v>
          </cell>
          <cell r="B478" t="str">
            <v>41</v>
          </cell>
          <cell r="F478" t="str">
            <v>HUILAACEVEDO</v>
          </cell>
          <cell r="G478" t="str">
            <v>41006</v>
          </cell>
        </row>
        <row r="479">
          <cell r="A479" t="str">
            <v>HUILA</v>
          </cell>
          <cell r="B479" t="str">
            <v>41</v>
          </cell>
          <cell r="F479" t="str">
            <v>HUILAAGRADO</v>
          </cell>
          <cell r="G479" t="str">
            <v>41013</v>
          </cell>
        </row>
        <row r="480">
          <cell r="A480" t="str">
            <v>HUILA</v>
          </cell>
          <cell r="B480" t="str">
            <v>41</v>
          </cell>
          <cell r="F480" t="str">
            <v>HUILAAIPE</v>
          </cell>
          <cell r="G480" t="str">
            <v>41016</v>
          </cell>
        </row>
        <row r="481">
          <cell r="A481" t="str">
            <v>HUILA</v>
          </cell>
          <cell r="B481" t="str">
            <v>41</v>
          </cell>
          <cell r="F481" t="str">
            <v>HUILAALGECIRAS</v>
          </cell>
          <cell r="G481" t="str">
            <v>41020</v>
          </cell>
        </row>
        <row r="482">
          <cell r="A482" t="str">
            <v>HUILA</v>
          </cell>
          <cell r="B482" t="str">
            <v>41</v>
          </cell>
          <cell r="F482" t="str">
            <v>HUILAALTAMIRA</v>
          </cell>
          <cell r="G482" t="str">
            <v>41026</v>
          </cell>
        </row>
        <row r="483">
          <cell r="A483" t="str">
            <v>HUILA</v>
          </cell>
          <cell r="B483" t="str">
            <v>41</v>
          </cell>
          <cell r="F483" t="str">
            <v>HUILABARAYA</v>
          </cell>
          <cell r="G483" t="str">
            <v>41078</v>
          </cell>
        </row>
        <row r="484">
          <cell r="A484" t="str">
            <v>HUILA</v>
          </cell>
          <cell r="B484" t="str">
            <v>41</v>
          </cell>
          <cell r="F484" t="str">
            <v>HUILACAMPOALEGRE</v>
          </cell>
          <cell r="G484" t="str">
            <v>41132</v>
          </cell>
        </row>
        <row r="485">
          <cell r="A485" t="str">
            <v>HUILA</v>
          </cell>
          <cell r="B485" t="str">
            <v>41</v>
          </cell>
          <cell r="F485" t="str">
            <v>HUILACOLOMBIA</v>
          </cell>
          <cell r="G485" t="str">
            <v>41206</v>
          </cell>
        </row>
        <row r="486">
          <cell r="A486" t="str">
            <v>HUILA</v>
          </cell>
          <cell r="B486" t="str">
            <v>41</v>
          </cell>
          <cell r="F486" t="str">
            <v>HUILAELIAS</v>
          </cell>
          <cell r="G486" t="str">
            <v>41244</v>
          </cell>
        </row>
        <row r="487">
          <cell r="A487" t="str">
            <v>HUILA</v>
          </cell>
          <cell r="B487" t="str">
            <v>41</v>
          </cell>
          <cell r="F487" t="str">
            <v>HUILAGARZON</v>
          </cell>
          <cell r="G487" t="str">
            <v>41298</v>
          </cell>
        </row>
        <row r="488">
          <cell r="A488" t="str">
            <v>HUILA</v>
          </cell>
          <cell r="B488" t="str">
            <v>41</v>
          </cell>
          <cell r="F488" t="str">
            <v>HUILAGIGANTE</v>
          </cell>
          <cell r="G488" t="str">
            <v>41306</v>
          </cell>
        </row>
        <row r="489">
          <cell r="A489" t="str">
            <v>HUILA</v>
          </cell>
          <cell r="B489" t="str">
            <v>41</v>
          </cell>
          <cell r="F489" t="str">
            <v>HUILAGUADALUPE</v>
          </cell>
          <cell r="G489" t="str">
            <v>41319</v>
          </cell>
        </row>
        <row r="490">
          <cell r="A490" t="str">
            <v>HUILA</v>
          </cell>
          <cell r="B490" t="str">
            <v>41</v>
          </cell>
          <cell r="F490" t="str">
            <v>HUILAHOBO</v>
          </cell>
          <cell r="G490" t="str">
            <v>41349</v>
          </cell>
        </row>
        <row r="491">
          <cell r="A491" t="str">
            <v>HUILA</v>
          </cell>
          <cell r="B491" t="str">
            <v>41</v>
          </cell>
          <cell r="F491" t="str">
            <v>HUILAIQUIRA</v>
          </cell>
          <cell r="G491" t="str">
            <v>41357</v>
          </cell>
        </row>
        <row r="492">
          <cell r="A492" t="str">
            <v>HUILA</v>
          </cell>
          <cell r="B492" t="str">
            <v>41</v>
          </cell>
          <cell r="F492" t="str">
            <v>HUILAISNOS</v>
          </cell>
          <cell r="G492" t="str">
            <v>41359</v>
          </cell>
        </row>
        <row r="493">
          <cell r="A493" t="str">
            <v>HUILA</v>
          </cell>
          <cell r="B493" t="str">
            <v>41</v>
          </cell>
          <cell r="F493" t="str">
            <v>HUILALA ARGENTINA</v>
          </cell>
          <cell r="G493" t="str">
            <v>41378</v>
          </cell>
        </row>
        <row r="494">
          <cell r="A494" t="str">
            <v>HUILA</v>
          </cell>
          <cell r="B494" t="str">
            <v>41</v>
          </cell>
          <cell r="F494" t="str">
            <v>HUILALA PLATA</v>
          </cell>
          <cell r="G494" t="str">
            <v>41396</v>
          </cell>
        </row>
        <row r="495">
          <cell r="A495" t="str">
            <v>HUILA</v>
          </cell>
          <cell r="B495" t="str">
            <v>41</v>
          </cell>
          <cell r="F495" t="str">
            <v>HUILANATAGA</v>
          </cell>
          <cell r="G495" t="str">
            <v>41483</v>
          </cell>
        </row>
        <row r="496">
          <cell r="A496" t="str">
            <v>HUILA</v>
          </cell>
          <cell r="B496" t="str">
            <v>41</v>
          </cell>
          <cell r="F496" t="str">
            <v>HUILAOPORAPA</v>
          </cell>
          <cell r="G496" t="str">
            <v>41503</v>
          </cell>
        </row>
        <row r="497">
          <cell r="A497" t="str">
            <v>HUILA</v>
          </cell>
          <cell r="B497" t="str">
            <v>41</v>
          </cell>
          <cell r="F497" t="str">
            <v>HUILAPAICOL</v>
          </cell>
          <cell r="G497" t="str">
            <v>41518</v>
          </cell>
        </row>
        <row r="498">
          <cell r="A498" t="str">
            <v>HUILA</v>
          </cell>
          <cell r="B498" t="str">
            <v>41</v>
          </cell>
          <cell r="F498" t="str">
            <v>HUILAPALERMO</v>
          </cell>
          <cell r="G498" t="str">
            <v>41524</v>
          </cell>
        </row>
        <row r="499">
          <cell r="A499" t="str">
            <v>HUILA</v>
          </cell>
          <cell r="B499" t="str">
            <v>41</v>
          </cell>
          <cell r="F499" t="str">
            <v>HUILAPALESTINA</v>
          </cell>
          <cell r="G499" t="str">
            <v>41530</v>
          </cell>
        </row>
        <row r="500">
          <cell r="A500" t="str">
            <v>HUILA</v>
          </cell>
          <cell r="B500" t="str">
            <v>41</v>
          </cell>
          <cell r="F500" t="str">
            <v>HUILAPITAL</v>
          </cell>
          <cell r="G500" t="str">
            <v>41548</v>
          </cell>
        </row>
        <row r="501">
          <cell r="A501" t="str">
            <v>HUILA</v>
          </cell>
          <cell r="B501" t="str">
            <v>41</v>
          </cell>
          <cell r="F501" t="str">
            <v>HUILAPITALITO</v>
          </cell>
          <cell r="G501" t="str">
            <v>41551</v>
          </cell>
        </row>
        <row r="502">
          <cell r="A502" t="str">
            <v>HUILA</v>
          </cell>
          <cell r="B502" t="str">
            <v>41</v>
          </cell>
          <cell r="F502" t="str">
            <v>HUILARIVERA</v>
          </cell>
          <cell r="G502" t="str">
            <v>41615</v>
          </cell>
        </row>
        <row r="503">
          <cell r="A503" t="str">
            <v>HUILA</v>
          </cell>
          <cell r="B503" t="str">
            <v>41</v>
          </cell>
          <cell r="F503" t="str">
            <v>HUILASALADOBLANCO</v>
          </cell>
          <cell r="G503" t="str">
            <v>41660</v>
          </cell>
        </row>
        <row r="504">
          <cell r="A504" t="str">
            <v>HUILA</v>
          </cell>
          <cell r="B504" t="str">
            <v>41</v>
          </cell>
          <cell r="F504" t="str">
            <v>HUILASAN AGUSTIN</v>
          </cell>
          <cell r="G504" t="str">
            <v>41668</v>
          </cell>
        </row>
        <row r="505">
          <cell r="A505" t="str">
            <v>HUILA</v>
          </cell>
          <cell r="B505" t="str">
            <v>41</v>
          </cell>
          <cell r="F505" t="str">
            <v>HUILASANTA MARIA</v>
          </cell>
          <cell r="G505" t="str">
            <v>41676</v>
          </cell>
        </row>
        <row r="506">
          <cell r="A506" t="str">
            <v>HUILA</v>
          </cell>
          <cell r="B506" t="str">
            <v>41</v>
          </cell>
          <cell r="F506" t="str">
            <v>HUILASUAZA</v>
          </cell>
          <cell r="G506" t="str">
            <v>41770</v>
          </cell>
        </row>
        <row r="507">
          <cell r="A507" t="str">
            <v>HUILA</v>
          </cell>
          <cell r="B507" t="str">
            <v>41</v>
          </cell>
          <cell r="F507" t="str">
            <v>HUILATARQUI</v>
          </cell>
          <cell r="G507" t="str">
            <v>41791</v>
          </cell>
        </row>
        <row r="508">
          <cell r="A508" t="str">
            <v>HUILA</v>
          </cell>
          <cell r="B508" t="str">
            <v>41</v>
          </cell>
          <cell r="F508" t="str">
            <v>HUILATESALIA</v>
          </cell>
          <cell r="G508" t="str">
            <v>41797</v>
          </cell>
        </row>
        <row r="509">
          <cell r="A509" t="str">
            <v>HUILA</v>
          </cell>
          <cell r="B509" t="str">
            <v>41</v>
          </cell>
          <cell r="F509" t="str">
            <v>HUILATELLO</v>
          </cell>
          <cell r="G509" t="str">
            <v>41799</v>
          </cell>
        </row>
        <row r="510">
          <cell r="A510" t="str">
            <v>HUILA</v>
          </cell>
          <cell r="B510" t="str">
            <v>41</v>
          </cell>
          <cell r="F510" t="str">
            <v>HUILATERUEL</v>
          </cell>
          <cell r="G510" t="str">
            <v>41801</v>
          </cell>
        </row>
        <row r="511">
          <cell r="A511" t="str">
            <v>HUILA</v>
          </cell>
          <cell r="B511" t="str">
            <v>41</v>
          </cell>
          <cell r="F511" t="str">
            <v>HUILATIMANA</v>
          </cell>
          <cell r="G511" t="str">
            <v>41807</v>
          </cell>
        </row>
        <row r="512">
          <cell r="A512" t="str">
            <v>HUILA</v>
          </cell>
          <cell r="B512" t="str">
            <v>41</v>
          </cell>
          <cell r="F512" t="str">
            <v>HUILAVILLAVIEJA</v>
          </cell>
          <cell r="G512" t="str">
            <v>41872</v>
          </cell>
        </row>
        <row r="513">
          <cell r="A513" t="str">
            <v>HUILA</v>
          </cell>
          <cell r="B513" t="str">
            <v>41</v>
          </cell>
          <cell r="F513" t="str">
            <v>HUILAYAGUARA</v>
          </cell>
          <cell r="G513" t="str">
            <v>41885</v>
          </cell>
        </row>
        <row r="514">
          <cell r="A514" t="str">
            <v>LA GUAJIRA</v>
          </cell>
          <cell r="B514" t="str">
            <v>44</v>
          </cell>
          <cell r="F514" t="str">
            <v>LA GUAJIRARIOHACHA</v>
          </cell>
          <cell r="G514" t="str">
            <v>44001</v>
          </cell>
        </row>
        <row r="515">
          <cell r="A515" t="str">
            <v>LA GUAJIRA</v>
          </cell>
          <cell r="B515" t="str">
            <v>44</v>
          </cell>
          <cell r="F515" t="str">
            <v>LA GUAJIRAALBANIA</v>
          </cell>
          <cell r="G515" t="str">
            <v>44035</v>
          </cell>
        </row>
        <row r="516">
          <cell r="A516" t="str">
            <v>LA GUAJIRA</v>
          </cell>
          <cell r="B516" t="str">
            <v>44</v>
          </cell>
          <cell r="F516" t="str">
            <v>LA GUAJIRABARRANCAS</v>
          </cell>
          <cell r="G516" t="str">
            <v>44078</v>
          </cell>
        </row>
        <row r="517">
          <cell r="A517" t="str">
            <v>LA GUAJIRA</v>
          </cell>
          <cell r="B517" t="str">
            <v>44</v>
          </cell>
          <cell r="F517" t="str">
            <v>LA GUAJIRADIBULLA</v>
          </cell>
          <cell r="G517" t="str">
            <v>44090</v>
          </cell>
        </row>
        <row r="518">
          <cell r="A518" t="str">
            <v>LA GUAJIRA</v>
          </cell>
          <cell r="B518" t="str">
            <v>44</v>
          </cell>
          <cell r="F518" t="str">
            <v>LA GUAJIRADISTRACCION</v>
          </cell>
          <cell r="G518" t="str">
            <v>44098</v>
          </cell>
        </row>
        <row r="519">
          <cell r="A519" t="str">
            <v>LA GUAJIRA</v>
          </cell>
          <cell r="B519" t="str">
            <v>44</v>
          </cell>
          <cell r="F519" t="str">
            <v>LA GUAJIRAEL MOLINO</v>
          </cell>
          <cell r="G519" t="str">
            <v>44110</v>
          </cell>
        </row>
        <row r="520">
          <cell r="A520" t="str">
            <v>LA GUAJIRA</v>
          </cell>
          <cell r="B520" t="str">
            <v>44</v>
          </cell>
          <cell r="F520" t="str">
            <v>LA GUAJIRAFONSECA</v>
          </cell>
          <cell r="G520" t="str">
            <v>44279</v>
          </cell>
        </row>
        <row r="521">
          <cell r="A521" t="str">
            <v>LA GUAJIRA</v>
          </cell>
          <cell r="B521" t="str">
            <v>44</v>
          </cell>
          <cell r="F521" t="str">
            <v>LA GUAJIRAHATONUEVO</v>
          </cell>
          <cell r="G521" t="str">
            <v>44378</v>
          </cell>
        </row>
        <row r="522">
          <cell r="A522" t="str">
            <v>LA GUAJIRA</v>
          </cell>
          <cell r="B522" t="str">
            <v>44</v>
          </cell>
          <cell r="F522" t="str">
            <v>LA GUAJIRALA JAGUA DEL PILAR</v>
          </cell>
          <cell r="G522" t="str">
            <v>44420</v>
          </cell>
        </row>
        <row r="523">
          <cell r="A523" t="str">
            <v>LA GUAJIRA</v>
          </cell>
          <cell r="B523" t="str">
            <v>44</v>
          </cell>
          <cell r="F523" t="str">
            <v>LA GUAJIRAMAICAO</v>
          </cell>
          <cell r="G523" t="str">
            <v>44430</v>
          </cell>
        </row>
        <row r="524">
          <cell r="A524" t="str">
            <v>LA GUAJIRA</v>
          </cell>
          <cell r="B524" t="str">
            <v>44</v>
          </cell>
          <cell r="F524" t="str">
            <v>LA GUAJIRAMANAURE</v>
          </cell>
          <cell r="G524" t="str">
            <v>44560</v>
          </cell>
        </row>
        <row r="525">
          <cell r="A525" t="str">
            <v>LA GUAJIRA</v>
          </cell>
          <cell r="B525" t="str">
            <v>44</v>
          </cell>
          <cell r="F525" t="str">
            <v>LA GUAJIRASAN JUAN DEL CESAR</v>
          </cell>
          <cell r="G525" t="str">
            <v>44650</v>
          </cell>
        </row>
        <row r="526">
          <cell r="A526" t="str">
            <v>LA GUAJIRA</v>
          </cell>
          <cell r="B526" t="str">
            <v>44</v>
          </cell>
          <cell r="F526" t="str">
            <v>LA GUAJIRAURIBIA</v>
          </cell>
          <cell r="G526" t="str">
            <v>44847</v>
          </cell>
        </row>
        <row r="527">
          <cell r="A527" t="str">
            <v>LA GUAJIRA</v>
          </cell>
          <cell r="B527" t="str">
            <v>44</v>
          </cell>
          <cell r="F527" t="str">
            <v>LA GUAJIRAURUMITA</v>
          </cell>
          <cell r="G527" t="str">
            <v>44855</v>
          </cell>
        </row>
        <row r="528">
          <cell r="A528" t="str">
            <v>LA GUAJIRA</v>
          </cell>
          <cell r="B528" t="str">
            <v>44</v>
          </cell>
          <cell r="F528" t="str">
            <v>LA GUAJIRAVILLANUEVA</v>
          </cell>
          <cell r="G528" t="str">
            <v>44874</v>
          </cell>
        </row>
        <row r="529">
          <cell r="A529" t="str">
            <v>MAGDALENA</v>
          </cell>
          <cell r="B529" t="str">
            <v>47</v>
          </cell>
          <cell r="F529" t="str">
            <v>MAGDALENASANTA MARTA</v>
          </cell>
          <cell r="G529" t="str">
            <v>47001</v>
          </cell>
        </row>
        <row r="530">
          <cell r="A530" t="str">
            <v>MAGDALENA</v>
          </cell>
          <cell r="B530" t="str">
            <v>47</v>
          </cell>
          <cell r="F530" t="str">
            <v>MAGDALENAALGARROBO</v>
          </cell>
          <cell r="G530" t="str">
            <v>47030</v>
          </cell>
        </row>
        <row r="531">
          <cell r="A531" t="str">
            <v>MAGDALENA</v>
          </cell>
          <cell r="B531" t="str">
            <v>47</v>
          </cell>
          <cell r="F531" t="str">
            <v>MAGDALENAARACATACA</v>
          </cell>
          <cell r="G531" t="str">
            <v>47053</v>
          </cell>
        </row>
        <row r="532">
          <cell r="A532" t="str">
            <v>MAGDALENA</v>
          </cell>
          <cell r="B532" t="str">
            <v>47</v>
          </cell>
          <cell r="F532" t="str">
            <v>MAGDALENAARIGUANI</v>
          </cell>
          <cell r="G532" t="str">
            <v>47058</v>
          </cell>
        </row>
        <row r="533">
          <cell r="A533" t="str">
            <v>MAGDALENA</v>
          </cell>
          <cell r="B533" t="str">
            <v>47</v>
          </cell>
          <cell r="F533" t="str">
            <v>MAGDALENACERRO SAN ANTONIO</v>
          </cell>
          <cell r="G533" t="str">
            <v>47161</v>
          </cell>
        </row>
        <row r="534">
          <cell r="A534" t="str">
            <v>MAGDALENA</v>
          </cell>
          <cell r="B534" t="str">
            <v>47</v>
          </cell>
          <cell r="F534" t="str">
            <v>MAGDALENACHIBOLO</v>
          </cell>
          <cell r="G534" t="str">
            <v>47170</v>
          </cell>
        </row>
        <row r="535">
          <cell r="A535" t="str">
            <v>MAGDALENA</v>
          </cell>
          <cell r="B535" t="str">
            <v>47</v>
          </cell>
          <cell r="F535" t="str">
            <v>MAGDALENACIENAGA</v>
          </cell>
          <cell r="G535" t="str">
            <v>47189</v>
          </cell>
        </row>
        <row r="536">
          <cell r="A536" t="str">
            <v>MAGDALENA</v>
          </cell>
          <cell r="B536" t="str">
            <v>47</v>
          </cell>
          <cell r="F536" t="str">
            <v>MAGDALENACONCORDIA</v>
          </cell>
          <cell r="G536" t="str">
            <v>47205</v>
          </cell>
        </row>
        <row r="537">
          <cell r="A537" t="str">
            <v>MAGDALENA</v>
          </cell>
          <cell r="B537" t="str">
            <v>47</v>
          </cell>
          <cell r="F537" t="str">
            <v>MAGDALENAEL BANCO</v>
          </cell>
          <cell r="G537" t="str">
            <v>47245</v>
          </cell>
        </row>
        <row r="538">
          <cell r="A538" t="str">
            <v>MAGDALENA</v>
          </cell>
          <cell r="B538" t="str">
            <v>47</v>
          </cell>
          <cell r="F538" t="str">
            <v>MAGDALENAEL PINON</v>
          </cell>
          <cell r="G538" t="str">
            <v>47258</v>
          </cell>
        </row>
        <row r="539">
          <cell r="A539" t="str">
            <v>MAGDALENA</v>
          </cell>
          <cell r="B539" t="str">
            <v>47</v>
          </cell>
          <cell r="F539" t="str">
            <v>MAGDALENAEL RETEN</v>
          </cell>
          <cell r="G539" t="str">
            <v>47268</v>
          </cell>
        </row>
        <row r="540">
          <cell r="A540" t="str">
            <v>MAGDALENA</v>
          </cell>
          <cell r="B540" t="str">
            <v>47</v>
          </cell>
          <cell r="F540" t="str">
            <v>MAGDALENAFUNDACION</v>
          </cell>
          <cell r="G540" t="str">
            <v>47288</v>
          </cell>
        </row>
        <row r="541">
          <cell r="A541" t="str">
            <v>MAGDALENA</v>
          </cell>
          <cell r="B541" t="str">
            <v>47</v>
          </cell>
          <cell r="F541" t="str">
            <v>MAGDALENAGUAMAL</v>
          </cell>
          <cell r="G541" t="str">
            <v>47318</v>
          </cell>
        </row>
        <row r="542">
          <cell r="A542" t="str">
            <v>MAGDALENA</v>
          </cell>
          <cell r="B542" t="str">
            <v>47</v>
          </cell>
          <cell r="F542" t="str">
            <v>MAGDALENANUEVA GRANADA</v>
          </cell>
          <cell r="G542" t="str">
            <v>47460</v>
          </cell>
        </row>
        <row r="543">
          <cell r="A543" t="str">
            <v>MAGDALENA</v>
          </cell>
          <cell r="B543" t="str">
            <v>47</v>
          </cell>
          <cell r="F543" t="str">
            <v>MAGDALENAPEDRAZA</v>
          </cell>
          <cell r="G543" t="str">
            <v>47541</v>
          </cell>
        </row>
        <row r="544">
          <cell r="A544" t="str">
            <v>MAGDALENA</v>
          </cell>
          <cell r="B544" t="str">
            <v>47</v>
          </cell>
          <cell r="F544" t="str">
            <v>MAGDALENAPIJINO DEL CARMEN</v>
          </cell>
          <cell r="G544" t="str">
            <v>47545</v>
          </cell>
        </row>
        <row r="545">
          <cell r="A545" t="str">
            <v>MAGDALENA</v>
          </cell>
          <cell r="B545" t="str">
            <v>47</v>
          </cell>
          <cell r="F545" t="str">
            <v>MAGDALENAPIVIJAY</v>
          </cell>
          <cell r="G545" t="str">
            <v>47551</v>
          </cell>
        </row>
        <row r="546">
          <cell r="A546" t="str">
            <v>MAGDALENA</v>
          </cell>
          <cell r="B546" t="str">
            <v>47</v>
          </cell>
          <cell r="F546" t="str">
            <v>MAGDALENAPLATO</v>
          </cell>
          <cell r="G546" t="str">
            <v>47555</v>
          </cell>
        </row>
        <row r="547">
          <cell r="A547" t="str">
            <v>MAGDALENA</v>
          </cell>
          <cell r="B547" t="str">
            <v>47</v>
          </cell>
          <cell r="F547" t="str">
            <v>MAGDALENAPUEBLOVIEJO</v>
          </cell>
          <cell r="G547" t="str">
            <v>47570</v>
          </cell>
        </row>
        <row r="548">
          <cell r="A548" t="str">
            <v>MAGDALENA</v>
          </cell>
          <cell r="B548" t="str">
            <v>47</v>
          </cell>
          <cell r="F548" t="str">
            <v>MAGDALENAREMOLINO</v>
          </cell>
          <cell r="G548" t="str">
            <v>47605</v>
          </cell>
        </row>
        <row r="549">
          <cell r="A549" t="str">
            <v>MAGDALENA</v>
          </cell>
          <cell r="B549" t="str">
            <v>47</v>
          </cell>
          <cell r="F549" t="str">
            <v>MAGDALENASABANAS DE SAN ANGEL</v>
          </cell>
          <cell r="G549" t="str">
            <v>47660</v>
          </cell>
        </row>
        <row r="550">
          <cell r="A550" t="str">
            <v>MAGDALENA</v>
          </cell>
          <cell r="B550" t="str">
            <v>47</v>
          </cell>
          <cell r="F550" t="str">
            <v>MAGDALENASALAMINA</v>
          </cell>
          <cell r="G550" t="str">
            <v>47675</v>
          </cell>
        </row>
        <row r="551">
          <cell r="A551" t="str">
            <v>MAGDALENA</v>
          </cell>
          <cell r="B551" t="str">
            <v>47</v>
          </cell>
          <cell r="F551" t="str">
            <v>MAGDALENASAN SEBASTIAN DE BUENAVISTA</v>
          </cell>
          <cell r="G551" t="str">
            <v>47692</v>
          </cell>
        </row>
        <row r="552">
          <cell r="A552" t="str">
            <v>MAGDALENA</v>
          </cell>
          <cell r="B552" t="str">
            <v>47</v>
          </cell>
          <cell r="F552" t="str">
            <v>MAGDALENASAN ZENON</v>
          </cell>
          <cell r="G552" t="str">
            <v>47703</v>
          </cell>
        </row>
        <row r="553">
          <cell r="A553" t="str">
            <v>MAGDALENA</v>
          </cell>
          <cell r="B553" t="str">
            <v>47</v>
          </cell>
          <cell r="F553" t="str">
            <v>MAGDALENASANTA ANA</v>
          </cell>
          <cell r="G553" t="str">
            <v>47707</v>
          </cell>
        </row>
        <row r="554">
          <cell r="A554" t="str">
            <v>MAGDALENA</v>
          </cell>
          <cell r="B554" t="str">
            <v>47</v>
          </cell>
          <cell r="F554" t="str">
            <v>MAGDALENASANTA BARBARA DE PINTO</v>
          </cell>
          <cell r="G554" t="str">
            <v>47720</v>
          </cell>
        </row>
        <row r="555">
          <cell r="A555" t="str">
            <v>MAGDALENA</v>
          </cell>
          <cell r="B555" t="str">
            <v>47</v>
          </cell>
          <cell r="F555" t="str">
            <v>MAGDALENASITIONUEVO</v>
          </cell>
          <cell r="G555" t="str">
            <v>47745</v>
          </cell>
        </row>
        <row r="556">
          <cell r="A556" t="str">
            <v>MAGDALENA</v>
          </cell>
          <cell r="B556" t="str">
            <v>47</v>
          </cell>
          <cell r="F556" t="str">
            <v>MAGDALENATENERIFE</v>
          </cell>
          <cell r="G556" t="str">
            <v>47798</v>
          </cell>
        </row>
        <row r="557">
          <cell r="A557" t="str">
            <v>MAGDALENA</v>
          </cell>
          <cell r="B557" t="str">
            <v>47</v>
          </cell>
          <cell r="F557" t="str">
            <v>MAGDALENAZAPAYAN</v>
          </cell>
          <cell r="G557" t="str">
            <v>47960</v>
          </cell>
        </row>
        <row r="558">
          <cell r="A558" t="str">
            <v>MAGDALENA</v>
          </cell>
          <cell r="B558" t="str">
            <v>47</v>
          </cell>
          <cell r="F558" t="str">
            <v>MAGDALENAZONA BANANERA</v>
          </cell>
          <cell r="G558" t="str">
            <v>47980</v>
          </cell>
        </row>
        <row r="559">
          <cell r="A559" t="str">
            <v>META</v>
          </cell>
          <cell r="B559" t="str">
            <v>50</v>
          </cell>
          <cell r="F559" t="str">
            <v>METAVILLAVICENCIO</v>
          </cell>
          <cell r="G559" t="str">
            <v>50001</v>
          </cell>
        </row>
        <row r="560">
          <cell r="A560" t="str">
            <v>META</v>
          </cell>
          <cell r="B560" t="str">
            <v>50</v>
          </cell>
          <cell r="F560" t="str">
            <v>METAACACIAS</v>
          </cell>
          <cell r="G560" t="str">
            <v>50006</v>
          </cell>
        </row>
        <row r="561">
          <cell r="A561" t="str">
            <v>META</v>
          </cell>
          <cell r="B561" t="str">
            <v>50</v>
          </cell>
          <cell r="F561" t="str">
            <v>METABARRANCA DE UPIA</v>
          </cell>
          <cell r="G561" t="str">
            <v>50110</v>
          </cell>
        </row>
        <row r="562">
          <cell r="A562" t="str">
            <v>META</v>
          </cell>
          <cell r="B562" t="str">
            <v>50</v>
          </cell>
          <cell r="F562" t="str">
            <v>METACABUYARO</v>
          </cell>
          <cell r="G562" t="str">
            <v>50124</v>
          </cell>
        </row>
        <row r="563">
          <cell r="A563" t="str">
            <v>META</v>
          </cell>
          <cell r="B563" t="str">
            <v>50</v>
          </cell>
          <cell r="F563" t="str">
            <v>METACASTILLA LA NUEVA</v>
          </cell>
          <cell r="G563" t="str">
            <v>50150</v>
          </cell>
        </row>
        <row r="564">
          <cell r="A564" t="str">
            <v>META</v>
          </cell>
          <cell r="B564" t="str">
            <v>50</v>
          </cell>
          <cell r="F564" t="str">
            <v>METACUBARRAL</v>
          </cell>
          <cell r="G564" t="str">
            <v>50223</v>
          </cell>
        </row>
        <row r="565">
          <cell r="A565" t="str">
            <v>META</v>
          </cell>
          <cell r="B565" t="str">
            <v>50</v>
          </cell>
          <cell r="F565" t="str">
            <v>METACUMARAL</v>
          </cell>
          <cell r="G565" t="str">
            <v>50226</v>
          </cell>
        </row>
        <row r="566">
          <cell r="A566" t="str">
            <v>META</v>
          </cell>
          <cell r="B566" t="str">
            <v>50</v>
          </cell>
          <cell r="F566" t="str">
            <v>METAEL CALVARIO</v>
          </cell>
          <cell r="G566" t="str">
            <v>50245</v>
          </cell>
        </row>
        <row r="567">
          <cell r="A567" t="str">
            <v>META</v>
          </cell>
          <cell r="B567" t="str">
            <v>50</v>
          </cell>
          <cell r="F567" t="str">
            <v>METAEL CASTILLO</v>
          </cell>
          <cell r="G567" t="str">
            <v>50251</v>
          </cell>
        </row>
        <row r="568">
          <cell r="A568" t="str">
            <v>META</v>
          </cell>
          <cell r="B568" t="str">
            <v>50</v>
          </cell>
          <cell r="F568" t="str">
            <v>METAEL DORADO</v>
          </cell>
          <cell r="G568" t="str">
            <v>50270</v>
          </cell>
        </row>
        <row r="569">
          <cell r="A569" t="str">
            <v>META</v>
          </cell>
          <cell r="B569" t="str">
            <v>50</v>
          </cell>
          <cell r="F569" t="str">
            <v>METAFUENTE DE ORO</v>
          </cell>
          <cell r="G569" t="str">
            <v>50287</v>
          </cell>
        </row>
        <row r="570">
          <cell r="A570" t="str">
            <v>META</v>
          </cell>
          <cell r="B570" t="str">
            <v>50</v>
          </cell>
          <cell r="F570" t="str">
            <v>METAGRANADA</v>
          </cell>
          <cell r="G570" t="str">
            <v>50313</v>
          </cell>
        </row>
        <row r="571">
          <cell r="A571" t="str">
            <v>META</v>
          </cell>
          <cell r="B571" t="str">
            <v>50</v>
          </cell>
          <cell r="F571" t="str">
            <v>METAGUAMAL</v>
          </cell>
          <cell r="G571" t="str">
            <v>50318</v>
          </cell>
        </row>
        <row r="572">
          <cell r="A572" t="str">
            <v>META</v>
          </cell>
          <cell r="B572" t="str">
            <v>50</v>
          </cell>
          <cell r="F572" t="str">
            <v>METAMAPIRIPAN</v>
          </cell>
          <cell r="G572" t="str">
            <v>50325</v>
          </cell>
        </row>
        <row r="573">
          <cell r="A573" t="str">
            <v>META</v>
          </cell>
          <cell r="B573" t="str">
            <v>50</v>
          </cell>
          <cell r="F573" t="str">
            <v>METAMESETAS</v>
          </cell>
          <cell r="G573" t="str">
            <v>50330</v>
          </cell>
        </row>
        <row r="574">
          <cell r="A574" t="str">
            <v>META</v>
          </cell>
          <cell r="B574" t="str">
            <v>50</v>
          </cell>
          <cell r="F574" t="str">
            <v>METALA MACARENA</v>
          </cell>
          <cell r="G574" t="str">
            <v>50350</v>
          </cell>
        </row>
        <row r="575">
          <cell r="A575" t="str">
            <v>META</v>
          </cell>
          <cell r="B575" t="str">
            <v>50</v>
          </cell>
          <cell r="F575" t="str">
            <v>METAURIBE</v>
          </cell>
          <cell r="G575" t="str">
            <v>50370</v>
          </cell>
        </row>
        <row r="576">
          <cell r="A576" t="str">
            <v>META</v>
          </cell>
          <cell r="B576" t="str">
            <v>50</v>
          </cell>
          <cell r="F576" t="str">
            <v>METALEJANIAS</v>
          </cell>
          <cell r="G576" t="str">
            <v>50400</v>
          </cell>
        </row>
        <row r="577">
          <cell r="A577" t="str">
            <v>META</v>
          </cell>
          <cell r="B577" t="str">
            <v>50</v>
          </cell>
          <cell r="F577" t="str">
            <v>METAPUERTO CONCORDIA</v>
          </cell>
          <cell r="G577" t="str">
            <v>50450</v>
          </cell>
        </row>
        <row r="578">
          <cell r="A578" t="str">
            <v>META</v>
          </cell>
          <cell r="B578" t="str">
            <v>50</v>
          </cell>
          <cell r="F578" t="str">
            <v>METAPUERTO GAITAN</v>
          </cell>
          <cell r="G578" t="str">
            <v>50568</v>
          </cell>
        </row>
        <row r="579">
          <cell r="A579" t="str">
            <v>META</v>
          </cell>
          <cell r="B579" t="str">
            <v>50</v>
          </cell>
          <cell r="F579" t="str">
            <v>METAPUERTO LOPEZ</v>
          </cell>
          <cell r="G579" t="str">
            <v>50573</v>
          </cell>
        </row>
        <row r="580">
          <cell r="A580" t="str">
            <v>META</v>
          </cell>
          <cell r="B580" t="str">
            <v>50</v>
          </cell>
          <cell r="F580" t="str">
            <v>METAPUERTO LLERAS</v>
          </cell>
          <cell r="G580" t="str">
            <v>50577</v>
          </cell>
        </row>
        <row r="581">
          <cell r="A581" t="str">
            <v>META</v>
          </cell>
          <cell r="B581" t="str">
            <v>50</v>
          </cell>
          <cell r="F581" t="str">
            <v>METAPUERTO RICO</v>
          </cell>
          <cell r="G581" t="str">
            <v>50590</v>
          </cell>
        </row>
        <row r="582">
          <cell r="A582" t="str">
            <v>META</v>
          </cell>
          <cell r="B582" t="str">
            <v>50</v>
          </cell>
          <cell r="F582" t="str">
            <v>METARESTREPO</v>
          </cell>
          <cell r="G582" t="str">
            <v>50606</v>
          </cell>
        </row>
        <row r="583">
          <cell r="A583" t="str">
            <v>META</v>
          </cell>
          <cell r="B583" t="str">
            <v>50</v>
          </cell>
          <cell r="F583" t="str">
            <v>METASAN CARLOS DE GUAROA</v>
          </cell>
          <cell r="G583" t="str">
            <v>50680</v>
          </cell>
        </row>
        <row r="584">
          <cell r="A584" t="str">
            <v>META</v>
          </cell>
          <cell r="B584" t="str">
            <v>50</v>
          </cell>
          <cell r="F584" t="str">
            <v>METASAN JUAN DE ARAMA</v>
          </cell>
          <cell r="G584" t="str">
            <v>50683</v>
          </cell>
        </row>
        <row r="585">
          <cell r="A585" t="str">
            <v>META</v>
          </cell>
          <cell r="B585" t="str">
            <v>50</v>
          </cell>
          <cell r="F585" t="str">
            <v>METASAN JUANITO</v>
          </cell>
          <cell r="G585" t="str">
            <v>50686</v>
          </cell>
        </row>
        <row r="586">
          <cell r="A586" t="str">
            <v>META</v>
          </cell>
          <cell r="B586" t="str">
            <v>50</v>
          </cell>
          <cell r="F586" t="str">
            <v>METASAN MARTIN</v>
          </cell>
          <cell r="G586" t="str">
            <v>50689</v>
          </cell>
        </row>
        <row r="587">
          <cell r="A587" t="str">
            <v>META</v>
          </cell>
          <cell r="B587" t="str">
            <v>50</v>
          </cell>
          <cell r="F587" t="str">
            <v>METAVISTAHERMOSA</v>
          </cell>
          <cell r="G587" t="str">
            <v>50711</v>
          </cell>
        </row>
        <row r="588">
          <cell r="A588" t="str">
            <v>NARINO</v>
          </cell>
          <cell r="B588" t="str">
            <v>52</v>
          </cell>
          <cell r="F588" t="str">
            <v>NARINOPASTO</v>
          </cell>
          <cell r="G588" t="str">
            <v>52001</v>
          </cell>
        </row>
        <row r="589">
          <cell r="A589" t="str">
            <v>NARINO</v>
          </cell>
          <cell r="B589" t="str">
            <v>52</v>
          </cell>
          <cell r="F589" t="str">
            <v>NARINOALBAN</v>
          </cell>
          <cell r="G589" t="str">
            <v>52019</v>
          </cell>
        </row>
        <row r="590">
          <cell r="A590" t="str">
            <v>NARINO</v>
          </cell>
          <cell r="B590" t="str">
            <v>52</v>
          </cell>
          <cell r="F590" t="str">
            <v>NARINOALDANA</v>
          </cell>
          <cell r="G590" t="str">
            <v>52022</v>
          </cell>
        </row>
        <row r="591">
          <cell r="A591" t="str">
            <v>NARINO</v>
          </cell>
          <cell r="B591" t="str">
            <v>52</v>
          </cell>
          <cell r="F591" t="str">
            <v>NARINOANCUYA</v>
          </cell>
          <cell r="G591" t="str">
            <v>52036</v>
          </cell>
        </row>
        <row r="592">
          <cell r="A592" t="str">
            <v>NARINO</v>
          </cell>
          <cell r="B592" t="str">
            <v>52</v>
          </cell>
          <cell r="F592" t="str">
            <v>NARINOARBOLEDA</v>
          </cell>
          <cell r="G592" t="str">
            <v>52051</v>
          </cell>
        </row>
        <row r="593">
          <cell r="A593" t="str">
            <v>NARINO</v>
          </cell>
          <cell r="B593" t="str">
            <v>52</v>
          </cell>
          <cell r="F593" t="str">
            <v>NARINOBARBACOAS</v>
          </cell>
          <cell r="G593" t="str">
            <v>52079</v>
          </cell>
        </row>
        <row r="594">
          <cell r="A594" t="str">
            <v>NARINO</v>
          </cell>
          <cell r="B594" t="str">
            <v>52</v>
          </cell>
          <cell r="F594" t="str">
            <v>NARINOBELEN</v>
          </cell>
          <cell r="G594" t="str">
            <v>52083</v>
          </cell>
        </row>
        <row r="595">
          <cell r="A595" t="str">
            <v>NARINO</v>
          </cell>
          <cell r="B595" t="str">
            <v>52</v>
          </cell>
          <cell r="F595" t="str">
            <v>NARINOBUESACO</v>
          </cell>
          <cell r="G595" t="str">
            <v>52110</v>
          </cell>
        </row>
        <row r="596">
          <cell r="A596" t="str">
            <v>NARINO</v>
          </cell>
          <cell r="B596" t="str">
            <v>52</v>
          </cell>
          <cell r="F596" t="str">
            <v>NARINOCOLON</v>
          </cell>
          <cell r="G596" t="str">
            <v>52203</v>
          </cell>
        </row>
        <row r="597">
          <cell r="A597" t="str">
            <v>NARINO</v>
          </cell>
          <cell r="B597" t="str">
            <v>52</v>
          </cell>
          <cell r="F597" t="str">
            <v>NARINOCONSACA</v>
          </cell>
          <cell r="G597" t="str">
            <v>52207</v>
          </cell>
        </row>
        <row r="598">
          <cell r="A598" t="str">
            <v>NARINO</v>
          </cell>
          <cell r="B598" t="str">
            <v>52</v>
          </cell>
          <cell r="F598" t="str">
            <v>NARINOCONTADERO</v>
          </cell>
          <cell r="G598" t="str">
            <v>52210</v>
          </cell>
        </row>
        <row r="599">
          <cell r="A599" t="str">
            <v>NARINO</v>
          </cell>
          <cell r="B599" t="str">
            <v>52</v>
          </cell>
          <cell r="F599" t="str">
            <v>NARINOCORDOBA</v>
          </cell>
          <cell r="G599" t="str">
            <v>52215</v>
          </cell>
        </row>
        <row r="600">
          <cell r="A600" t="str">
            <v>NARINO</v>
          </cell>
          <cell r="B600" t="str">
            <v>52</v>
          </cell>
          <cell r="F600" t="str">
            <v>NARINOCUASPUD</v>
          </cell>
          <cell r="G600" t="str">
            <v>52224</v>
          </cell>
        </row>
        <row r="601">
          <cell r="A601" t="str">
            <v>NARINO</v>
          </cell>
          <cell r="B601" t="str">
            <v>52</v>
          </cell>
          <cell r="F601" t="str">
            <v>NARINOCUMBAL</v>
          </cell>
          <cell r="G601" t="str">
            <v>52227</v>
          </cell>
        </row>
        <row r="602">
          <cell r="A602" t="str">
            <v>NARINO</v>
          </cell>
          <cell r="B602" t="str">
            <v>52</v>
          </cell>
          <cell r="F602" t="str">
            <v>NARINOCUMBITARA</v>
          </cell>
          <cell r="G602" t="str">
            <v>52233</v>
          </cell>
        </row>
        <row r="603">
          <cell r="A603" t="str">
            <v>NARINO</v>
          </cell>
          <cell r="B603" t="str">
            <v>52</v>
          </cell>
          <cell r="F603" t="str">
            <v>NARINOCHACHAGUI</v>
          </cell>
          <cell r="G603" t="str">
            <v>52240</v>
          </cell>
        </row>
        <row r="604">
          <cell r="A604" t="str">
            <v>NARINO</v>
          </cell>
          <cell r="B604" t="str">
            <v>52</v>
          </cell>
          <cell r="F604" t="str">
            <v>NARINOEL CHARCO</v>
          </cell>
          <cell r="G604" t="str">
            <v>52250</v>
          </cell>
        </row>
        <row r="605">
          <cell r="A605" t="str">
            <v>NARINO</v>
          </cell>
          <cell r="B605" t="str">
            <v>52</v>
          </cell>
          <cell r="F605" t="str">
            <v>NARINOEL PENOL</v>
          </cell>
          <cell r="G605" t="str">
            <v>52254</v>
          </cell>
        </row>
        <row r="606">
          <cell r="A606" t="str">
            <v>NARINO</v>
          </cell>
          <cell r="B606" t="str">
            <v>52</v>
          </cell>
          <cell r="F606" t="str">
            <v>NARINOEL ROSARIO</v>
          </cell>
          <cell r="G606" t="str">
            <v>52256</v>
          </cell>
        </row>
        <row r="607">
          <cell r="A607" t="str">
            <v>NARINO</v>
          </cell>
          <cell r="B607" t="str">
            <v>52</v>
          </cell>
          <cell r="F607" t="str">
            <v>NARINOEL TABLON DE GOMEZ</v>
          </cell>
          <cell r="G607" t="str">
            <v>52258</v>
          </cell>
        </row>
        <row r="608">
          <cell r="A608" t="str">
            <v>NARINO</v>
          </cell>
          <cell r="B608" t="str">
            <v>52</v>
          </cell>
          <cell r="F608" t="str">
            <v>NARINOEL TAMBO</v>
          </cell>
          <cell r="G608" t="str">
            <v>52260</v>
          </cell>
        </row>
        <row r="609">
          <cell r="A609" t="str">
            <v>NARINO</v>
          </cell>
          <cell r="B609" t="str">
            <v>52</v>
          </cell>
          <cell r="F609" t="str">
            <v>NARINOFUNES</v>
          </cell>
          <cell r="G609" t="str">
            <v>52287</v>
          </cell>
        </row>
        <row r="610">
          <cell r="A610" t="str">
            <v>NARINO</v>
          </cell>
          <cell r="B610" t="str">
            <v>52</v>
          </cell>
          <cell r="F610" t="str">
            <v>NARINOGUACHUCAL</v>
          </cell>
          <cell r="G610" t="str">
            <v>52317</v>
          </cell>
        </row>
        <row r="611">
          <cell r="A611" t="str">
            <v>NARINO</v>
          </cell>
          <cell r="B611" t="str">
            <v>52</v>
          </cell>
          <cell r="F611" t="str">
            <v>NARINOGUAITARILLA</v>
          </cell>
          <cell r="G611" t="str">
            <v>52320</v>
          </cell>
        </row>
        <row r="612">
          <cell r="A612" t="str">
            <v>NARINO</v>
          </cell>
          <cell r="B612" t="str">
            <v>52</v>
          </cell>
          <cell r="F612" t="str">
            <v>NARINOGUALMATAN</v>
          </cell>
          <cell r="G612" t="str">
            <v>52323</v>
          </cell>
        </row>
        <row r="613">
          <cell r="A613" t="str">
            <v>NARINO</v>
          </cell>
          <cell r="B613" t="str">
            <v>52</v>
          </cell>
          <cell r="F613" t="str">
            <v>NARINOILES</v>
          </cell>
          <cell r="G613" t="str">
            <v>52352</v>
          </cell>
        </row>
        <row r="614">
          <cell r="A614" t="str">
            <v>NARINO</v>
          </cell>
          <cell r="B614" t="str">
            <v>52</v>
          </cell>
          <cell r="F614" t="str">
            <v>NARINOIMUES</v>
          </cell>
          <cell r="G614" t="str">
            <v>52354</v>
          </cell>
        </row>
        <row r="615">
          <cell r="A615" t="str">
            <v>NARINO</v>
          </cell>
          <cell r="B615" t="str">
            <v>52</v>
          </cell>
          <cell r="F615" t="str">
            <v>NARINOIPIALES</v>
          </cell>
          <cell r="G615" t="str">
            <v>52356</v>
          </cell>
        </row>
        <row r="616">
          <cell r="A616" t="str">
            <v>NARINO</v>
          </cell>
          <cell r="B616" t="str">
            <v>52</v>
          </cell>
          <cell r="F616" t="str">
            <v>NARINOLA CRUZ</v>
          </cell>
          <cell r="G616" t="str">
            <v>52378</v>
          </cell>
        </row>
        <row r="617">
          <cell r="A617" t="str">
            <v>NARINO</v>
          </cell>
          <cell r="B617" t="str">
            <v>52</v>
          </cell>
          <cell r="F617" t="str">
            <v>NARINOLA FLORIDA</v>
          </cell>
          <cell r="G617" t="str">
            <v>52381</v>
          </cell>
        </row>
        <row r="618">
          <cell r="A618" t="str">
            <v>NARINO</v>
          </cell>
          <cell r="B618" t="str">
            <v>52</v>
          </cell>
          <cell r="F618" t="str">
            <v>NARINOLA LLANADA</v>
          </cell>
          <cell r="G618" t="str">
            <v>52385</v>
          </cell>
        </row>
        <row r="619">
          <cell r="A619" t="str">
            <v>NARINO</v>
          </cell>
          <cell r="B619" t="str">
            <v>52</v>
          </cell>
          <cell r="F619" t="str">
            <v>NARINOLA TOLA</v>
          </cell>
          <cell r="G619" t="str">
            <v>52390</v>
          </cell>
        </row>
        <row r="620">
          <cell r="A620" t="str">
            <v>NARINO</v>
          </cell>
          <cell r="B620" t="str">
            <v>52</v>
          </cell>
          <cell r="F620" t="str">
            <v>NARINOLA UNION</v>
          </cell>
          <cell r="G620" t="str">
            <v>52399</v>
          </cell>
        </row>
        <row r="621">
          <cell r="A621" t="str">
            <v>NARINO</v>
          </cell>
          <cell r="B621" t="str">
            <v>52</v>
          </cell>
          <cell r="F621" t="str">
            <v>NARINOLEIVA</v>
          </cell>
          <cell r="G621" t="str">
            <v>52405</v>
          </cell>
        </row>
        <row r="622">
          <cell r="A622" t="str">
            <v>NARINO</v>
          </cell>
          <cell r="B622" t="str">
            <v>52</v>
          </cell>
          <cell r="F622" t="str">
            <v>NARINOLINARES</v>
          </cell>
          <cell r="G622" t="str">
            <v>52411</v>
          </cell>
        </row>
        <row r="623">
          <cell r="A623" t="str">
            <v>NARINO</v>
          </cell>
          <cell r="B623" t="str">
            <v>52</v>
          </cell>
          <cell r="F623" t="str">
            <v>NARINOLOS ANDES</v>
          </cell>
          <cell r="G623" t="str">
            <v>52418</v>
          </cell>
        </row>
        <row r="624">
          <cell r="A624" t="str">
            <v>NARINO</v>
          </cell>
          <cell r="B624" t="str">
            <v>52</v>
          </cell>
          <cell r="F624" t="str">
            <v>NARINOMAGUI</v>
          </cell>
          <cell r="G624" t="str">
            <v>52427</v>
          </cell>
        </row>
        <row r="625">
          <cell r="A625" t="str">
            <v>NARINO</v>
          </cell>
          <cell r="B625" t="str">
            <v>52</v>
          </cell>
          <cell r="F625" t="str">
            <v>NARINOMALLAMA</v>
          </cell>
          <cell r="G625" t="str">
            <v>52435</v>
          </cell>
        </row>
        <row r="626">
          <cell r="A626" t="str">
            <v>NARINO</v>
          </cell>
          <cell r="B626" t="str">
            <v>52</v>
          </cell>
          <cell r="F626" t="str">
            <v>NARINOMOSQUERA</v>
          </cell>
          <cell r="G626" t="str">
            <v>52473</v>
          </cell>
        </row>
        <row r="627">
          <cell r="A627" t="str">
            <v>NARINO</v>
          </cell>
          <cell r="B627" t="str">
            <v>52</v>
          </cell>
          <cell r="F627" t="str">
            <v>NARINONARINO</v>
          </cell>
          <cell r="G627" t="str">
            <v>52480</v>
          </cell>
        </row>
        <row r="628">
          <cell r="A628" t="str">
            <v>NARINO</v>
          </cell>
          <cell r="B628" t="str">
            <v>52</v>
          </cell>
          <cell r="F628" t="str">
            <v>NARINOOLAYA HERRERA</v>
          </cell>
          <cell r="G628" t="str">
            <v>52490</v>
          </cell>
        </row>
        <row r="629">
          <cell r="A629" t="str">
            <v>NARINO</v>
          </cell>
          <cell r="B629" t="str">
            <v>52</v>
          </cell>
          <cell r="F629" t="str">
            <v>NARINOOSPINA</v>
          </cell>
          <cell r="G629" t="str">
            <v>52506</v>
          </cell>
        </row>
        <row r="630">
          <cell r="A630" t="str">
            <v>NARINO</v>
          </cell>
          <cell r="B630" t="str">
            <v>52</v>
          </cell>
          <cell r="F630" t="str">
            <v>NARINOFRANCISCO PIZARRO</v>
          </cell>
          <cell r="G630" t="str">
            <v>52520</v>
          </cell>
        </row>
        <row r="631">
          <cell r="A631" t="str">
            <v>NARINO</v>
          </cell>
          <cell r="B631" t="str">
            <v>52</v>
          </cell>
          <cell r="F631" t="str">
            <v>NARINOPOLICARPA</v>
          </cell>
          <cell r="G631" t="str">
            <v>52540</v>
          </cell>
        </row>
        <row r="632">
          <cell r="A632" t="str">
            <v>NARINO</v>
          </cell>
          <cell r="B632" t="str">
            <v>52</v>
          </cell>
          <cell r="F632" t="str">
            <v>NARINOPOTOSI</v>
          </cell>
          <cell r="G632" t="str">
            <v>52560</v>
          </cell>
        </row>
        <row r="633">
          <cell r="A633" t="str">
            <v>NARINO</v>
          </cell>
          <cell r="B633" t="str">
            <v>52</v>
          </cell>
          <cell r="F633" t="str">
            <v>NARINOPROVIDENCIA</v>
          </cell>
          <cell r="G633" t="str">
            <v>52565</v>
          </cell>
        </row>
        <row r="634">
          <cell r="A634" t="str">
            <v>NARINO</v>
          </cell>
          <cell r="B634" t="str">
            <v>52</v>
          </cell>
          <cell r="F634" t="str">
            <v>NARINOPUERRES</v>
          </cell>
          <cell r="G634" t="str">
            <v>52573</v>
          </cell>
        </row>
        <row r="635">
          <cell r="A635" t="str">
            <v>NARINO</v>
          </cell>
          <cell r="B635" t="str">
            <v>52</v>
          </cell>
          <cell r="F635" t="str">
            <v>NARINOPUPIALES</v>
          </cell>
          <cell r="G635" t="str">
            <v>52585</v>
          </cell>
        </row>
        <row r="636">
          <cell r="A636" t="str">
            <v>NARINO</v>
          </cell>
          <cell r="B636" t="str">
            <v>52</v>
          </cell>
          <cell r="F636" t="str">
            <v>NARINORICAURTE</v>
          </cell>
          <cell r="G636" t="str">
            <v>52612</v>
          </cell>
        </row>
        <row r="637">
          <cell r="A637" t="str">
            <v>NARINO</v>
          </cell>
          <cell r="B637" t="str">
            <v>52</v>
          </cell>
          <cell r="F637" t="str">
            <v>NARINOROBERTO PAYAN</v>
          </cell>
          <cell r="G637" t="str">
            <v>52621</v>
          </cell>
        </row>
        <row r="638">
          <cell r="A638" t="str">
            <v>NARINO</v>
          </cell>
          <cell r="B638" t="str">
            <v>52</v>
          </cell>
          <cell r="F638" t="str">
            <v>NARINOSAMANIEGO</v>
          </cell>
          <cell r="G638" t="str">
            <v>52678</v>
          </cell>
        </row>
        <row r="639">
          <cell r="A639" t="str">
            <v>NARINO</v>
          </cell>
          <cell r="B639" t="str">
            <v>52</v>
          </cell>
          <cell r="F639" t="str">
            <v>NARINOSANDONA</v>
          </cell>
          <cell r="G639" t="str">
            <v>52683</v>
          </cell>
        </row>
        <row r="640">
          <cell r="A640" t="str">
            <v>NARINO</v>
          </cell>
          <cell r="B640" t="str">
            <v>52</v>
          </cell>
          <cell r="F640" t="str">
            <v>NARINOSAN BERNARDO</v>
          </cell>
          <cell r="G640" t="str">
            <v>52685</v>
          </cell>
        </row>
        <row r="641">
          <cell r="A641" t="str">
            <v>NARINO</v>
          </cell>
          <cell r="B641" t="str">
            <v>52</v>
          </cell>
          <cell r="F641" t="str">
            <v>NARINOSAN LORENZO</v>
          </cell>
          <cell r="G641" t="str">
            <v>52687</v>
          </cell>
        </row>
        <row r="642">
          <cell r="A642" t="str">
            <v>NARINO</v>
          </cell>
          <cell r="B642" t="str">
            <v>52</v>
          </cell>
          <cell r="F642" t="str">
            <v>NARINOSAN PABLO</v>
          </cell>
          <cell r="G642" t="str">
            <v>52693</v>
          </cell>
        </row>
        <row r="643">
          <cell r="A643" t="str">
            <v>NARINO</v>
          </cell>
          <cell r="B643" t="str">
            <v>52</v>
          </cell>
          <cell r="F643" t="str">
            <v>NARINOSAN PEDRO DE CARTAGO</v>
          </cell>
          <cell r="G643" t="str">
            <v>52694</v>
          </cell>
        </row>
        <row r="644">
          <cell r="A644" t="str">
            <v>NARINO</v>
          </cell>
          <cell r="B644" t="str">
            <v>52</v>
          </cell>
          <cell r="F644" t="str">
            <v>NARINOSANTA BARBARA</v>
          </cell>
          <cell r="G644" t="str">
            <v>52696</v>
          </cell>
        </row>
        <row r="645">
          <cell r="A645" t="str">
            <v>NARINO</v>
          </cell>
          <cell r="B645" t="str">
            <v>52</v>
          </cell>
          <cell r="F645" t="str">
            <v>NARINOSANTACRUZ</v>
          </cell>
          <cell r="G645" t="str">
            <v>52699</v>
          </cell>
        </row>
        <row r="646">
          <cell r="A646" t="str">
            <v>NARINO</v>
          </cell>
          <cell r="B646" t="str">
            <v>52</v>
          </cell>
          <cell r="F646" t="str">
            <v>NARINOSAPUYES</v>
          </cell>
          <cell r="G646" t="str">
            <v>52720</v>
          </cell>
        </row>
        <row r="647">
          <cell r="A647" t="str">
            <v>NARINO</v>
          </cell>
          <cell r="B647" t="str">
            <v>52</v>
          </cell>
          <cell r="F647" t="str">
            <v>NARINOTAMINANGO</v>
          </cell>
          <cell r="G647" t="str">
            <v>52786</v>
          </cell>
        </row>
        <row r="648">
          <cell r="A648" t="str">
            <v>NARINO</v>
          </cell>
          <cell r="B648" t="str">
            <v>52</v>
          </cell>
          <cell r="F648" t="str">
            <v>NARINOTANGUA</v>
          </cell>
          <cell r="G648" t="str">
            <v>52788</v>
          </cell>
        </row>
        <row r="649">
          <cell r="A649" t="str">
            <v>NARINO</v>
          </cell>
          <cell r="B649" t="str">
            <v>52</v>
          </cell>
          <cell r="F649" t="str">
            <v>NARINOSAN ANDRES DE TUMACO</v>
          </cell>
          <cell r="G649" t="str">
            <v>52835</v>
          </cell>
        </row>
        <row r="650">
          <cell r="A650" t="str">
            <v>NARINO</v>
          </cell>
          <cell r="B650" t="str">
            <v>52</v>
          </cell>
          <cell r="F650" t="str">
            <v>NARINOTUQUERRES</v>
          </cell>
          <cell r="G650" t="str">
            <v>52838</v>
          </cell>
        </row>
        <row r="651">
          <cell r="A651" t="str">
            <v>NARINO</v>
          </cell>
          <cell r="B651" t="str">
            <v>52</v>
          </cell>
          <cell r="F651" t="str">
            <v>NARINOYACUANQUER</v>
          </cell>
          <cell r="G651" t="str">
            <v>52885</v>
          </cell>
        </row>
        <row r="652">
          <cell r="A652" t="str">
            <v>NORTE DE SANTANDER</v>
          </cell>
          <cell r="B652" t="str">
            <v>54</v>
          </cell>
          <cell r="F652" t="str">
            <v>NORTE DE SANTANDERCUCUTA</v>
          </cell>
          <cell r="G652" t="str">
            <v>54001</v>
          </cell>
        </row>
        <row r="653">
          <cell r="A653" t="str">
            <v>NORTE DE SANTANDER</v>
          </cell>
          <cell r="B653" t="str">
            <v>54</v>
          </cell>
          <cell r="F653" t="str">
            <v>NORTE DE SANTANDERABREGO</v>
          </cell>
          <cell r="G653" t="str">
            <v>54003</v>
          </cell>
        </row>
        <row r="654">
          <cell r="A654" t="str">
            <v>NORTE DE SANTANDER</v>
          </cell>
          <cell r="B654" t="str">
            <v>54</v>
          </cell>
          <cell r="F654" t="str">
            <v>NORTE DE SANTANDERARBOLEDAS</v>
          </cell>
          <cell r="G654" t="str">
            <v>54051</v>
          </cell>
        </row>
        <row r="655">
          <cell r="A655" t="str">
            <v>NORTE DE SANTANDER</v>
          </cell>
          <cell r="B655" t="str">
            <v>54</v>
          </cell>
          <cell r="F655" t="str">
            <v>NORTE DE SANTANDERBOCHALEMA</v>
          </cell>
          <cell r="G655" t="str">
            <v>54099</v>
          </cell>
        </row>
        <row r="656">
          <cell r="A656" t="str">
            <v>NORTE DE SANTANDER</v>
          </cell>
          <cell r="B656" t="str">
            <v>54</v>
          </cell>
          <cell r="F656" t="str">
            <v>NORTE DE SANTANDERBUCARASICA</v>
          </cell>
          <cell r="G656" t="str">
            <v>54109</v>
          </cell>
        </row>
        <row r="657">
          <cell r="A657" t="str">
            <v>NORTE DE SANTANDER</v>
          </cell>
          <cell r="B657" t="str">
            <v>54</v>
          </cell>
          <cell r="F657" t="str">
            <v>NORTE DE SANTANDERCACOTA</v>
          </cell>
          <cell r="G657" t="str">
            <v>54125</v>
          </cell>
        </row>
        <row r="658">
          <cell r="A658" t="str">
            <v>NORTE DE SANTANDER</v>
          </cell>
          <cell r="B658" t="str">
            <v>54</v>
          </cell>
          <cell r="F658" t="str">
            <v>NORTE DE SANTANDERCACHIRA</v>
          </cell>
          <cell r="G658" t="str">
            <v>54128</v>
          </cell>
        </row>
        <row r="659">
          <cell r="A659" t="str">
            <v>NORTE DE SANTANDER</v>
          </cell>
          <cell r="B659" t="str">
            <v>54</v>
          </cell>
          <cell r="F659" t="str">
            <v>NORTE DE SANTANDERCHINACOTA</v>
          </cell>
          <cell r="G659" t="str">
            <v>54172</v>
          </cell>
        </row>
        <row r="660">
          <cell r="A660" t="str">
            <v>NORTE DE SANTANDER</v>
          </cell>
          <cell r="B660" t="str">
            <v>54</v>
          </cell>
          <cell r="F660" t="str">
            <v>NORTE DE SANTANDERCHITAGA</v>
          </cell>
          <cell r="G660" t="str">
            <v>54174</v>
          </cell>
        </row>
        <row r="661">
          <cell r="A661" t="str">
            <v>NORTE DE SANTANDER</v>
          </cell>
          <cell r="B661" t="str">
            <v>54</v>
          </cell>
          <cell r="F661" t="str">
            <v>NORTE DE SANTANDERCONVENCION</v>
          </cell>
          <cell r="G661" t="str">
            <v>54206</v>
          </cell>
        </row>
        <row r="662">
          <cell r="A662" t="str">
            <v>NORTE DE SANTANDER</v>
          </cell>
          <cell r="B662" t="str">
            <v>54</v>
          </cell>
          <cell r="F662" t="str">
            <v>NORTE DE SANTANDERCUCUTILLA</v>
          </cell>
          <cell r="G662" t="str">
            <v>54223</v>
          </cell>
        </row>
        <row r="663">
          <cell r="A663" t="str">
            <v>NORTE DE SANTANDER</v>
          </cell>
          <cell r="B663" t="str">
            <v>54</v>
          </cell>
          <cell r="F663" t="str">
            <v>NORTE DE SANTANDERDURANIA</v>
          </cell>
          <cell r="G663" t="str">
            <v>54239</v>
          </cell>
        </row>
        <row r="664">
          <cell r="A664" t="str">
            <v>NORTE DE SANTANDER</v>
          </cell>
          <cell r="B664" t="str">
            <v>54</v>
          </cell>
          <cell r="F664" t="str">
            <v>NORTE DE SANTANDEREL CARMEN</v>
          </cell>
          <cell r="G664" t="str">
            <v>54245</v>
          </cell>
        </row>
        <row r="665">
          <cell r="A665" t="str">
            <v>NORTE DE SANTANDER</v>
          </cell>
          <cell r="B665" t="str">
            <v>54</v>
          </cell>
          <cell r="F665" t="str">
            <v>NORTE DE SANTANDEREL TARRA</v>
          </cell>
          <cell r="G665" t="str">
            <v>54250</v>
          </cell>
        </row>
        <row r="666">
          <cell r="A666" t="str">
            <v>NORTE DE SANTANDER</v>
          </cell>
          <cell r="B666" t="str">
            <v>54</v>
          </cell>
          <cell r="F666" t="str">
            <v>NORTE DE SANTANDEREL ZULIA</v>
          </cell>
          <cell r="G666" t="str">
            <v>54261</v>
          </cell>
        </row>
        <row r="667">
          <cell r="A667" t="str">
            <v>NORTE DE SANTANDER</v>
          </cell>
          <cell r="B667" t="str">
            <v>54</v>
          </cell>
          <cell r="F667" t="str">
            <v>NORTE DE SANTANDERGRAMALOTE</v>
          </cell>
          <cell r="G667" t="str">
            <v>54313</v>
          </cell>
        </row>
        <row r="668">
          <cell r="A668" t="str">
            <v>NORTE DE SANTANDER</v>
          </cell>
          <cell r="B668" t="str">
            <v>54</v>
          </cell>
          <cell r="F668" t="str">
            <v>NORTE DE SANTANDERHACARI</v>
          </cell>
          <cell r="G668" t="str">
            <v>54344</v>
          </cell>
        </row>
        <row r="669">
          <cell r="A669" t="str">
            <v>NORTE DE SANTANDER</v>
          </cell>
          <cell r="B669" t="str">
            <v>54</v>
          </cell>
          <cell r="F669" t="str">
            <v>NORTE DE SANTANDERHERRAN</v>
          </cell>
          <cell r="G669" t="str">
            <v>54347</v>
          </cell>
        </row>
        <row r="670">
          <cell r="A670" t="str">
            <v>NORTE DE SANTANDER</v>
          </cell>
          <cell r="B670" t="str">
            <v>54</v>
          </cell>
          <cell r="F670" t="str">
            <v>NORTE DE SANTANDERLABATECA</v>
          </cell>
          <cell r="G670" t="str">
            <v>54377</v>
          </cell>
        </row>
        <row r="671">
          <cell r="A671" t="str">
            <v>NORTE DE SANTANDER</v>
          </cell>
          <cell r="B671" t="str">
            <v>54</v>
          </cell>
          <cell r="F671" t="str">
            <v>NORTE DE SANTANDERLA ESPERANZA</v>
          </cell>
          <cell r="G671" t="str">
            <v>54385</v>
          </cell>
        </row>
        <row r="672">
          <cell r="A672" t="str">
            <v>NORTE DE SANTANDER</v>
          </cell>
          <cell r="B672" t="str">
            <v>54</v>
          </cell>
          <cell r="F672" t="str">
            <v>NORTE DE SANTANDERLA PLAYA</v>
          </cell>
          <cell r="G672" t="str">
            <v>54398</v>
          </cell>
        </row>
        <row r="673">
          <cell r="A673" t="str">
            <v>NORTE DE SANTANDER</v>
          </cell>
          <cell r="B673" t="str">
            <v>54</v>
          </cell>
          <cell r="F673" t="str">
            <v>NORTE DE SANTANDERLOS PATIOS</v>
          </cell>
          <cell r="G673" t="str">
            <v>54405</v>
          </cell>
        </row>
        <row r="674">
          <cell r="A674" t="str">
            <v>NORTE DE SANTANDER</v>
          </cell>
          <cell r="B674" t="str">
            <v>54</v>
          </cell>
          <cell r="F674" t="str">
            <v>NORTE DE SANTANDERLOURDES</v>
          </cell>
          <cell r="G674" t="str">
            <v>54418</v>
          </cell>
        </row>
        <row r="675">
          <cell r="A675" t="str">
            <v>NORTE DE SANTANDER</v>
          </cell>
          <cell r="B675" t="str">
            <v>54</v>
          </cell>
          <cell r="F675" t="str">
            <v>NORTE DE SANTANDERMUTISCUA</v>
          </cell>
          <cell r="G675" t="str">
            <v>54480</v>
          </cell>
        </row>
        <row r="676">
          <cell r="A676" t="str">
            <v>NORTE DE SANTANDER</v>
          </cell>
          <cell r="B676" t="str">
            <v>54</v>
          </cell>
          <cell r="F676" t="str">
            <v>NORTE DE SANTANDEROCANA</v>
          </cell>
          <cell r="G676" t="str">
            <v>54498</v>
          </cell>
        </row>
        <row r="677">
          <cell r="A677" t="str">
            <v>NORTE DE SANTANDER</v>
          </cell>
          <cell r="B677" t="str">
            <v>54</v>
          </cell>
          <cell r="F677" t="str">
            <v>NORTE DE SANTANDERPAMPLONA</v>
          </cell>
          <cell r="G677" t="str">
            <v>54518</v>
          </cell>
        </row>
        <row r="678">
          <cell r="A678" t="str">
            <v>NORTE DE SANTANDER</v>
          </cell>
          <cell r="B678" t="str">
            <v>54</v>
          </cell>
          <cell r="F678" t="str">
            <v>NORTE DE SANTANDERPAMPLONITA</v>
          </cell>
          <cell r="G678" t="str">
            <v>54520</v>
          </cell>
        </row>
        <row r="679">
          <cell r="A679" t="str">
            <v>NORTE DE SANTANDER</v>
          </cell>
          <cell r="B679" t="str">
            <v>54</v>
          </cell>
          <cell r="F679" t="str">
            <v>NORTE DE SANTANDERPUERTO SANTANDER</v>
          </cell>
          <cell r="G679" t="str">
            <v>54553</v>
          </cell>
        </row>
        <row r="680">
          <cell r="A680" t="str">
            <v>NORTE DE SANTANDER</v>
          </cell>
          <cell r="B680" t="str">
            <v>54</v>
          </cell>
          <cell r="F680" t="str">
            <v>NORTE DE SANTANDERRAGONVALIA</v>
          </cell>
          <cell r="G680" t="str">
            <v>54599</v>
          </cell>
        </row>
        <row r="681">
          <cell r="A681" t="str">
            <v>NORTE DE SANTANDER</v>
          </cell>
          <cell r="B681" t="str">
            <v>54</v>
          </cell>
          <cell r="F681" t="str">
            <v>NORTE DE SANTANDERSALAZAR</v>
          </cell>
          <cell r="G681" t="str">
            <v>54660</v>
          </cell>
        </row>
        <row r="682">
          <cell r="A682" t="str">
            <v>NORTE DE SANTANDER</v>
          </cell>
          <cell r="B682" t="str">
            <v>54</v>
          </cell>
          <cell r="F682" t="str">
            <v>NORTE DE SANTANDERSAN CALIXTO</v>
          </cell>
          <cell r="G682" t="str">
            <v>54670</v>
          </cell>
        </row>
        <row r="683">
          <cell r="A683" t="str">
            <v>NORTE DE SANTANDER</v>
          </cell>
          <cell r="B683" t="str">
            <v>54</v>
          </cell>
          <cell r="F683" t="str">
            <v>NORTE DE SANTANDERSAN CAYETANO</v>
          </cell>
          <cell r="G683" t="str">
            <v>54673</v>
          </cell>
        </row>
        <row r="684">
          <cell r="A684" t="str">
            <v>NORTE DE SANTANDER</v>
          </cell>
          <cell r="B684" t="str">
            <v>54</v>
          </cell>
          <cell r="F684" t="str">
            <v>NORTE DE SANTANDERSANTIAGO</v>
          </cell>
          <cell r="G684" t="str">
            <v>54680</v>
          </cell>
        </row>
        <row r="685">
          <cell r="A685" t="str">
            <v>NORTE DE SANTANDER</v>
          </cell>
          <cell r="B685" t="str">
            <v>54</v>
          </cell>
          <cell r="F685" t="str">
            <v>NORTE DE SANTANDERSARDINATA</v>
          </cell>
          <cell r="G685" t="str">
            <v>54720</v>
          </cell>
        </row>
        <row r="686">
          <cell r="A686" t="str">
            <v>VALLE DEL CAUCA</v>
          </cell>
          <cell r="B686" t="str">
            <v>76</v>
          </cell>
          <cell r="F686" t="str">
            <v>VALLE DEL CAUCASAN PEDRO</v>
          </cell>
          <cell r="G686" t="str">
            <v>76670</v>
          </cell>
        </row>
        <row r="687">
          <cell r="A687" t="str">
            <v>VALLE DEL CAUCA</v>
          </cell>
          <cell r="B687" t="str">
            <v>76</v>
          </cell>
          <cell r="F687" t="str">
            <v>VALLE DEL CAUCASEVILLA</v>
          </cell>
          <cell r="G687" t="str">
            <v>76736</v>
          </cell>
        </row>
        <row r="688">
          <cell r="A688" t="str">
            <v>VALLE DEL CAUCA</v>
          </cell>
          <cell r="B688" t="str">
            <v>76</v>
          </cell>
          <cell r="F688" t="str">
            <v>VALLE DEL CAUCATORO</v>
          </cell>
          <cell r="G688" t="str">
            <v>76823</v>
          </cell>
        </row>
        <row r="689">
          <cell r="A689" t="str">
            <v>VALLE DEL CAUCA</v>
          </cell>
          <cell r="B689" t="str">
            <v>76</v>
          </cell>
          <cell r="F689" t="str">
            <v>VALLE DEL CAUCATRUJILLO</v>
          </cell>
          <cell r="G689" t="str">
            <v>76828</v>
          </cell>
        </row>
        <row r="690">
          <cell r="A690" t="str">
            <v>VALLE DEL CAUCA</v>
          </cell>
          <cell r="B690" t="str">
            <v>76</v>
          </cell>
          <cell r="F690" t="str">
            <v>VALLE DEL CAUCATULUA</v>
          </cell>
          <cell r="G690" t="str">
            <v>76834</v>
          </cell>
        </row>
        <row r="691">
          <cell r="A691" t="str">
            <v>VALLE DEL CAUCA</v>
          </cell>
          <cell r="B691" t="str">
            <v>76</v>
          </cell>
          <cell r="F691" t="str">
            <v>VALLE DEL CAUCAULLOA</v>
          </cell>
          <cell r="G691" t="str">
            <v>76845</v>
          </cell>
        </row>
        <row r="692">
          <cell r="A692" t="str">
            <v>VALLE DEL CAUCA</v>
          </cell>
          <cell r="B692" t="str">
            <v>76</v>
          </cell>
          <cell r="F692" t="str">
            <v>VALLE DEL CAUCAVERSALLES</v>
          </cell>
          <cell r="G692" t="str">
            <v>76863</v>
          </cell>
        </row>
        <row r="693">
          <cell r="A693" t="str">
            <v>VALLE DEL CAUCA</v>
          </cell>
          <cell r="B693" t="str">
            <v>76</v>
          </cell>
          <cell r="F693" t="str">
            <v>VALLE DEL CAUCAVIJES</v>
          </cell>
          <cell r="G693" t="str">
            <v>76869</v>
          </cell>
        </row>
        <row r="694">
          <cell r="A694" t="str">
            <v>VALLE DEL CAUCA</v>
          </cell>
          <cell r="B694" t="str">
            <v>76</v>
          </cell>
          <cell r="F694" t="str">
            <v>VALLE DEL CAUCAYOTOCO</v>
          </cell>
          <cell r="G694" t="str">
            <v>76890</v>
          </cell>
        </row>
        <row r="695">
          <cell r="A695" t="str">
            <v>VALLE DEL CAUCA</v>
          </cell>
          <cell r="B695" t="str">
            <v>76</v>
          </cell>
          <cell r="F695" t="str">
            <v>VALLE DEL CAUCAYUMBO</v>
          </cell>
          <cell r="G695" t="str">
            <v>76892</v>
          </cell>
        </row>
        <row r="696">
          <cell r="A696" t="str">
            <v>VALLE DEL CAUCA</v>
          </cell>
          <cell r="B696" t="str">
            <v>76</v>
          </cell>
          <cell r="F696" t="str">
            <v>VALLE DEL CAUCAZARZAL</v>
          </cell>
          <cell r="G696" t="str">
            <v>76895</v>
          </cell>
        </row>
        <row r="697">
          <cell r="A697" t="e">
            <v>#N/A</v>
          </cell>
          <cell r="B697" t="str">
            <v>81</v>
          </cell>
          <cell r="F697" t="str">
            <v>ARAUCAARAUCA</v>
          </cell>
          <cell r="G697" t="str">
            <v>81001</v>
          </cell>
        </row>
        <row r="698">
          <cell r="A698" t="e">
            <v>#N/A</v>
          </cell>
          <cell r="B698" t="str">
            <v>81</v>
          </cell>
          <cell r="F698" t="str">
            <v>ARAUCAARAUQUITA</v>
          </cell>
          <cell r="G698" t="str">
            <v>81065</v>
          </cell>
        </row>
        <row r="699">
          <cell r="A699" t="e">
            <v>#N/A</v>
          </cell>
          <cell r="B699" t="str">
            <v>81</v>
          </cell>
          <cell r="F699" t="str">
            <v>ARAUCACRAVO NORTE</v>
          </cell>
          <cell r="G699" t="str">
            <v>81220</v>
          </cell>
        </row>
        <row r="700">
          <cell r="A700" t="e">
            <v>#N/A</v>
          </cell>
          <cell r="B700" t="str">
            <v>81</v>
          </cell>
          <cell r="F700" t="str">
            <v>ARAUCAFORTUL</v>
          </cell>
          <cell r="G700" t="str">
            <v>81300</v>
          </cell>
        </row>
        <row r="701">
          <cell r="A701" t="e">
            <v>#N/A</v>
          </cell>
          <cell r="B701" t="str">
            <v>81</v>
          </cell>
          <cell r="F701" t="str">
            <v>ARAUCAPUERTO RONDON</v>
          </cell>
          <cell r="G701" t="str">
            <v>81591</v>
          </cell>
        </row>
        <row r="702">
          <cell r="A702" t="e">
            <v>#N/A</v>
          </cell>
          <cell r="B702" t="str">
            <v>81</v>
          </cell>
          <cell r="F702" t="str">
            <v>ARAUCASARAVENA</v>
          </cell>
          <cell r="G702" t="str">
            <v>81736</v>
          </cell>
        </row>
        <row r="703">
          <cell r="A703" t="e">
            <v>#N/A</v>
          </cell>
          <cell r="B703" t="str">
            <v>81</v>
          </cell>
          <cell r="F703" t="str">
            <v>ARAUCATAME</v>
          </cell>
          <cell r="G703" t="str">
            <v>81794</v>
          </cell>
        </row>
        <row r="704">
          <cell r="A704" t="str">
            <v>CASANARE</v>
          </cell>
          <cell r="B704" t="str">
            <v>85</v>
          </cell>
          <cell r="F704" t="str">
            <v>CASANAREYOPAL</v>
          </cell>
          <cell r="G704" t="str">
            <v>85001</v>
          </cell>
        </row>
        <row r="705">
          <cell r="A705" t="str">
            <v>CASANARE</v>
          </cell>
          <cell r="B705" t="str">
            <v>85</v>
          </cell>
          <cell r="F705" t="str">
            <v>CASANAREAGUAZUL</v>
          </cell>
          <cell r="G705" t="str">
            <v>85010</v>
          </cell>
        </row>
        <row r="706">
          <cell r="A706" t="str">
            <v>CASANARE</v>
          </cell>
          <cell r="B706" t="str">
            <v>85</v>
          </cell>
          <cell r="F706" t="str">
            <v>CASANARECHAMEZA</v>
          </cell>
          <cell r="G706" t="str">
            <v>85015</v>
          </cell>
        </row>
        <row r="707">
          <cell r="A707" t="str">
            <v>CASANARE</v>
          </cell>
          <cell r="B707" t="str">
            <v>85</v>
          </cell>
          <cell r="F707" t="str">
            <v>CASANAREHATO COROZAL</v>
          </cell>
          <cell r="G707" t="str">
            <v>85125</v>
          </cell>
        </row>
        <row r="708">
          <cell r="A708" t="str">
            <v>CASANARE</v>
          </cell>
          <cell r="B708" t="str">
            <v>85</v>
          </cell>
          <cell r="F708" t="str">
            <v>CASANARELA SALINA</v>
          </cell>
          <cell r="G708" t="str">
            <v>85136</v>
          </cell>
        </row>
        <row r="709">
          <cell r="A709" t="str">
            <v>CASANARE</v>
          </cell>
          <cell r="B709" t="str">
            <v>85</v>
          </cell>
          <cell r="F709" t="str">
            <v>CASANAREMANI</v>
          </cell>
          <cell r="G709" t="str">
            <v>85139</v>
          </cell>
        </row>
        <row r="710">
          <cell r="A710" t="str">
            <v>CASANARE</v>
          </cell>
          <cell r="B710" t="str">
            <v>85</v>
          </cell>
          <cell r="F710" t="str">
            <v>CASANAREMONTERREY</v>
          </cell>
          <cell r="G710" t="str">
            <v>85162</v>
          </cell>
        </row>
        <row r="711">
          <cell r="A711" t="str">
            <v>CASANARE</v>
          </cell>
          <cell r="B711" t="str">
            <v>85</v>
          </cell>
          <cell r="F711" t="str">
            <v>CASANARENUNCHIA</v>
          </cell>
          <cell r="G711" t="str">
            <v>85225</v>
          </cell>
        </row>
        <row r="712">
          <cell r="A712" t="str">
            <v>CASANARE</v>
          </cell>
          <cell r="B712" t="str">
            <v>85</v>
          </cell>
          <cell r="F712" t="str">
            <v>CASANAREOROCUE</v>
          </cell>
          <cell r="G712" t="str">
            <v>85230</v>
          </cell>
        </row>
        <row r="713">
          <cell r="A713" t="str">
            <v>CASANARE</v>
          </cell>
          <cell r="B713" t="str">
            <v>85</v>
          </cell>
          <cell r="F713" t="str">
            <v>CASANAREPAZ DE ARIPORO</v>
          </cell>
          <cell r="G713" t="str">
            <v>85250</v>
          </cell>
        </row>
        <row r="714">
          <cell r="A714" t="str">
            <v>CASANARE</v>
          </cell>
          <cell r="B714" t="str">
            <v>85</v>
          </cell>
          <cell r="F714" t="str">
            <v>CASANAREPORE</v>
          </cell>
          <cell r="G714" t="str">
            <v>85263</v>
          </cell>
        </row>
        <row r="715">
          <cell r="A715" t="str">
            <v>CASANARE</v>
          </cell>
          <cell r="B715" t="str">
            <v>85</v>
          </cell>
          <cell r="F715" t="str">
            <v>CASANARERECETOR</v>
          </cell>
          <cell r="G715" t="str">
            <v>85279</v>
          </cell>
        </row>
        <row r="716">
          <cell r="A716" t="str">
            <v>CASANARE</v>
          </cell>
          <cell r="B716" t="str">
            <v>85</v>
          </cell>
          <cell r="F716" t="str">
            <v>CASANARESABANALARGA</v>
          </cell>
          <cell r="G716" t="str">
            <v>85300</v>
          </cell>
        </row>
        <row r="717">
          <cell r="A717" t="str">
            <v>CASANARE</v>
          </cell>
          <cell r="B717" t="str">
            <v>85</v>
          </cell>
          <cell r="F717" t="str">
            <v>CASANARESACAMA</v>
          </cell>
          <cell r="G717" t="str">
            <v>85315</v>
          </cell>
        </row>
        <row r="718">
          <cell r="A718" t="str">
            <v>CASANARE</v>
          </cell>
          <cell r="B718" t="str">
            <v>85</v>
          </cell>
          <cell r="F718" t="str">
            <v>CASANARESAN LUIS DE PALENQUE</v>
          </cell>
          <cell r="G718" t="str">
            <v>85325</v>
          </cell>
        </row>
        <row r="719">
          <cell r="A719" t="str">
            <v>CASANARE</v>
          </cell>
          <cell r="B719" t="str">
            <v>85</v>
          </cell>
          <cell r="F719" t="str">
            <v>CASANARETAMARA</v>
          </cell>
          <cell r="G719" t="str">
            <v>85400</v>
          </cell>
        </row>
        <row r="720">
          <cell r="A720" t="str">
            <v>CASANARE</v>
          </cell>
          <cell r="B720" t="str">
            <v>85</v>
          </cell>
          <cell r="F720" t="str">
            <v>CASANARETAURAMENA</v>
          </cell>
          <cell r="G720" t="str">
            <v>85410</v>
          </cell>
        </row>
        <row r="721">
          <cell r="A721" t="str">
            <v>CASANARE</v>
          </cell>
          <cell r="B721" t="str">
            <v>85</v>
          </cell>
          <cell r="F721" t="str">
            <v>CASANARETRINIDAD</v>
          </cell>
          <cell r="G721" t="str">
            <v>85430</v>
          </cell>
        </row>
        <row r="722">
          <cell r="A722" t="str">
            <v>CASANARE</v>
          </cell>
          <cell r="B722" t="str">
            <v>85</v>
          </cell>
          <cell r="F722" t="str">
            <v>CASANAREVILLANUEVA</v>
          </cell>
          <cell r="G722" t="str">
            <v>85440</v>
          </cell>
        </row>
        <row r="723">
          <cell r="A723" t="str">
            <v>PUTUMAYO</v>
          </cell>
          <cell r="B723" t="str">
            <v>86</v>
          </cell>
          <cell r="F723" t="str">
            <v>PUTUMAYOMOCOA</v>
          </cell>
          <cell r="G723" t="str">
            <v>86001</v>
          </cell>
        </row>
        <row r="724">
          <cell r="A724" t="str">
            <v>PUTUMAYO</v>
          </cell>
          <cell r="B724" t="str">
            <v>86</v>
          </cell>
          <cell r="F724" t="str">
            <v>PUTUMAYOCOLON</v>
          </cell>
          <cell r="G724" t="str">
            <v>86219</v>
          </cell>
        </row>
        <row r="725">
          <cell r="A725" t="str">
            <v>PUTUMAYO</v>
          </cell>
          <cell r="B725" t="str">
            <v>86</v>
          </cell>
          <cell r="F725" t="str">
            <v>PUTUMAYOORITO</v>
          </cell>
          <cell r="G725" t="str">
            <v>86320</v>
          </cell>
        </row>
        <row r="726">
          <cell r="A726" t="str">
            <v>PUTUMAYO</v>
          </cell>
          <cell r="B726" t="str">
            <v>86</v>
          </cell>
          <cell r="F726" t="str">
            <v>PUTUMAYOPUERTO ASIS</v>
          </cell>
          <cell r="G726" t="str">
            <v>86568</v>
          </cell>
        </row>
        <row r="727">
          <cell r="A727" t="str">
            <v>PUTUMAYO</v>
          </cell>
          <cell r="B727" t="str">
            <v>86</v>
          </cell>
          <cell r="F727" t="str">
            <v>PUTUMAYOPUERTO CAICEDO</v>
          </cell>
          <cell r="G727" t="str">
            <v>86569</v>
          </cell>
        </row>
        <row r="728">
          <cell r="A728" t="str">
            <v>PUTUMAYO</v>
          </cell>
          <cell r="B728" t="str">
            <v>86</v>
          </cell>
          <cell r="F728" t="str">
            <v>PUTUMAYOPUERTO GUZMAN</v>
          </cell>
          <cell r="G728" t="str">
            <v>86571</v>
          </cell>
        </row>
        <row r="729">
          <cell r="A729" t="str">
            <v>PUTUMAYO</v>
          </cell>
          <cell r="B729" t="str">
            <v>86</v>
          </cell>
          <cell r="F729" t="str">
            <v>PUTUMAYOPUERTO LEGUIZAMO</v>
          </cell>
          <cell r="G729" t="str">
            <v>86573</v>
          </cell>
        </row>
        <row r="730">
          <cell r="A730" t="str">
            <v>PUTUMAYO</v>
          </cell>
          <cell r="B730" t="str">
            <v>86</v>
          </cell>
          <cell r="F730" t="str">
            <v>PUTUMAYOSIBUNDOY</v>
          </cell>
          <cell r="G730" t="str">
            <v>86749</v>
          </cell>
        </row>
        <row r="731">
          <cell r="A731" t="str">
            <v>PUTUMAYO</v>
          </cell>
          <cell r="B731" t="str">
            <v>86</v>
          </cell>
          <cell r="F731" t="str">
            <v>PUTUMAYOSAN FRANCISCO</v>
          </cell>
          <cell r="G731" t="str">
            <v>86755</v>
          </cell>
        </row>
        <row r="732">
          <cell r="A732" t="str">
            <v>PUTUMAYO</v>
          </cell>
          <cell r="B732" t="str">
            <v>86</v>
          </cell>
          <cell r="F732" t="str">
            <v>PUTUMAYOSAN MIGUEL</v>
          </cell>
          <cell r="G732" t="str">
            <v>86757</v>
          </cell>
        </row>
        <row r="733">
          <cell r="A733" t="str">
            <v>PUTUMAYO</v>
          </cell>
          <cell r="B733" t="str">
            <v>86</v>
          </cell>
          <cell r="F733" t="str">
            <v>PUTUMAYOSANTIAGO</v>
          </cell>
          <cell r="G733" t="str">
            <v>86760</v>
          </cell>
        </row>
        <row r="734">
          <cell r="A734" t="str">
            <v>PUTUMAYO</v>
          </cell>
          <cell r="B734" t="str">
            <v>86</v>
          </cell>
          <cell r="F734" t="str">
            <v>PUTUMAYOVALLE DEL GUAMUEZ</v>
          </cell>
          <cell r="G734" t="str">
            <v>86865</v>
          </cell>
        </row>
        <row r="735">
          <cell r="A735" t="str">
            <v>PUTUMAYO</v>
          </cell>
          <cell r="B735" t="str">
            <v>86</v>
          </cell>
          <cell r="F735" t="str">
            <v>PUTUMAYOVILLAGARZON</v>
          </cell>
          <cell r="G735" t="str">
            <v>86885</v>
          </cell>
        </row>
        <row r="736">
          <cell r="A736" t="str">
            <v>ARCHIPIELAGO DE SAN ANDRES PROVIDENCIA Y SANTA CATALINA</v>
          </cell>
          <cell r="B736" t="str">
            <v>88</v>
          </cell>
          <cell r="F736" t="str">
            <v>ARCHIPIELAGO DE SAN ANDRES PROVIDENCIA Y SANTA CATALINASAN ANDRES</v>
          </cell>
          <cell r="G736" t="str">
            <v>88001</v>
          </cell>
        </row>
        <row r="737">
          <cell r="A737" t="str">
            <v>ARCHIPIELAGO DE SAN ANDRES PROVIDENCIA Y SANTA CATALINA</v>
          </cell>
          <cell r="B737" t="str">
            <v>88</v>
          </cell>
          <cell r="F737" t="str">
            <v>ARCHIPIELAGO DE SAN ANDRES PROVIDENCIA Y SANTA CATALINAPROVIDENCIA</v>
          </cell>
          <cell r="G737" t="str">
            <v>88564</v>
          </cell>
        </row>
        <row r="738">
          <cell r="A738" t="e">
            <v>#N/A</v>
          </cell>
          <cell r="B738" t="str">
            <v>91</v>
          </cell>
          <cell r="F738" t="str">
            <v>AMAZONASLETICIA</v>
          </cell>
          <cell r="G738" t="str">
            <v>91001</v>
          </cell>
        </row>
        <row r="739">
          <cell r="A739" t="e">
            <v>#N/A</v>
          </cell>
          <cell r="B739" t="str">
            <v>91</v>
          </cell>
          <cell r="F739" t="str">
            <v>AMAZONASEL ENCANTO</v>
          </cell>
          <cell r="G739" t="str">
            <v>91263</v>
          </cell>
        </row>
        <row r="740">
          <cell r="A740" t="e">
            <v>#N/A</v>
          </cell>
          <cell r="B740" t="str">
            <v>91</v>
          </cell>
          <cell r="F740" t="str">
            <v>AMAZONASLA CHORRERA</v>
          </cell>
          <cell r="G740" t="str">
            <v>91405</v>
          </cell>
        </row>
        <row r="741">
          <cell r="A741" t="e">
            <v>#N/A</v>
          </cell>
          <cell r="B741" t="str">
            <v>91</v>
          </cell>
          <cell r="F741" t="str">
            <v>AMAZONASLA PEDRERA</v>
          </cell>
          <cell r="G741" t="str">
            <v>91407</v>
          </cell>
        </row>
        <row r="742">
          <cell r="A742" t="e">
            <v>#N/A</v>
          </cell>
          <cell r="B742" t="str">
            <v>91</v>
          </cell>
          <cell r="F742" t="str">
            <v>AMAZONASLA VICTORIA</v>
          </cell>
          <cell r="G742" t="str">
            <v>91430</v>
          </cell>
        </row>
        <row r="743">
          <cell r="A743" t="e">
            <v>#N/A</v>
          </cell>
          <cell r="B743" t="str">
            <v>91</v>
          </cell>
          <cell r="F743" t="str">
            <v>AMAZONASMIRITI - PARANA</v>
          </cell>
          <cell r="G743" t="str">
            <v>91460</v>
          </cell>
        </row>
        <row r="744">
          <cell r="A744" t="e">
            <v>#N/A</v>
          </cell>
          <cell r="B744" t="str">
            <v>91</v>
          </cell>
          <cell r="F744" t="str">
            <v>AMAZONASPUERTO ALEGRIA</v>
          </cell>
          <cell r="G744" t="str">
            <v>91530</v>
          </cell>
        </row>
        <row r="745">
          <cell r="A745" t="e">
            <v>#N/A</v>
          </cell>
          <cell r="B745" t="str">
            <v>91</v>
          </cell>
          <cell r="F745" t="str">
            <v>AMAZONASPUERTO ARICA</v>
          </cell>
          <cell r="G745" t="str">
            <v>91536</v>
          </cell>
        </row>
        <row r="746">
          <cell r="A746" t="e">
            <v>#N/A</v>
          </cell>
          <cell r="B746" t="str">
            <v>91</v>
          </cell>
          <cell r="F746" t="str">
            <v>AMAZONASPUERTO NARINO</v>
          </cell>
          <cell r="G746" t="str">
            <v>91540</v>
          </cell>
        </row>
        <row r="747">
          <cell r="A747" t="e">
            <v>#N/A</v>
          </cell>
          <cell r="B747" t="str">
            <v>91</v>
          </cell>
          <cell r="F747" t="str">
            <v>AMAZONASPUERTO SANTANDER</v>
          </cell>
          <cell r="G747" t="str">
            <v>91669</v>
          </cell>
        </row>
        <row r="748">
          <cell r="A748" t="e">
            <v>#N/A</v>
          </cell>
          <cell r="B748" t="str">
            <v>91</v>
          </cell>
          <cell r="F748" t="str">
            <v>AMAZONASTARAPACA</v>
          </cell>
          <cell r="G748" t="str">
            <v>91798</v>
          </cell>
        </row>
        <row r="749">
          <cell r="A749" t="str">
            <v>GUAINIA</v>
          </cell>
          <cell r="B749" t="str">
            <v>94</v>
          </cell>
          <cell r="F749" t="str">
            <v>GUAINIAINIRIDA</v>
          </cell>
          <cell r="G749" t="str">
            <v>94001</v>
          </cell>
        </row>
        <row r="750">
          <cell r="A750" t="str">
            <v>GUAINIA</v>
          </cell>
          <cell r="B750" t="str">
            <v>94</v>
          </cell>
          <cell r="F750" t="str">
            <v>GUAINIABARRANCO MINAS</v>
          </cell>
          <cell r="G750" t="str">
            <v>94343</v>
          </cell>
        </row>
        <row r="751">
          <cell r="A751" t="str">
            <v>GUAINIA</v>
          </cell>
          <cell r="B751" t="str">
            <v>94</v>
          </cell>
          <cell r="F751" t="str">
            <v>GUAINIAMAPIRIPANA</v>
          </cell>
          <cell r="G751" t="str">
            <v>94663</v>
          </cell>
        </row>
        <row r="752">
          <cell r="A752" t="str">
            <v>GUAINIA</v>
          </cell>
          <cell r="B752" t="str">
            <v>94</v>
          </cell>
          <cell r="F752" t="str">
            <v>GUAINIASAN FELIPE</v>
          </cell>
          <cell r="G752" t="str">
            <v>94883</v>
          </cell>
        </row>
        <row r="753">
          <cell r="A753" t="str">
            <v>GUAINIA</v>
          </cell>
          <cell r="B753" t="str">
            <v>94</v>
          </cell>
          <cell r="F753" t="str">
            <v>GUAINIAPUERTO COLOMBIA</v>
          </cell>
          <cell r="G753" t="str">
            <v>94884</v>
          </cell>
        </row>
        <row r="754">
          <cell r="A754" t="str">
            <v>GUAINIA</v>
          </cell>
          <cell r="B754" t="str">
            <v>94</v>
          </cell>
          <cell r="F754" t="str">
            <v>GUAINIALA GUADALUPE</v>
          </cell>
          <cell r="G754" t="str">
            <v>94885</v>
          </cell>
        </row>
        <row r="755">
          <cell r="A755" t="str">
            <v>GUAINIA</v>
          </cell>
          <cell r="B755" t="str">
            <v>94</v>
          </cell>
          <cell r="F755" t="str">
            <v>GUAINIACACAHUAL</v>
          </cell>
          <cell r="G755" t="str">
            <v>94886</v>
          </cell>
        </row>
        <row r="756">
          <cell r="A756" t="str">
            <v>GUAINIA</v>
          </cell>
          <cell r="B756" t="str">
            <v>94</v>
          </cell>
          <cell r="F756" t="str">
            <v>GUAINIAPANA PANA</v>
          </cell>
          <cell r="G756" t="str">
            <v>94887</v>
          </cell>
        </row>
        <row r="757">
          <cell r="A757" t="str">
            <v>GUAINIA</v>
          </cell>
          <cell r="B757" t="str">
            <v>94</v>
          </cell>
          <cell r="F757" t="str">
            <v>GUAINIAMORICHAL</v>
          </cell>
          <cell r="G757" t="str">
            <v>94888</v>
          </cell>
        </row>
        <row r="758">
          <cell r="A758" t="str">
            <v>GUAVIARE</v>
          </cell>
          <cell r="B758" t="str">
            <v>95</v>
          </cell>
          <cell r="F758" t="str">
            <v>GUAVIARESAN JOSE DEL GUAVIARE</v>
          </cell>
          <cell r="G758" t="str">
            <v>95001</v>
          </cell>
        </row>
        <row r="759">
          <cell r="A759" t="str">
            <v>GUAVIARE</v>
          </cell>
          <cell r="B759" t="str">
            <v>95</v>
          </cell>
          <cell r="F759" t="str">
            <v>GUAVIARECALAMAR</v>
          </cell>
          <cell r="G759" t="str">
            <v>95015</v>
          </cell>
        </row>
        <row r="760">
          <cell r="A760" t="str">
            <v>GUAVIARE</v>
          </cell>
          <cell r="B760" t="str">
            <v>95</v>
          </cell>
          <cell r="F760" t="str">
            <v>GUAVIAREEL RETORNO</v>
          </cell>
          <cell r="G760" t="str">
            <v>95025</v>
          </cell>
        </row>
        <row r="761">
          <cell r="A761" t="str">
            <v>GUAVIARE</v>
          </cell>
          <cell r="B761" t="str">
            <v>95</v>
          </cell>
          <cell r="F761" t="str">
            <v>GUAVIAREMIRAFLORES</v>
          </cell>
          <cell r="G761" t="str">
            <v>95200</v>
          </cell>
        </row>
        <row r="762">
          <cell r="A762" t="str">
            <v>VAUPES</v>
          </cell>
          <cell r="B762" t="str">
            <v>97</v>
          </cell>
          <cell r="F762" t="str">
            <v>VAUPESMITU</v>
          </cell>
          <cell r="G762" t="str">
            <v>97001</v>
          </cell>
        </row>
        <row r="763">
          <cell r="A763" t="str">
            <v>VAUPES</v>
          </cell>
          <cell r="B763" t="str">
            <v>97</v>
          </cell>
          <cell r="F763" t="str">
            <v>VAUPESCARURU</v>
          </cell>
          <cell r="G763" t="str">
            <v>97161</v>
          </cell>
        </row>
        <row r="764">
          <cell r="A764" t="str">
            <v>VAUPES</v>
          </cell>
          <cell r="B764" t="str">
            <v>97</v>
          </cell>
          <cell r="F764" t="str">
            <v>VAUPESPACOA</v>
          </cell>
          <cell r="G764" t="str">
            <v>97511</v>
          </cell>
        </row>
        <row r="765">
          <cell r="A765" t="str">
            <v>VAUPES</v>
          </cell>
          <cell r="B765" t="str">
            <v>97</v>
          </cell>
          <cell r="F765" t="str">
            <v>VAUPESTARAIRA</v>
          </cell>
          <cell r="G765" t="str">
            <v>97666</v>
          </cell>
        </row>
        <row r="766">
          <cell r="A766" t="str">
            <v>VAUPES</v>
          </cell>
          <cell r="B766" t="str">
            <v>97</v>
          </cell>
          <cell r="F766" t="str">
            <v>VAUPESPAPUNAUA</v>
          </cell>
          <cell r="G766" t="str">
            <v>97777</v>
          </cell>
        </row>
        <row r="767">
          <cell r="A767" t="str">
            <v>VAUPES</v>
          </cell>
          <cell r="B767" t="str">
            <v>97</v>
          </cell>
          <cell r="F767" t="str">
            <v>VAUPESYAVARATE</v>
          </cell>
          <cell r="G767" t="str">
            <v>97889</v>
          </cell>
        </row>
        <row r="768">
          <cell r="A768" t="str">
            <v>VICHADA</v>
          </cell>
          <cell r="B768" t="str">
            <v>99</v>
          </cell>
          <cell r="F768" t="str">
            <v>VICHADAPUERTO CARRENO</v>
          </cell>
          <cell r="G768" t="str">
            <v>99001</v>
          </cell>
        </row>
        <row r="769">
          <cell r="A769" t="str">
            <v>VICHADA</v>
          </cell>
          <cell r="B769" t="str">
            <v>99</v>
          </cell>
          <cell r="F769" t="str">
            <v>VICHADALA PRIMAVERA</v>
          </cell>
          <cell r="G769" t="str">
            <v>99524</v>
          </cell>
        </row>
        <row r="770">
          <cell r="A770" t="str">
            <v>VICHADA</v>
          </cell>
          <cell r="B770" t="str">
            <v>99</v>
          </cell>
          <cell r="F770" t="str">
            <v>VICHADASANTA ROSALIA</v>
          </cell>
          <cell r="G770" t="str">
            <v>99624</v>
          </cell>
        </row>
        <row r="771">
          <cell r="A771" t="str">
            <v>VICHADA</v>
          </cell>
          <cell r="B771" t="str">
            <v>99</v>
          </cell>
          <cell r="F771" t="str">
            <v>VICHADACUMARIBO</v>
          </cell>
          <cell r="G771" t="str">
            <v>99773</v>
          </cell>
        </row>
        <row r="772">
          <cell r="A772" t="str">
            <v>CESAR</v>
          </cell>
          <cell r="B772" t="str">
            <v>20</v>
          </cell>
          <cell r="F772" t="str">
            <v>CESARGONZALEZ</v>
          </cell>
          <cell r="G772" t="str">
            <v>20310</v>
          </cell>
        </row>
        <row r="773">
          <cell r="A773" t="str">
            <v>CESAR</v>
          </cell>
          <cell r="B773" t="str">
            <v>20</v>
          </cell>
          <cell r="F773" t="str">
            <v>CESARLA GLORIA</v>
          </cell>
          <cell r="G773" t="str">
            <v>20383</v>
          </cell>
        </row>
        <row r="774">
          <cell r="A774" t="str">
            <v>CESAR</v>
          </cell>
          <cell r="B774" t="str">
            <v>20</v>
          </cell>
          <cell r="F774" t="str">
            <v>CESARLA JAGUA DE IBIRICO</v>
          </cell>
          <cell r="G774" t="str">
            <v>20400</v>
          </cell>
        </row>
        <row r="775">
          <cell r="A775" t="str">
            <v>CESAR</v>
          </cell>
          <cell r="B775" t="str">
            <v>20</v>
          </cell>
          <cell r="F775" t="str">
            <v>CESARMANAURE</v>
          </cell>
          <cell r="G775" t="str">
            <v>20443</v>
          </cell>
        </row>
        <row r="776">
          <cell r="A776" t="str">
            <v>CESAR</v>
          </cell>
          <cell r="B776" t="str">
            <v>20</v>
          </cell>
          <cell r="F776" t="str">
            <v>CESARPAILITAS</v>
          </cell>
          <cell r="G776" t="str">
            <v>20517</v>
          </cell>
        </row>
        <row r="777">
          <cell r="A777" t="str">
            <v>CESAR</v>
          </cell>
          <cell r="B777" t="str">
            <v>20</v>
          </cell>
          <cell r="F777" t="str">
            <v>CESARPELAYA</v>
          </cell>
          <cell r="G777" t="str">
            <v>20550</v>
          </cell>
        </row>
        <row r="778">
          <cell r="A778" t="str">
            <v>CESAR</v>
          </cell>
          <cell r="B778" t="str">
            <v>20</v>
          </cell>
          <cell r="F778" t="str">
            <v>CESARPUEBLO BELLO</v>
          </cell>
          <cell r="G778" t="str">
            <v>20570</v>
          </cell>
        </row>
        <row r="779">
          <cell r="A779" t="str">
            <v>CESAR</v>
          </cell>
          <cell r="B779" t="str">
            <v>20</v>
          </cell>
          <cell r="F779" t="str">
            <v>CESARRIO DE ORO</v>
          </cell>
          <cell r="G779" t="str">
            <v>20614</v>
          </cell>
        </row>
        <row r="780">
          <cell r="A780" t="str">
            <v>CESAR</v>
          </cell>
          <cell r="B780" t="str">
            <v>20</v>
          </cell>
          <cell r="F780" t="str">
            <v>CESARLA PAZ</v>
          </cell>
          <cell r="G780" t="str">
            <v>20621</v>
          </cell>
        </row>
        <row r="781">
          <cell r="A781" t="str">
            <v>CESAR</v>
          </cell>
          <cell r="B781" t="str">
            <v>20</v>
          </cell>
          <cell r="F781" t="str">
            <v>CESARSAN ALBERTO</v>
          </cell>
          <cell r="G781" t="str">
            <v>20710</v>
          </cell>
        </row>
        <row r="782">
          <cell r="A782" t="str">
            <v>CESAR</v>
          </cell>
          <cell r="B782" t="str">
            <v>20</v>
          </cell>
          <cell r="F782" t="str">
            <v>CESARSAN DIEGO</v>
          </cell>
          <cell r="G782" t="str">
            <v>20750</v>
          </cell>
        </row>
        <row r="783">
          <cell r="A783" t="str">
            <v>CESAR</v>
          </cell>
          <cell r="B783" t="str">
            <v>20</v>
          </cell>
          <cell r="F783" t="str">
            <v>CESARSAN MARTIN</v>
          </cell>
          <cell r="G783" t="str">
            <v>20770</v>
          </cell>
        </row>
        <row r="784">
          <cell r="A784" t="str">
            <v>CESAR</v>
          </cell>
          <cell r="B784" t="str">
            <v>20</v>
          </cell>
          <cell r="F784" t="str">
            <v>CESARTAMALAMEQUE</v>
          </cell>
          <cell r="G784" t="str">
            <v>20787</v>
          </cell>
        </row>
        <row r="785">
          <cell r="A785" t="str">
            <v>CORDOBA</v>
          </cell>
          <cell r="B785" t="str">
            <v>23</v>
          </cell>
          <cell r="F785" t="str">
            <v>CORDOBAMONTERIA</v>
          </cell>
          <cell r="G785" t="str">
            <v>23001</v>
          </cell>
        </row>
        <row r="786">
          <cell r="A786" t="str">
            <v>CORDOBA</v>
          </cell>
          <cell r="B786" t="str">
            <v>23</v>
          </cell>
          <cell r="F786" t="str">
            <v>CORDOBAAYAPEL</v>
          </cell>
          <cell r="G786" t="str">
            <v>23068</v>
          </cell>
        </row>
        <row r="787">
          <cell r="A787" t="str">
            <v>CORDOBA</v>
          </cell>
          <cell r="B787" t="str">
            <v>23</v>
          </cell>
          <cell r="F787" t="str">
            <v>CORDOBABUENAVISTA</v>
          </cell>
          <cell r="G787" t="str">
            <v>23079</v>
          </cell>
        </row>
        <row r="788">
          <cell r="A788" t="str">
            <v>CORDOBA</v>
          </cell>
          <cell r="B788" t="str">
            <v>23</v>
          </cell>
          <cell r="F788" t="str">
            <v>CORDOBACANALETE</v>
          </cell>
          <cell r="G788" t="str">
            <v>23090</v>
          </cell>
        </row>
        <row r="789">
          <cell r="A789" t="str">
            <v>CORDOBA</v>
          </cell>
          <cell r="B789" t="str">
            <v>23</v>
          </cell>
          <cell r="F789" t="str">
            <v>CORDOBACERETE</v>
          </cell>
          <cell r="G789" t="str">
            <v>23162</v>
          </cell>
        </row>
        <row r="790">
          <cell r="A790" t="str">
            <v>CORDOBA</v>
          </cell>
          <cell r="B790" t="str">
            <v>23</v>
          </cell>
          <cell r="F790" t="str">
            <v>CORDOBACHIMA</v>
          </cell>
          <cell r="G790" t="str">
            <v>23168</v>
          </cell>
        </row>
        <row r="791">
          <cell r="A791" t="str">
            <v>CORDOBA</v>
          </cell>
          <cell r="B791" t="str">
            <v>23</v>
          </cell>
          <cell r="F791" t="str">
            <v>CORDOBACHINU</v>
          </cell>
          <cell r="G791" t="str">
            <v>23182</v>
          </cell>
        </row>
        <row r="792">
          <cell r="A792" t="str">
            <v>CORDOBA</v>
          </cell>
          <cell r="B792" t="str">
            <v>23</v>
          </cell>
          <cell r="F792" t="str">
            <v>CORDOBACIENAGA DE ORO</v>
          </cell>
          <cell r="G792" t="str">
            <v>23189</v>
          </cell>
        </row>
        <row r="793">
          <cell r="A793" t="str">
            <v>CORDOBA</v>
          </cell>
          <cell r="B793" t="str">
            <v>23</v>
          </cell>
          <cell r="F793" t="str">
            <v>CORDOBACOTORRA</v>
          </cell>
          <cell r="G793" t="str">
            <v>23300</v>
          </cell>
        </row>
        <row r="794">
          <cell r="A794" t="str">
            <v>CORDOBA</v>
          </cell>
          <cell r="B794" t="str">
            <v>23</v>
          </cell>
          <cell r="F794" t="str">
            <v>CORDOBALA APARTADA</v>
          </cell>
          <cell r="G794" t="str">
            <v>23350</v>
          </cell>
        </row>
        <row r="795">
          <cell r="A795" t="str">
            <v>CORDOBA</v>
          </cell>
          <cell r="B795" t="str">
            <v>23</v>
          </cell>
          <cell r="F795" t="str">
            <v>CORDOBALORICA</v>
          </cell>
          <cell r="G795" t="str">
            <v>23417</v>
          </cell>
        </row>
        <row r="796">
          <cell r="A796" t="str">
            <v>CORDOBA</v>
          </cell>
          <cell r="B796" t="str">
            <v>23</v>
          </cell>
          <cell r="F796" t="str">
            <v>CORDOBALOS CORDOBAS</v>
          </cell>
          <cell r="G796" t="str">
            <v>23419</v>
          </cell>
        </row>
        <row r="797">
          <cell r="A797" t="str">
            <v>CORDOBA</v>
          </cell>
          <cell r="B797" t="str">
            <v>23</v>
          </cell>
          <cell r="F797" t="str">
            <v>CORDOBAMOMIL</v>
          </cell>
          <cell r="G797" t="str">
            <v>23464</v>
          </cell>
        </row>
        <row r="798">
          <cell r="A798" t="str">
            <v>CORDOBA</v>
          </cell>
          <cell r="B798" t="str">
            <v>23</v>
          </cell>
          <cell r="F798" t="str">
            <v>CORDOBAMONTELIBANO</v>
          </cell>
          <cell r="G798" t="str">
            <v>23466</v>
          </cell>
        </row>
        <row r="799">
          <cell r="A799" t="str">
            <v>CORDOBA</v>
          </cell>
          <cell r="B799" t="str">
            <v>23</v>
          </cell>
          <cell r="F799" t="str">
            <v>CORDOBAMONITOS</v>
          </cell>
          <cell r="G799" t="str">
            <v>23500</v>
          </cell>
        </row>
        <row r="800">
          <cell r="A800" t="str">
            <v>CORDOBA</v>
          </cell>
          <cell r="B800" t="str">
            <v>23</v>
          </cell>
          <cell r="F800" t="str">
            <v>CORDOBAPLANETA RICA</v>
          </cell>
          <cell r="G800" t="str">
            <v>23555</v>
          </cell>
        </row>
        <row r="801">
          <cell r="A801" t="str">
            <v>CORDOBA</v>
          </cell>
          <cell r="B801" t="str">
            <v>23</v>
          </cell>
          <cell r="F801" t="str">
            <v>CORDOBAPUEBLO NUEVO</v>
          </cell>
          <cell r="G801" t="str">
            <v>23570</v>
          </cell>
        </row>
        <row r="802">
          <cell r="A802" t="str">
            <v>CORDOBA</v>
          </cell>
          <cell r="B802" t="str">
            <v>23</v>
          </cell>
          <cell r="F802" t="str">
            <v>CORDOBAPUERTO ESCONDIDO</v>
          </cell>
          <cell r="G802" t="str">
            <v>23574</v>
          </cell>
        </row>
        <row r="803">
          <cell r="A803" t="str">
            <v>CORDOBA</v>
          </cell>
          <cell r="B803" t="str">
            <v>23</v>
          </cell>
          <cell r="F803" t="str">
            <v>CORDOBAPUERTO LIBERTADOR</v>
          </cell>
          <cell r="G803" t="str">
            <v>23580</v>
          </cell>
        </row>
        <row r="804">
          <cell r="A804" t="str">
            <v>CORDOBA</v>
          </cell>
          <cell r="B804" t="str">
            <v>23</v>
          </cell>
          <cell r="F804" t="str">
            <v>CORDOBAPURISIMA</v>
          </cell>
          <cell r="G804" t="str">
            <v>23586</v>
          </cell>
        </row>
        <row r="805">
          <cell r="A805" t="str">
            <v>CORDOBA</v>
          </cell>
          <cell r="B805" t="str">
            <v>23</v>
          </cell>
          <cell r="F805" t="str">
            <v>CORDOBASAHAGUN</v>
          </cell>
          <cell r="G805" t="str">
            <v>23660</v>
          </cell>
        </row>
        <row r="806">
          <cell r="A806" t="str">
            <v>CORDOBA</v>
          </cell>
          <cell r="B806" t="str">
            <v>23</v>
          </cell>
          <cell r="F806" t="str">
            <v>CORDOBASAN ANDRES SOTAVENTO</v>
          </cell>
          <cell r="G806" t="str">
            <v>23670</v>
          </cell>
        </row>
        <row r="807">
          <cell r="A807" t="str">
            <v>CORDOBA</v>
          </cell>
          <cell r="B807" t="str">
            <v>23</v>
          </cell>
          <cell r="F807" t="str">
            <v>CORDOBASAN ANTERO</v>
          </cell>
          <cell r="G807" t="str">
            <v>23672</v>
          </cell>
        </row>
        <row r="808">
          <cell r="A808" t="str">
            <v>CORDOBA</v>
          </cell>
          <cell r="B808" t="str">
            <v>23</v>
          </cell>
          <cell r="F808" t="str">
            <v>CORDOBASAN BERNARDO DEL VIENTO</v>
          </cell>
          <cell r="G808" t="str">
            <v>23675</v>
          </cell>
        </row>
        <row r="809">
          <cell r="A809" t="str">
            <v>CORDOBA</v>
          </cell>
          <cell r="B809" t="str">
            <v>23</v>
          </cell>
          <cell r="F809" t="str">
            <v>CORDOBASAN CARLOS</v>
          </cell>
          <cell r="G809" t="str">
            <v>23678</v>
          </cell>
        </row>
        <row r="810">
          <cell r="A810" t="str">
            <v>CORDOBA</v>
          </cell>
          <cell r="B810" t="str">
            <v>23</v>
          </cell>
          <cell r="F810" t="str">
            <v>CORDOBASAN JOSE DE URE</v>
          </cell>
          <cell r="G810" t="str">
            <v>23682</v>
          </cell>
        </row>
        <row r="811">
          <cell r="A811" t="str">
            <v>CORDOBA</v>
          </cell>
          <cell r="B811" t="str">
            <v>23</v>
          </cell>
          <cell r="F811" t="str">
            <v>CORDOBASAN PELAYO</v>
          </cell>
          <cell r="G811" t="str">
            <v>23686</v>
          </cell>
        </row>
        <row r="812">
          <cell r="A812" t="str">
            <v>CORDOBA</v>
          </cell>
          <cell r="B812" t="str">
            <v>23</v>
          </cell>
          <cell r="F812" t="str">
            <v>CORDOBATIERRALTA</v>
          </cell>
          <cell r="G812" t="str">
            <v>23807</v>
          </cell>
        </row>
        <row r="813">
          <cell r="A813" t="str">
            <v>CORDOBA</v>
          </cell>
          <cell r="B813" t="str">
            <v>23</v>
          </cell>
          <cell r="F813" t="str">
            <v>CORDOBATUCHIN</v>
          </cell>
          <cell r="G813" t="str">
            <v>23815</v>
          </cell>
        </row>
        <row r="814">
          <cell r="A814" t="str">
            <v>CORDOBA</v>
          </cell>
          <cell r="B814" t="str">
            <v>23</v>
          </cell>
          <cell r="F814" t="str">
            <v>CORDOBAVALENCIA</v>
          </cell>
          <cell r="G814" t="str">
            <v>23855</v>
          </cell>
        </row>
        <row r="815">
          <cell r="A815" t="str">
            <v>CUNDINAMARCA</v>
          </cell>
          <cell r="B815" t="str">
            <v>25</v>
          </cell>
          <cell r="F815" t="str">
            <v>CUNDINAMARCAAGUA DE DIOS</v>
          </cell>
          <cell r="G815" t="str">
            <v>25001</v>
          </cell>
        </row>
        <row r="816">
          <cell r="A816" t="str">
            <v>CUNDINAMARCA</v>
          </cell>
          <cell r="B816" t="str">
            <v>25</v>
          </cell>
          <cell r="F816" t="str">
            <v>CUNDINAMARCAALBAN</v>
          </cell>
          <cell r="G816" t="str">
            <v>25019</v>
          </cell>
        </row>
        <row r="817">
          <cell r="A817" t="str">
            <v>CUNDINAMARCA</v>
          </cell>
          <cell r="B817" t="str">
            <v>25</v>
          </cell>
          <cell r="F817" t="str">
            <v>CUNDINAMARCAANAPOIMA</v>
          </cell>
          <cell r="G817" t="str">
            <v>25035</v>
          </cell>
        </row>
        <row r="818">
          <cell r="A818" t="str">
            <v>CUNDINAMARCA</v>
          </cell>
          <cell r="B818" t="str">
            <v>25</v>
          </cell>
          <cell r="F818" t="str">
            <v>CUNDINAMARCAANOLAIMA</v>
          </cell>
          <cell r="G818" t="str">
            <v>25040</v>
          </cell>
        </row>
        <row r="819">
          <cell r="A819" t="str">
            <v>CUNDINAMARCA</v>
          </cell>
          <cell r="B819" t="str">
            <v>25</v>
          </cell>
          <cell r="F819" t="str">
            <v>CUNDINAMARCAARBELAEZ</v>
          </cell>
          <cell r="G819" t="str">
            <v>25053</v>
          </cell>
        </row>
        <row r="820">
          <cell r="A820" t="str">
            <v>CUNDINAMARCA</v>
          </cell>
          <cell r="B820" t="str">
            <v>25</v>
          </cell>
          <cell r="F820" t="str">
            <v>CUNDINAMARCABELTRAN</v>
          </cell>
          <cell r="G820" t="str">
            <v>25086</v>
          </cell>
        </row>
        <row r="821">
          <cell r="A821" t="str">
            <v>CUNDINAMARCA</v>
          </cell>
          <cell r="B821" t="str">
            <v>25</v>
          </cell>
          <cell r="F821" t="str">
            <v>CUNDINAMARCABITUIMA</v>
          </cell>
          <cell r="G821" t="str">
            <v>25095</v>
          </cell>
        </row>
        <row r="822">
          <cell r="A822" t="str">
            <v>CUNDINAMARCA</v>
          </cell>
          <cell r="B822" t="str">
            <v>25</v>
          </cell>
          <cell r="F822" t="str">
            <v>CUNDINAMARCABOJACA</v>
          </cell>
          <cell r="G822" t="str">
            <v>25099</v>
          </cell>
        </row>
        <row r="823">
          <cell r="A823" t="str">
            <v>CUNDINAMARCA</v>
          </cell>
          <cell r="B823" t="str">
            <v>25</v>
          </cell>
          <cell r="F823" t="str">
            <v>CUNDINAMARCACABRERA</v>
          </cell>
          <cell r="G823" t="str">
            <v>25120</v>
          </cell>
        </row>
        <row r="824">
          <cell r="A824" t="str">
            <v>CUNDINAMARCA</v>
          </cell>
          <cell r="B824" t="str">
            <v>25</v>
          </cell>
          <cell r="F824" t="str">
            <v>CUNDINAMARCACACHIPAY</v>
          </cell>
          <cell r="G824" t="str">
            <v>25123</v>
          </cell>
        </row>
        <row r="825">
          <cell r="A825" t="str">
            <v>CUNDINAMARCA</v>
          </cell>
          <cell r="B825" t="str">
            <v>25</v>
          </cell>
          <cell r="F825" t="str">
            <v>CUNDINAMARCACAJICA</v>
          </cell>
          <cell r="G825" t="str">
            <v>25126</v>
          </cell>
        </row>
        <row r="826">
          <cell r="A826" t="str">
            <v>CUNDINAMARCA</v>
          </cell>
          <cell r="B826" t="str">
            <v>25</v>
          </cell>
          <cell r="F826" t="str">
            <v>CUNDINAMARCACAPARRAPI</v>
          </cell>
          <cell r="G826" t="str">
            <v>25148</v>
          </cell>
        </row>
        <row r="827">
          <cell r="A827" t="str">
            <v>CUNDINAMARCA</v>
          </cell>
          <cell r="B827" t="str">
            <v>25</v>
          </cell>
          <cell r="F827" t="str">
            <v>CUNDINAMARCACAQUEZA</v>
          </cell>
          <cell r="G827" t="str">
            <v>25151</v>
          </cell>
        </row>
        <row r="828">
          <cell r="A828" t="str">
            <v>CUNDINAMARCA</v>
          </cell>
          <cell r="B828" t="str">
            <v>25</v>
          </cell>
          <cell r="F828" t="str">
            <v>CUNDINAMARCACARMEN DE CARUPA</v>
          </cell>
          <cell r="G828" t="str">
            <v>25154</v>
          </cell>
        </row>
        <row r="829">
          <cell r="A829" t="str">
            <v>CUNDINAMARCA</v>
          </cell>
          <cell r="B829" t="str">
            <v>25</v>
          </cell>
          <cell r="F829" t="str">
            <v>CUNDINAMARCACHAGUANI</v>
          </cell>
          <cell r="G829" t="str">
            <v>25168</v>
          </cell>
        </row>
        <row r="830">
          <cell r="A830" t="str">
            <v>CUNDINAMARCA</v>
          </cell>
          <cell r="B830" t="str">
            <v>25</v>
          </cell>
          <cell r="F830" t="str">
            <v>CUNDINAMARCACHIA</v>
          </cell>
          <cell r="G830" t="str">
            <v>25175</v>
          </cell>
        </row>
        <row r="831">
          <cell r="A831" t="str">
            <v>CUNDINAMARCA</v>
          </cell>
          <cell r="B831" t="str">
            <v>25</v>
          </cell>
          <cell r="F831" t="str">
            <v>CUNDINAMARCACHIPAQUE</v>
          </cell>
          <cell r="G831" t="str">
            <v>25178</v>
          </cell>
        </row>
        <row r="832">
          <cell r="A832" t="str">
            <v>CUNDINAMARCA</v>
          </cell>
          <cell r="B832" t="str">
            <v>25</v>
          </cell>
          <cell r="F832" t="str">
            <v>CUNDINAMARCACHOACHI</v>
          </cell>
          <cell r="G832" t="str">
            <v>25181</v>
          </cell>
        </row>
        <row r="833">
          <cell r="A833" t="str">
            <v>CUNDINAMARCA</v>
          </cell>
          <cell r="B833" t="str">
            <v>25</v>
          </cell>
          <cell r="F833" t="str">
            <v>CUNDINAMARCACHOCONTA</v>
          </cell>
          <cell r="G833" t="str">
            <v>25183</v>
          </cell>
        </row>
        <row r="834">
          <cell r="A834" t="str">
            <v>CUNDINAMARCA</v>
          </cell>
          <cell r="B834" t="str">
            <v>25</v>
          </cell>
          <cell r="F834" t="str">
            <v>CUNDINAMARCACOGUA</v>
          </cell>
          <cell r="G834" t="str">
            <v>25200</v>
          </cell>
        </row>
        <row r="835">
          <cell r="A835" t="str">
            <v>CUNDINAMARCA</v>
          </cell>
          <cell r="B835" t="str">
            <v>25</v>
          </cell>
          <cell r="F835" t="str">
            <v>CUNDINAMARCACOTA</v>
          </cell>
          <cell r="G835" t="str">
            <v>25214</v>
          </cell>
        </row>
        <row r="836">
          <cell r="A836" t="str">
            <v>CUNDINAMARCA</v>
          </cell>
          <cell r="B836" t="str">
            <v>25</v>
          </cell>
          <cell r="F836" t="str">
            <v>CUNDINAMARCACUCUNUBA</v>
          </cell>
          <cell r="G836" t="str">
            <v>25224</v>
          </cell>
        </row>
        <row r="837">
          <cell r="A837" t="str">
            <v>CUNDINAMARCA</v>
          </cell>
          <cell r="B837" t="str">
            <v>25</v>
          </cell>
          <cell r="F837" t="str">
            <v>CUNDINAMARCAEL COLEGIO</v>
          </cell>
          <cell r="G837" t="str">
            <v>25245</v>
          </cell>
        </row>
        <row r="838">
          <cell r="A838" t="str">
            <v>CUNDINAMARCA</v>
          </cell>
          <cell r="B838" t="str">
            <v>25</v>
          </cell>
          <cell r="F838" t="str">
            <v>CUNDINAMARCAEL PENON</v>
          </cell>
          <cell r="G838" t="str">
            <v>25258</v>
          </cell>
        </row>
        <row r="839">
          <cell r="A839" t="str">
            <v>CUNDINAMARCA</v>
          </cell>
          <cell r="B839" t="str">
            <v>25</v>
          </cell>
          <cell r="F839" t="str">
            <v>CUNDINAMARCAEL ROSAL</v>
          </cell>
          <cell r="G839" t="str">
            <v>25260</v>
          </cell>
        </row>
        <row r="840">
          <cell r="A840" t="str">
            <v>CUNDINAMARCA</v>
          </cell>
          <cell r="B840" t="str">
            <v>25</v>
          </cell>
          <cell r="F840" t="str">
            <v>CUNDINAMARCAFACATATIVA</v>
          </cell>
          <cell r="G840" t="str">
            <v>25269</v>
          </cell>
        </row>
        <row r="841">
          <cell r="A841" t="str">
            <v>CUNDINAMARCA</v>
          </cell>
          <cell r="B841" t="str">
            <v>25</v>
          </cell>
          <cell r="F841" t="str">
            <v>CUNDINAMARCAFOMEQUE</v>
          </cell>
          <cell r="G841" t="str">
            <v>25279</v>
          </cell>
        </row>
        <row r="842">
          <cell r="A842" t="str">
            <v>CUNDINAMARCA</v>
          </cell>
          <cell r="B842" t="str">
            <v>25</v>
          </cell>
          <cell r="F842" t="str">
            <v>CUNDINAMARCAFOSCA</v>
          </cell>
          <cell r="G842" t="str">
            <v>25281</v>
          </cell>
        </row>
        <row r="843">
          <cell r="A843" t="str">
            <v>CUNDINAMARCA</v>
          </cell>
          <cell r="B843" t="str">
            <v>25</v>
          </cell>
          <cell r="F843" t="str">
            <v>CUNDINAMARCAFUNZA</v>
          </cell>
          <cell r="G843" t="str">
            <v>25286</v>
          </cell>
        </row>
        <row r="844">
          <cell r="A844" t="str">
            <v>CUNDINAMARCA</v>
          </cell>
          <cell r="B844" t="str">
            <v>25</v>
          </cell>
          <cell r="F844" t="str">
            <v>CUNDINAMARCAFUQUENE</v>
          </cell>
          <cell r="G844" t="str">
            <v>25288</v>
          </cell>
        </row>
        <row r="845">
          <cell r="A845" t="str">
            <v>CUNDINAMARCA</v>
          </cell>
          <cell r="B845" t="str">
            <v>25</v>
          </cell>
          <cell r="F845" t="str">
            <v>CUNDINAMARCAFUSAGASUGA</v>
          </cell>
          <cell r="G845" t="str">
            <v>25290</v>
          </cell>
        </row>
        <row r="846">
          <cell r="A846" t="str">
            <v>CUNDINAMARCA</v>
          </cell>
          <cell r="B846" t="str">
            <v>25</v>
          </cell>
          <cell r="F846" t="str">
            <v>CUNDINAMARCAGACHALA</v>
          </cell>
          <cell r="G846" t="str">
            <v>25293</v>
          </cell>
        </row>
        <row r="847">
          <cell r="A847" t="str">
            <v>CUNDINAMARCA</v>
          </cell>
          <cell r="B847" t="str">
            <v>25</v>
          </cell>
          <cell r="F847" t="str">
            <v>CUNDINAMARCAGACHANCIPA</v>
          </cell>
          <cell r="G847" t="str">
            <v>25295</v>
          </cell>
        </row>
        <row r="848">
          <cell r="A848" t="str">
            <v>CUNDINAMARCA</v>
          </cell>
          <cell r="B848" t="str">
            <v>25</v>
          </cell>
          <cell r="F848" t="str">
            <v>CUNDINAMARCAGACHETA</v>
          </cell>
          <cell r="G848" t="str">
            <v>25297</v>
          </cell>
        </row>
        <row r="849">
          <cell r="A849" t="str">
            <v>CUNDINAMARCA</v>
          </cell>
          <cell r="B849" t="str">
            <v>25</v>
          </cell>
          <cell r="F849" t="str">
            <v>CUNDINAMARCAGAMA</v>
          </cell>
          <cell r="G849" t="str">
            <v>25299</v>
          </cell>
        </row>
        <row r="850">
          <cell r="A850" t="str">
            <v>CUNDINAMARCA</v>
          </cell>
          <cell r="B850" t="str">
            <v>25</v>
          </cell>
          <cell r="F850" t="str">
            <v>CUNDINAMARCAGIRARDOT</v>
          </cell>
          <cell r="G850" t="str">
            <v>25307</v>
          </cell>
        </row>
        <row r="851">
          <cell r="A851" t="str">
            <v>CUNDINAMARCA</v>
          </cell>
          <cell r="B851" t="str">
            <v>25</v>
          </cell>
          <cell r="F851" t="str">
            <v>CUNDINAMARCAGRANADA</v>
          </cell>
          <cell r="G851" t="str">
            <v>25312</v>
          </cell>
        </row>
        <row r="852">
          <cell r="A852" t="str">
            <v>CUNDINAMARCA</v>
          </cell>
          <cell r="B852" t="str">
            <v>25</v>
          </cell>
          <cell r="F852" t="str">
            <v>CUNDINAMARCAGUACHETA</v>
          </cell>
          <cell r="G852" t="str">
            <v>25317</v>
          </cell>
        </row>
        <row r="853">
          <cell r="A853" t="str">
            <v>CUNDINAMARCA</v>
          </cell>
          <cell r="B853" t="str">
            <v>25</v>
          </cell>
          <cell r="F853" t="str">
            <v>CUNDINAMARCAGUADUAS</v>
          </cell>
          <cell r="G853" t="str">
            <v>25320</v>
          </cell>
        </row>
        <row r="854">
          <cell r="A854" t="str">
            <v>CUNDINAMARCA</v>
          </cell>
          <cell r="B854" t="str">
            <v>25</v>
          </cell>
          <cell r="F854" t="str">
            <v>CUNDINAMARCAGUASCA</v>
          </cell>
          <cell r="G854" t="str">
            <v>25322</v>
          </cell>
        </row>
        <row r="855">
          <cell r="A855" t="str">
            <v>CUNDINAMARCA</v>
          </cell>
          <cell r="B855" t="str">
            <v>25</v>
          </cell>
          <cell r="F855" t="str">
            <v>CUNDINAMARCAGUATAQUI</v>
          </cell>
          <cell r="G855" t="str">
            <v>25324</v>
          </cell>
        </row>
        <row r="856">
          <cell r="A856" t="str">
            <v>CUNDINAMARCA</v>
          </cell>
          <cell r="B856" t="str">
            <v>25</v>
          </cell>
          <cell r="F856" t="str">
            <v>CUNDINAMARCAGUATAVITA</v>
          </cell>
          <cell r="G856" t="str">
            <v>25326</v>
          </cell>
        </row>
        <row r="857">
          <cell r="A857" t="str">
            <v>CUNDINAMARCA</v>
          </cell>
          <cell r="B857" t="str">
            <v>25</v>
          </cell>
          <cell r="F857" t="str">
            <v>CUNDINAMARCAGUAYABAL DE SIQUIMA</v>
          </cell>
          <cell r="G857" t="str">
            <v>25328</v>
          </cell>
        </row>
        <row r="858">
          <cell r="A858" t="str">
            <v>CUNDINAMARCA</v>
          </cell>
          <cell r="B858" t="str">
            <v>25</v>
          </cell>
          <cell r="F858" t="str">
            <v>CUNDINAMARCAGUAYABETAL</v>
          </cell>
          <cell r="G858" t="str">
            <v>25335</v>
          </cell>
        </row>
        <row r="859">
          <cell r="A859" t="str">
            <v>CUNDINAMARCA</v>
          </cell>
          <cell r="B859" t="str">
            <v>25</v>
          </cell>
          <cell r="F859" t="str">
            <v>CUNDINAMARCAGUTIERREZ</v>
          </cell>
          <cell r="G859" t="str">
            <v>25339</v>
          </cell>
        </row>
        <row r="860">
          <cell r="A860" t="str">
            <v>CUNDINAMARCA</v>
          </cell>
          <cell r="B860" t="str">
            <v>25</v>
          </cell>
          <cell r="F860" t="str">
            <v>CUNDINAMARCAJERUSALEN</v>
          </cell>
          <cell r="G860" t="str">
            <v>25368</v>
          </cell>
        </row>
        <row r="861">
          <cell r="A861" t="str">
            <v>CUNDINAMARCA</v>
          </cell>
          <cell r="B861" t="str">
            <v>25</v>
          </cell>
          <cell r="F861" t="str">
            <v>CUNDINAMARCAJUNIN</v>
          </cell>
          <cell r="G861" t="str">
            <v>25372</v>
          </cell>
        </row>
        <row r="862">
          <cell r="A862" t="str">
            <v>CUNDINAMARCA</v>
          </cell>
          <cell r="B862" t="str">
            <v>25</v>
          </cell>
          <cell r="F862" t="str">
            <v>CUNDINAMARCALA CALERA</v>
          </cell>
          <cell r="G862" t="str">
            <v>25377</v>
          </cell>
        </row>
        <row r="863">
          <cell r="A863" t="str">
            <v>CUNDINAMARCA</v>
          </cell>
          <cell r="B863" t="str">
            <v>25</v>
          </cell>
          <cell r="F863" t="str">
            <v>CUNDINAMARCALA MESA</v>
          </cell>
          <cell r="G863" t="str">
            <v>25386</v>
          </cell>
        </row>
        <row r="864">
          <cell r="A864" t="str">
            <v>CUNDINAMARCA</v>
          </cell>
          <cell r="B864" t="str">
            <v>25</v>
          </cell>
          <cell r="F864" t="str">
            <v>CUNDINAMARCALA PALMA</v>
          </cell>
          <cell r="G864" t="str">
            <v>25394</v>
          </cell>
        </row>
        <row r="865">
          <cell r="A865" t="str">
            <v>CUNDINAMARCA</v>
          </cell>
          <cell r="B865" t="str">
            <v>25</v>
          </cell>
          <cell r="F865" t="str">
            <v>CUNDINAMARCALA PENA</v>
          </cell>
          <cell r="G865" t="str">
            <v>25398</v>
          </cell>
        </row>
        <row r="866">
          <cell r="A866" t="str">
            <v>CUNDINAMARCA</v>
          </cell>
          <cell r="B866" t="str">
            <v>25</v>
          </cell>
          <cell r="F866" t="str">
            <v>CUNDINAMARCALA VEGA</v>
          </cell>
          <cell r="G866" t="str">
            <v>25402</v>
          </cell>
        </row>
        <row r="867">
          <cell r="A867" t="str">
            <v>CUNDINAMARCA</v>
          </cell>
          <cell r="B867" t="str">
            <v>25</v>
          </cell>
          <cell r="F867" t="str">
            <v>CUNDINAMARCALENGUAZAQUE</v>
          </cell>
          <cell r="G867" t="str">
            <v>25407</v>
          </cell>
        </row>
        <row r="868">
          <cell r="A868" t="str">
            <v>CUNDINAMARCA</v>
          </cell>
          <cell r="B868" t="str">
            <v>25</v>
          </cell>
          <cell r="F868" t="str">
            <v>CUNDINAMARCAMACHETA</v>
          </cell>
          <cell r="G868" t="str">
            <v>25426</v>
          </cell>
        </row>
        <row r="869">
          <cell r="A869" t="str">
            <v>CUNDINAMARCA</v>
          </cell>
          <cell r="B869" t="str">
            <v>25</v>
          </cell>
          <cell r="F869" t="str">
            <v>CUNDINAMARCAMADRID</v>
          </cell>
          <cell r="G869" t="str">
            <v>25430</v>
          </cell>
        </row>
        <row r="870">
          <cell r="A870" t="str">
            <v>CUNDINAMARCA</v>
          </cell>
          <cell r="B870" t="str">
            <v>25</v>
          </cell>
          <cell r="F870" t="str">
            <v>CUNDINAMARCAMANTA</v>
          </cell>
          <cell r="G870" t="str">
            <v>25436</v>
          </cell>
        </row>
        <row r="871">
          <cell r="A871" t="str">
            <v>CUNDINAMARCA</v>
          </cell>
          <cell r="B871" t="str">
            <v>25</v>
          </cell>
          <cell r="F871" t="str">
            <v>CUNDINAMARCAMEDINA</v>
          </cell>
          <cell r="G871" t="str">
            <v>25438</v>
          </cell>
        </row>
        <row r="872">
          <cell r="A872" t="str">
            <v>CUNDINAMARCA</v>
          </cell>
          <cell r="B872" t="str">
            <v>25</v>
          </cell>
          <cell r="F872" t="str">
            <v>CUNDINAMARCAMOSQUERA</v>
          </cell>
          <cell r="G872" t="str">
            <v>25473</v>
          </cell>
        </row>
        <row r="873">
          <cell r="A873" t="str">
            <v>CUNDINAMARCA</v>
          </cell>
          <cell r="B873" t="str">
            <v>25</v>
          </cell>
          <cell r="F873" t="str">
            <v>CUNDINAMARCANARINO</v>
          </cell>
          <cell r="G873" t="str">
            <v>25483</v>
          </cell>
        </row>
        <row r="874">
          <cell r="A874" t="str">
            <v>CUNDINAMARCA</v>
          </cell>
          <cell r="B874" t="str">
            <v>25</v>
          </cell>
          <cell r="F874" t="str">
            <v>CUNDINAMARCANEMOCON</v>
          </cell>
          <cell r="G874" t="str">
            <v>25486</v>
          </cell>
        </row>
        <row r="875">
          <cell r="A875" t="str">
            <v>CUNDINAMARCA</v>
          </cell>
          <cell r="B875" t="str">
            <v>25</v>
          </cell>
          <cell r="F875" t="str">
            <v>CUNDINAMARCANILO</v>
          </cell>
          <cell r="G875" t="str">
            <v>25488</v>
          </cell>
        </row>
        <row r="876">
          <cell r="A876" t="str">
            <v>CUNDINAMARCA</v>
          </cell>
          <cell r="B876" t="str">
            <v>25</v>
          </cell>
          <cell r="F876" t="str">
            <v>CUNDINAMARCANIMAIMA</v>
          </cell>
          <cell r="G876" t="str">
            <v>25489</v>
          </cell>
        </row>
        <row r="877">
          <cell r="A877" t="str">
            <v>CUNDINAMARCA</v>
          </cell>
          <cell r="B877" t="str">
            <v>25</v>
          </cell>
          <cell r="F877" t="str">
            <v>CUNDINAMARCANOCAIMA</v>
          </cell>
          <cell r="G877" t="str">
            <v>25491</v>
          </cell>
        </row>
        <row r="878">
          <cell r="A878" t="str">
            <v>CUNDINAMARCA</v>
          </cell>
          <cell r="B878" t="str">
            <v>25</v>
          </cell>
          <cell r="F878" t="str">
            <v>CUNDINAMARCAVENECIA</v>
          </cell>
          <cell r="G878" t="str">
            <v>25506</v>
          </cell>
        </row>
        <row r="879">
          <cell r="A879" t="str">
            <v>CUNDINAMARCA</v>
          </cell>
          <cell r="B879" t="str">
            <v>25</v>
          </cell>
          <cell r="F879" t="str">
            <v>CUNDINAMARCAPACHO</v>
          </cell>
          <cell r="G879" t="str">
            <v>25513</v>
          </cell>
        </row>
        <row r="880">
          <cell r="A880" t="str">
            <v>CUNDINAMARCA</v>
          </cell>
          <cell r="B880" t="str">
            <v>25</v>
          </cell>
          <cell r="F880" t="str">
            <v>CUNDINAMARCAPAIME</v>
          </cell>
          <cell r="G880" t="str">
            <v>25518</v>
          </cell>
        </row>
        <row r="881">
          <cell r="A881" t="str">
            <v>CUNDINAMARCA</v>
          </cell>
          <cell r="B881" t="str">
            <v>25</v>
          </cell>
          <cell r="F881" t="str">
            <v>CUNDINAMARCAPANDI</v>
          </cell>
          <cell r="G881" t="str">
            <v>25524</v>
          </cell>
        </row>
        <row r="882">
          <cell r="A882" t="str">
            <v>CUNDINAMARCA</v>
          </cell>
          <cell r="B882" t="str">
            <v>25</v>
          </cell>
          <cell r="F882" t="str">
            <v>CUNDINAMARCAPARATEBUENO</v>
          </cell>
          <cell r="G882" t="str">
            <v>25530</v>
          </cell>
        </row>
        <row r="883">
          <cell r="A883" t="str">
            <v>CUNDINAMARCA</v>
          </cell>
          <cell r="B883" t="str">
            <v>25</v>
          </cell>
          <cell r="F883" t="str">
            <v>CUNDINAMARCAPASCA</v>
          </cell>
          <cell r="G883" t="str">
            <v>25535</v>
          </cell>
        </row>
        <row r="884">
          <cell r="A884" t="str">
            <v>CUNDINAMARCA</v>
          </cell>
          <cell r="B884" t="str">
            <v>25</v>
          </cell>
          <cell r="F884" t="str">
            <v>CUNDINAMARCAPUERTO SALGAR</v>
          </cell>
          <cell r="G884" t="str">
            <v>25572</v>
          </cell>
        </row>
        <row r="885">
          <cell r="A885" t="str">
            <v>CUNDINAMARCA</v>
          </cell>
          <cell r="B885" t="str">
            <v>25</v>
          </cell>
          <cell r="F885" t="str">
            <v>CUNDINAMARCAPULI</v>
          </cell>
          <cell r="G885" t="str">
            <v>25580</v>
          </cell>
        </row>
        <row r="886">
          <cell r="A886" t="str">
            <v>CUNDINAMARCA</v>
          </cell>
          <cell r="B886" t="str">
            <v>25</v>
          </cell>
          <cell r="F886" t="str">
            <v>CUNDINAMARCAQUEBRADANEGRA</v>
          </cell>
          <cell r="G886" t="str">
            <v>25592</v>
          </cell>
        </row>
        <row r="887">
          <cell r="A887" t="str">
            <v>CUNDINAMARCA</v>
          </cell>
          <cell r="B887" t="str">
            <v>25</v>
          </cell>
          <cell r="F887" t="str">
            <v>CUNDINAMARCAQUETAME</v>
          </cell>
          <cell r="G887" t="str">
            <v>25594</v>
          </cell>
        </row>
        <row r="888">
          <cell r="A888" t="str">
            <v>CUNDINAMARCA</v>
          </cell>
          <cell r="B888" t="str">
            <v>25</v>
          </cell>
          <cell r="F888" t="str">
            <v>CUNDINAMARCAQUIPILE</v>
          </cell>
          <cell r="G888" t="str">
            <v>25596</v>
          </cell>
        </row>
        <row r="889">
          <cell r="A889" t="str">
            <v>CUNDINAMARCA</v>
          </cell>
          <cell r="B889" t="str">
            <v>25</v>
          </cell>
          <cell r="F889" t="str">
            <v>CUNDINAMARCAAPULO</v>
          </cell>
          <cell r="G889" t="str">
            <v>25599</v>
          </cell>
        </row>
        <row r="890">
          <cell r="A890" t="str">
            <v>CUNDINAMARCA</v>
          </cell>
          <cell r="B890" t="str">
            <v>25</v>
          </cell>
          <cell r="F890" t="str">
            <v>CUNDINAMARCARICAURTE</v>
          </cell>
          <cell r="G890" t="str">
            <v>25612</v>
          </cell>
        </row>
        <row r="891">
          <cell r="A891" t="str">
            <v>CUNDINAMARCA</v>
          </cell>
          <cell r="B891" t="str">
            <v>25</v>
          </cell>
          <cell r="F891" t="str">
            <v>CUNDINAMARCASAN ANTONIO DEL TEQUENDAMA</v>
          </cell>
          <cell r="G891" t="str">
            <v>25645</v>
          </cell>
        </row>
        <row r="892">
          <cell r="A892" t="str">
            <v>CUNDINAMARCA</v>
          </cell>
          <cell r="B892" t="str">
            <v>25</v>
          </cell>
          <cell r="F892" t="str">
            <v>CUNDINAMARCASAN BERNARDO</v>
          </cell>
          <cell r="G892" t="str">
            <v>25649</v>
          </cell>
        </row>
        <row r="893">
          <cell r="A893" t="str">
            <v>CUNDINAMARCA</v>
          </cell>
          <cell r="B893" t="str">
            <v>25</v>
          </cell>
          <cell r="F893" t="str">
            <v>CUNDINAMARCASAN CAYETANO</v>
          </cell>
          <cell r="G893" t="str">
            <v>25653</v>
          </cell>
        </row>
        <row r="894">
          <cell r="A894" t="str">
            <v>CUNDINAMARCA</v>
          </cell>
          <cell r="B894" t="str">
            <v>25</v>
          </cell>
          <cell r="F894" t="str">
            <v>CUNDINAMARCASAN FRANCISCO</v>
          </cell>
          <cell r="G894" t="str">
            <v>25658</v>
          </cell>
        </row>
        <row r="895">
          <cell r="A895" t="str">
            <v>CUNDINAMARCA</v>
          </cell>
          <cell r="B895" t="str">
            <v>25</v>
          </cell>
          <cell r="F895" t="str">
            <v>CUNDINAMARCASAN JUAN DE RIO SECO</v>
          </cell>
          <cell r="G895" t="str">
            <v>25662</v>
          </cell>
        </row>
        <row r="896">
          <cell r="A896" t="str">
            <v>CUNDINAMARCA</v>
          </cell>
          <cell r="B896" t="str">
            <v>25</v>
          </cell>
          <cell r="F896" t="str">
            <v>CUNDINAMARCASASAIMA</v>
          </cell>
          <cell r="G896" t="str">
            <v>25718</v>
          </cell>
        </row>
        <row r="897">
          <cell r="A897" t="str">
            <v>CUNDINAMARCA</v>
          </cell>
          <cell r="B897" t="str">
            <v>25</v>
          </cell>
          <cell r="F897" t="str">
            <v>CUNDINAMARCASESQUILE</v>
          </cell>
          <cell r="G897" t="str">
            <v>25736</v>
          </cell>
        </row>
        <row r="898">
          <cell r="A898" t="str">
            <v>CUNDINAMARCA</v>
          </cell>
          <cell r="B898" t="str">
            <v>25</v>
          </cell>
          <cell r="F898" t="str">
            <v>CUNDINAMARCASIBATE</v>
          </cell>
          <cell r="G898" t="str">
            <v>25740</v>
          </cell>
        </row>
        <row r="899">
          <cell r="A899" t="str">
            <v>CUNDINAMARCA</v>
          </cell>
          <cell r="B899" t="str">
            <v>25</v>
          </cell>
          <cell r="F899" t="str">
            <v>CUNDINAMARCASILVANIA</v>
          </cell>
          <cell r="G899" t="str">
            <v>25743</v>
          </cell>
        </row>
        <row r="900">
          <cell r="A900" t="str">
            <v>CUNDINAMARCA</v>
          </cell>
          <cell r="B900" t="str">
            <v>25</v>
          </cell>
          <cell r="F900" t="str">
            <v>CUNDINAMARCASIMIJACA</v>
          </cell>
          <cell r="G900" t="str">
            <v>25745</v>
          </cell>
        </row>
        <row r="901">
          <cell r="A901" t="str">
            <v>NORTE DE SANTANDER</v>
          </cell>
          <cell r="B901" t="str">
            <v>54</v>
          </cell>
          <cell r="F901" t="str">
            <v>NORTE DE SANTANDERSILOS</v>
          </cell>
          <cell r="G901" t="str">
            <v>54743</v>
          </cell>
        </row>
        <row r="902">
          <cell r="A902" t="str">
            <v>NORTE DE SANTANDER</v>
          </cell>
          <cell r="B902" t="str">
            <v>54</v>
          </cell>
          <cell r="F902" t="str">
            <v>NORTE DE SANTANDERTEORAMA</v>
          </cell>
          <cell r="G902" t="str">
            <v>54800</v>
          </cell>
        </row>
        <row r="903">
          <cell r="A903" t="str">
            <v>NORTE DE SANTANDER</v>
          </cell>
          <cell r="B903" t="str">
            <v>54</v>
          </cell>
          <cell r="F903" t="str">
            <v>NORTE DE SANTANDERTIBU</v>
          </cell>
          <cell r="G903" t="str">
            <v>54810</v>
          </cell>
        </row>
        <row r="904">
          <cell r="A904" t="str">
            <v>NORTE DE SANTANDER</v>
          </cell>
          <cell r="B904" t="str">
            <v>54</v>
          </cell>
          <cell r="F904" t="str">
            <v>NORTE DE SANTANDERTOLEDO</v>
          </cell>
          <cell r="G904" t="str">
            <v>54820</v>
          </cell>
        </row>
        <row r="905">
          <cell r="A905" t="str">
            <v>NORTE DE SANTANDER</v>
          </cell>
          <cell r="B905" t="str">
            <v>54</v>
          </cell>
          <cell r="F905" t="str">
            <v>NORTE DE SANTANDERVILLA CARO</v>
          </cell>
          <cell r="G905" t="str">
            <v>54871</v>
          </cell>
        </row>
        <row r="906">
          <cell r="A906" t="str">
            <v>NORTE DE SANTANDER</v>
          </cell>
          <cell r="B906" t="str">
            <v>54</v>
          </cell>
          <cell r="F906" t="str">
            <v>NORTE DE SANTANDERVILLA DEL ROSARIO</v>
          </cell>
          <cell r="G906" t="str">
            <v>54874</v>
          </cell>
        </row>
        <row r="907">
          <cell r="A907" t="str">
            <v>QUINDIO</v>
          </cell>
          <cell r="B907" t="str">
            <v>63</v>
          </cell>
          <cell r="F907" t="str">
            <v>QUINDIOARMENIA</v>
          </cell>
          <cell r="G907" t="str">
            <v>63001</v>
          </cell>
        </row>
        <row r="908">
          <cell r="A908" t="str">
            <v>QUINDIO</v>
          </cell>
          <cell r="B908" t="str">
            <v>63</v>
          </cell>
          <cell r="F908" t="str">
            <v>QUINDIOBUENAVISTA</v>
          </cell>
          <cell r="G908" t="str">
            <v>63111</v>
          </cell>
        </row>
        <row r="909">
          <cell r="A909" t="str">
            <v>QUINDIO</v>
          </cell>
          <cell r="B909" t="str">
            <v>63</v>
          </cell>
          <cell r="F909" t="str">
            <v>QUINDIOCALARCA</v>
          </cell>
          <cell r="G909" t="str">
            <v>63130</v>
          </cell>
        </row>
        <row r="910">
          <cell r="A910" t="str">
            <v>QUINDIO</v>
          </cell>
          <cell r="B910" t="str">
            <v>63</v>
          </cell>
          <cell r="F910" t="str">
            <v>QUINDIOCIRCASIA</v>
          </cell>
          <cell r="G910" t="str">
            <v>63190</v>
          </cell>
        </row>
        <row r="911">
          <cell r="A911" t="str">
            <v>QUINDIO</v>
          </cell>
          <cell r="B911" t="str">
            <v>63</v>
          </cell>
          <cell r="F911" t="str">
            <v>QUINDIOCORDOBA</v>
          </cell>
          <cell r="G911" t="str">
            <v>63212</v>
          </cell>
        </row>
        <row r="912">
          <cell r="A912" t="str">
            <v>QUINDIO</v>
          </cell>
          <cell r="B912" t="str">
            <v>63</v>
          </cell>
          <cell r="F912" t="str">
            <v>QUINDIOFILANDIA</v>
          </cell>
          <cell r="G912" t="str">
            <v>63272</v>
          </cell>
        </row>
        <row r="913">
          <cell r="A913" t="str">
            <v>QUINDIO</v>
          </cell>
          <cell r="B913" t="str">
            <v>63</v>
          </cell>
          <cell r="F913" t="str">
            <v>QUINDIOGENOVA</v>
          </cell>
          <cell r="G913" t="str">
            <v>63302</v>
          </cell>
        </row>
        <row r="914">
          <cell r="A914" t="str">
            <v>QUINDIO</v>
          </cell>
          <cell r="B914" t="str">
            <v>63</v>
          </cell>
          <cell r="F914" t="str">
            <v>QUINDIOLA TEBAIDA</v>
          </cell>
          <cell r="G914" t="str">
            <v>63401</v>
          </cell>
        </row>
        <row r="915">
          <cell r="A915" t="str">
            <v>QUINDIO</v>
          </cell>
          <cell r="B915" t="str">
            <v>63</v>
          </cell>
          <cell r="F915" t="str">
            <v>QUINDIOMONTENEGRO</v>
          </cell>
          <cell r="G915" t="str">
            <v>63470</v>
          </cell>
        </row>
        <row r="916">
          <cell r="A916" t="str">
            <v>QUINDIO</v>
          </cell>
          <cell r="B916" t="str">
            <v>63</v>
          </cell>
          <cell r="F916" t="str">
            <v>QUINDIOPIJAO</v>
          </cell>
          <cell r="G916" t="str">
            <v>63548</v>
          </cell>
        </row>
        <row r="917">
          <cell r="A917" t="str">
            <v>QUINDIO</v>
          </cell>
          <cell r="B917" t="str">
            <v>63</v>
          </cell>
          <cell r="F917" t="str">
            <v>QUINDIOQUIMBAYA</v>
          </cell>
          <cell r="G917" t="str">
            <v>63594</v>
          </cell>
        </row>
        <row r="918">
          <cell r="A918" t="str">
            <v>QUINDIO</v>
          </cell>
          <cell r="B918" t="str">
            <v>63</v>
          </cell>
          <cell r="F918" t="str">
            <v>QUINDIOSALENTO</v>
          </cell>
          <cell r="G918" t="str">
            <v>63690</v>
          </cell>
        </row>
        <row r="919">
          <cell r="A919" t="str">
            <v>RISARALDA</v>
          </cell>
          <cell r="B919" t="str">
            <v>66</v>
          </cell>
          <cell r="F919" t="str">
            <v>RISARALDAPEREIRA</v>
          </cell>
          <cell r="G919" t="str">
            <v>66001</v>
          </cell>
        </row>
        <row r="920">
          <cell r="A920" t="str">
            <v>RISARALDA</v>
          </cell>
          <cell r="B920" t="str">
            <v>66</v>
          </cell>
          <cell r="F920" t="str">
            <v>RISARALDAAPIA</v>
          </cell>
          <cell r="G920" t="str">
            <v>66045</v>
          </cell>
        </row>
        <row r="921">
          <cell r="A921" t="str">
            <v>RISARALDA</v>
          </cell>
          <cell r="B921" t="str">
            <v>66</v>
          </cell>
          <cell r="F921" t="str">
            <v>RISARALDABALBOA</v>
          </cell>
          <cell r="G921" t="str">
            <v>66075</v>
          </cell>
        </row>
        <row r="922">
          <cell r="A922" t="str">
            <v>RISARALDA</v>
          </cell>
          <cell r="B922" t="str">
            <v>66</v>
          </cell>
          <cell r="F922" t="str">
            <v>RISARALDABELEN DE UMBRIA</v>
          </cell>
          <cell r="G922" t="str">
            <v>66088</v>
          </cell>
        </row>
        <row r="923">
          <cell r="A923" t="str">
            <v>RISARALDA</v>
          </cell>
          <cell r="B923" t="str">
            <v>66</v>
          </cell>
          <cell r="F923" t="str">
            <v>RISARALDADOSQUEBRADAS</v>
          </cell>
          <cell r="G923" t="str">
            <v>66170</v>
          </cell>
        </row>
        <row r="924">
          <cell r="A924" t="str">
            <v>RISARALDA</v>
          </cell>
          <cell r="B924" t="str">
            <v>66</v>
          </cell>
          <cell r="F924" t="str">
            <v>RISARALDAGUATICA</v>
          </cell>
          <cell r="G924" t="str">
            <v>66318</v>
          </cell>
        </row>
        <row r="925">
          <cell r="A925" t="str">
            <v>RISARALDA</v>
          </cell>
          <cell r="B925" t="str">
            <v>66</v>
          </cell>
          <cell r="F925" t="str">
            <v>RISARALDALA CELIA</v>
          </cell>
          <cell r="G925" t="str">
            <v>66383</v>
          </cell>
        </row>
        <row r="926">
          <cell r="A926" t="str">
            <v>RISARALDA</v>
          </cell>
          <cell r="B926" t="str">
            <v>66</v>
          </cell>
          <cell r="F926" t="str">
            <v>RISARALDALA VIRGINIA</v>
          </cell>
          <cell r="G926" t="str">
            <v>66400</v>
          </cell>
        </row>
        <row r="927">
          <cell r="A927" t="str">
            <v>RISARALDA</v>
          </cell>
          <cell r="B927" t="str">
            <v>66</v>
          </cell>
          <cell r="F927" t="str">
            <v>RISARALDAMARSELLA</v>
          </cell>
          <cell r="G927" t="str">
            <v>66440</v>
          </cell>
        </row>
        <row r="928">
          <cell r="A928" t="str">
            <v>RISARALDA</v>
          </cell>
          <cell r="B928" t="str">
            <v>66</v>
          </cell>
          <cell r="F928" t="str">
            <v>RISARALDAMISTRATO</v>
          </cell>
          <cell r="G928" t="str">
            <v>66456</v>
          </cell>
        </row>
        <row r="929">
          <cell r="A929" t="str">
            <v>RISARALDA</v>
          </cell>
          <cell r="B929" t="str">
            <v>66</v>
          </cell>
          <cell r="F929" t="str">
            <v>RISARALDAPUEBLO RICO</v>
          </cell>
          <cell r="G929" t="str">
            <v>66572</v>
          </cell>
        </row>
        <row r="930">
          <cell r="A930" t="str">
            <v>RISARALDA</v>
          </cell>
          <cell r="B930" t="str">
            <v>66</v>
          </cell>
          <cell r="F930" t="str">
            <v>RISARALDAQUINCHIA</v>
          </cell>
          <cell r="G930" t="str">
            <v>66594</v>
          </cell>
        </row>
        <row r="931">
          <cell r="A931" t="str">
            <v>RISARALDA</v>
          </cell>
          <cell r="B931" t="str">
            <v>66</v>
          </cell>
          <cell r="F931" t="str">
            <v>RISARALDASANTA ROSA DE CABAL</v>
          </cell>
          <cell r="G931" t="str">
            <v>66682</v>
          </cell>
        </row>
        <row r="932">
          <cell r="A932" t="str">
            <v>RISARALDA</v>
          </cell>
          <cell r="B932" t="str">
            <v>66</v>
          </cell>
          <cell r="F932" t="str">
            <v>RISARALDASANTUARIO</v>
          </cell>
          <cell r="G932" t="str">
            <v>66687</v>
          </cell>
        </row>
        <row r="933">
          <cell r="A933" t="str">
            <v>SANTANDER</v>
          </cell>
          <cell r="B933" t="str">
            <v>68</v>
          </cell>
          <cell r="F933" t="str">
            <v>SANTANDERBUCARAMANGA</v>
          </cell>
          <cell r="G933" t="str">
            <v>68001</v>
          </cell>
        </row>
        <row r="934">
          <cell r="A934" t="str">
            <v>SANTANDER</v>
          </cell>
          <cell r="B934" t="str">
            <v>68</v>
          </cell>
          <cell r="F934" t="str">
            <v>SANTANDERAGUADA</v>
          </cell>
          <cell r="G934" t="str">
            <v>68013</v>
          </cell>
        </row>
        <row r="935">
          <cell r="A935" t="str">
            <v>SANTANDER</v>
          </cell>
          <cell r="B935" t="str">
            <v>68</v>
          </cell>
          <cell r="F935" t="str">
            <v>SANTANDERALBANIA</v>
          </cell>
          <cell r="G935" t="str">
            <v>68020</v>
          </cell>
        </row>
        <row r="936">
          <cell r="A936" t="str">
            <v>SANTANDER</v>
          </cell>
          <cell r="B936" t="str">
            <v>68</v>
          </cell>
          <cell r="F936" t="str">
            <v>SANTANDERARATOCA</v>
          </cell>
          <cell r="G936" t="str">
            <v>68051</v>
          </cell>
        </row>
        <row r="937">
          <cell r="A937" t="str">
            <v>SANTANDER</v>
          </cell>
          <cell r="B937" t="str">
            <v>68</v>
          </cell>
          <cell r="F937" t="str">
            <v>SANTANDERBARBOSA</v>
          </cell>
          <cell r="G937" t="str">
            <v>68077</v>
          </cell>
        </row>
        <row r="938">
          <cell r="A938" t="str">
            <v>SANTANDER</v>
          </cell>
          <cell r="B938" t="str">
            <v>68</v>
          </cell>
          <cell r="F938" t="str">
            <v>SANTANDERBARICHARA</v>
          </cell>
          <cell r="G938" t="str">
            <v>68079</v>
          </cell>
        </row>
        <row r="939">
          <cell r="A939" t="str">
            <v>SANTANDER</v>
          </cell>
          <cell r="B939" t="str">
            <v>68</v>
          </cell>
          <cell r="F939" t="str">
            <v>SANTANDERBARRANCABERMEJA</v>
          </cell>
          <cell r="G939" t="str">
            <v>68081</v>
          </cell>
        </row>
        <row r="940">
          <cell r="A940" t="str">
            <v>SANTANDER</v>
          </cell>
          <cell r="B940" t="str">
            <v>68</v>
          </cell>
          <cell r="F940" t="str">
            <v>SANTANDERBETULIA</v>
          </cell>
          <cell r="G940" t="str">
            <v>68092</v>
          </cell>
        </row>
        <row r="941">
          <cell r="A941" t="str">
            <v>SANTANDER</v>
          </cell>
          <cell r="B941" t="str">
            <v>68</v>
          </cell>
          <cell r="F941" t="str">
            <v>SANTANDERBOLIVAR</v>
          </cell>
          <cell r="G941" t="str">
            <v>68101</v>
          </cell>
        </row>
        <row r="942">
          <cell r="A942" t="str">
            <v>SANTANDER</v>
          </cell>
          <cell r="B942" t="str">
            <v>68</v>
          </cell>
          <cell r="F942" t="str">
            <v>SANTANDERCABRERA</v>
          </cell>
          <cell r="G942" t="str">
            <v>68121</v>
          </cell>
        </row>
        <row r="943">
          <cell r="A943" t="str">
            <v>SANTANDER</v>
          </cell>
          <cell r="B943" t="str">
            <v>68</v>
          </cell>
          <cell r="F943" t="str">
            <v>SANTANDERCALIFORNIA</v>
          </cell>
          <cell r="G943" t="str">
            <v>68132</v>
          </cell>
        </row>
        <row r="944">
          <cell r="A944" t="str">
            <v>SANTANDER</v>
          </cell>
          <cell r="B944" t="str">
            <v>68</v>
          </cell>
          <cell r="F944" t="str">
            <v>SANTANDERCAPITANEJO</v>
          </cell>
          <cell r="G944" t="str">
            <v>68147</v>
          </cell>
        </row>
        <row r="945">
          <cell r="A945" t="str">
            <v>SANTANDER</v>
          </cell>
          <cell r="B945" t="str">
            <v>68</v>
          </cell>
          <cell r="F945" t="str">
            <v>SANTANDERCARCASI</v>
          </cell>
          <cell r="G945" t="str">
            <v>68152</v>
          </cell>
        </row>
        <row r="946">
          <cell r="A946" t="str">
            <v>SANTANDER</v>
          </cell>
          <cell r="B946" t="str">
            <v>68</v>
          </cell>
          <cell r="F946" t="str">
            <v>SANTANDERCEPITA</v>
          </cell>
          <cell r="G946" t="str">
            <v>68160</v>
          </cell>
        </row>
        <row r="947">
          <cell r="A947" t="str">
            <v>SANTANDER</v>
          </cell>
          <cell r="B947" t="str">
            <v>68</v>
          </cell>
          <cell r="F947" t="str">
            <v>SANTANDERCERRITO</v>
          </cell>
          <cell r="G947" t="str">
            <v>68162</v>
          </cell>
        </row>
        <row r="948">
          <cell r="A948" t="str">
            <v>SANTANDER</v>
          </cell>
          <cell r="B948" t="str">
            <v>68</v>
          </cell>
          <cell r="F948" t="str">
            <v>SANTANDERCHARALA</v>
          </cell>
          <cell r="G948" t="str">
            <v>68167</v>
          </cell>
        </row>
        <row r="949">
          <cell r="A949" t="str">
            <v>SANTANDER</v>
          </cell>
          <cell r="B949" t="str">
            <v>68</v>
          </cell>
          <cell r="F949" t="str">
            <v>SANTANDERCHARTA</v>
          </cell>
          <cell r="G949" t="str">
            <v>68169</v>
          </cell>
        </row>
        <row r="950">
          <cell r="A950" t="str">
            <v>SANTANDER</v>
          </cell>
          <cell r="B950" t="str">
            <v>68</v>
          </cell>
          <cell r="F950" t="str">
            <v>SANTANDERCHIMA</v>
          </cell>
          <cell r="G950" t="str">
            <v>68176</v>
          </cell>
        </row>
        <row r="951">
          <cell r="A951" t="str">
            <v>SANTANDER</v>
          </cell>
          <cell r="B951" t="str">
            <v>68</v>
          </cell>
          <cell r="F951" t="str">
            <v>SANTANDERCHIPATA</v>
          </cell>
          <cell r="G951" t="str">
            <v>68179</v>
          </cell>
        </row>
        <row r="952">
          <cell r="A952" t="str">
            <v>SANTANDER</v>
          </cell>
          <cell r="B952" t="str">
            <v>68</v>
          </cell>
          <cell r="F952" t="str">
            <v>SANTANDERCIMITARRA</v>
          </cell>
          <cell r="G952" t="str">
            <v>68190</v>
          </cell>
        </row>
        <row r="953">
          <cell r="A953" t="str">
            <v>SANTANDER</v>
          </cell>
          <cell r="B953" t="str">
            <v>68</v>
          </cell>
          <cell r="F953" t="str">
            <v>SANTANDERCONCEPCION</v>
          </cell>
          <cell r="G953" t="str">
            <v>68207</v>
          </cell>
        </row>
        <row r="954">
          <cell r="A954" t="str">
            <v>SANTANDER</v>
          </cell>
          <cell r="B954" t="str">
            <v>68</v>
          </cell>
          <cell r="F954" t="str">
            <v>SANTANDERCONFINES</v>
          </cell>
          <cell r="G954" t="str">
            <v>68209</v>
          </cell>
        </row>
        <row r="955">
          <cell r="A955" t="str">
            <v>SANTANDER</v>
          </cell>
          <cell r="B955" t="str">
            <v>68</v>
          </cell>
          <cell r="F955" t="str">
            <v>SANTANDERCONTRATACION</v>
          </cell>
          <cell r="G955" t="str">
            <v>68211</v>
          </cell>
        </row>
        <row r="956">
          <cell r="A956" t="str">
            <v>SANTANDER</v>
          </cell>
          <cell r="B956" t="str">
            <v>68</v>
          </cell>
          <cell r="F956" t="str">
            <v>SANTANDERCOROMORO</v>
          </cell>
          <cell r="G956" t="str">
            <v>68217</v>
          </cell>
        </row>
        <row r="957">
          <cell r="A957" t="str">
            <v>SANTANDER</v>
          </cell>
          <cell r="B957" t="str">
            <v>68</v>
          </cell>
          <cell r="F957" t="str">
            <v>SANTANDERCURITI</v>
          </cell>
          <cell r="G957" t="str">
            <v>68229</v>
          </cell>
        </row>
        <row r="958">
          <cell r="A958" t="str">
            <v>SANTANDER</v>
          </cell>
          <cell r="B958" t="str">
            <v>68</v>
          </cell>
          <cell r="F958" t="str">
            <v>SANTANDEREL CARMEN DE CHUCURI</v>
          </cell>
          <cell r="G958" t="str">
            <v>68235</v>
          </cell>
        </row>
        <row r="959">
          <cell r="A959" t="str">
            <v>SANTANDER</v>
          </cell>
          <cell r="B959" t="str">
            <v>68</v>
          </cell>
          <cell r="F959" t="str">
            <v>SANTANDEREL GUACAMAYO</v>
          </cell>
          <cell r="G959" t="str">
            <v>68245</v>
          </cell>
        </row>
        <row r="960">
          <cell r="A960" t="str">
            <v>SANTANDER</v>
          </cell>
          <cell r="B960" t="str">
            <v>68</v>
          </cell>
          <cell r="F960" t="str">
            <v>SANTANDEREL PENON</v>
          </cell>
          <cell r="G960" t="str">
            <v>68250</v>
          </cell>
        </row>
        <row r="961">
          <cell r="A961" t="str">
            <v>SANTANDER</v>
          </cell>
          <cell r="B961" t="str">
            <v>68</v>
          </cell>
          <cell r="F961" t="str">
            <v>SANTANDEREL PLAYON</v>
          </cell>
          <cell r="G961" t="str">
            <v>68255</v>
          </cell>
        </row>
        <row r="962">
          <cell r="A962" t="str">
            <v>SANTANDER</v>
          </cell>
          <cell r="B962" t="str">
            <v>68</v>
          </cell>
          <cell r="F962" t="str">
            <v>SANTANDERENCINO</v>
          </cell>
          <cell r="G962" t="str">
            <v>68264</v>
          </cell>
        </row>
        <row r="963">
          <cell r="A963" t="str">
            <v>SANTANDER</v>
          </cell>
          <cell r="B963" t="str">
            <v>68</v>
          </cell>
          <cell r="F963" t="str">
            <v>SANTANDERENCISO</v>
          </cell>
          <cell r="G963" t="str">
            <v>68266</v>
          </cell>
        </row>
        <row r="964">
          <cell r="A964" t="str">
            <v>SANTANDER</v>
          </cell>
          <cell r="B964" t="str">
            <v>68</v>
          </cell>
          <cell r="F964" t="str">
            <v>SANTANDERFLORIAN</v>
          </cell>
          <cell r="G964" t="str">
            <v>68271</v>
          </cell>
        </row>
        <row r="965">
          <cell r="A965" t="str">
            <v>SANTANDER</v>
          </cell>
          <cell r="B965" t="str">
            <v>68</v>
          </cell>
          <cell r="F965" t="str">
            <v>SANTANDERFLORIDABLANCA</v>
          </cell>
          <cell r="G965" t="str">
            <v>68276</v>
          </cell>
        </row>
        <row r="966">
          <cell r="A966" t="str">
            <v>SANTANDER</v>
          </cell>
          <cell r="B966" t="str">
            <v>68</v>
          </cell>
          <cell r="F966" t="str">
            <v>SANTANDERGALAN</v>
          </cell>
          <cell r="G966" t="str">
            <v>68296</v>
          </cell>
        </row>
        <row r="967">
          <cell r="A967" t="str">
            <v>SANTANDER</v>
          </cell>
          <cell r="B967" t="str">
            <v>68</v>
          </cell>
          <cell r="F967" t="str">
            <v>SANTANDERGAMBITA</v>
          </cell>
          <cell r="G967" t="str">
            <v>68298</v>
          </cell>
        </row>
        <row r="968">
          <cell r="A968" t="str">
            <v>SANTANDER</v>
          </cell>
          <cell r="B968" t="str">
            <v>68</v>
          </cell>
          <cell r="F968" t="str">
            <v>SANTANDERGIRON</v>
          </cell>
          <cell r="G968" t="str">
            <v>68307</v>
          </cell>
        </row>
        <row r="969">
          <cell r="A969" t="str">
            <v>SANTANDER</v>
          </cell>
          <cell r="B969" t="str">
            <v>68</v>
          </cell>
          <cell r="F969" t="str">
            <v>SANTANDERGUACA</v>
          </cell>
          <cell r="G969" t="str">
            <v>68318</v>
          </cell>
        </row>
        <row r="970">
          <cell r="A970" t="str">
            <v>SANTANDER</v>
          </cell>
          <cell r="B970" t="str">
            <v>68</v>
          </cell>
          <cell r="F970" t="str">
            <v>SANTANDERGUADALUPE</v>
          </cell>
          <cell r="G970" t="str">
            <v>68320</v>
          </cell>
        </row>
        <row r="971">
          <cell r="A971" t="str">
            <v>SANTANDER</v>
          </cell>
          <cell r="B971" t="str">
            <v>68</v>
          </cell>
          <cell r="F971" t="str">
            <v>SANTANDERGUAPOTA</v>
          </cell>
          <cell r="G971" t="str">
            <v>68322</v>
          </cell>
        </row>
        <row r="972">
          <cell r="A972" t="str">
            <v>SANTANDER</v>
          </cell>
          <cell r="B972" t="str">
            <v>68</v>
          </cell>
          <cell r="F972" t="str">
            <v>SANTANDERGUAVATA</v>
          </cell>
          <cell r="G972" t="str">
            <v>68324</v>
          </cell>
        </row>
        <row r="973">
          <cell r="A973" t="str">
            <v>SANTANDER</v>
          </cell>
          <cell r="B973" t="str">
            <v>68</v>
          </cell>
          <cell r="F973" t="str">
            <v>SANTANDERGUEPSA</v>
          </cell>
          <cell r="G973" t="str">
            <v>68327</v>
          </cell>
        </row>
        <row r="974">
          <cell r="A974" t="str">
            <v>SANTANDER</v>
          </cell>
          <cell r="B974" t="str">
            <v>68</v>
          </cell>
          <cell r="F974" t="str">
            <v>SANTANDERHATO</v>
          </cell>
          <cell r="G974" t="str">
            <v>68344</v>
          </cell>
        </row>
        <row r="975">
          <cell r="A975" t="str">
            <v>SANTANDER</v>
          </cell>
          <cell r="B975" t="str">
            <v>68</v>
          </cell>
          <cell r="F975" t="str">
            <v>SANTANDERJESUS MARIA</v>
          </cell>
          <cell r="G975" t="str">
            <v>68368</v>
          </cell>
        </row>
        <row r="976">
          <cell r="A976" t="str">
            <v>SANTANDER</v>
          </cell>
          <cell r="B976" t="str">
            <v>68</v>
          </cell>
          <cell r="F976" t="str">
            <v>SANTANDERJORDAN</v>
          </cell>
          <cell r="G976" t="str">
            <v>68370</v>
          </cell>
        </row>
        <row r="977">
          <cell r="A977" t="str">
            <v>SANTANDER</v>
          </cell>
          <cell r="B977" t="str">
            <v>68</v>
          </cell>
          <cell r="F977" t="str">
            <v>SANTANDERLA BELLEZA</v>
          </cell>
          <cell r="G977" t="str">
            <v>68377</v>
          </cell>
        </row>
        <row r="978">
          <cell r="A978" t="str">
            <v>SANTANDER</v>
          </cell>
          <cell r="B978" t="str">
            <v>68</v>
          </cell>
          <cell r="F978" t="str">
            <v>SANTANDERLANDAZURI</v>
          </cell>
          <cell r="G978" t="str">
            <v>68385</v>
          </cell>
        </row>
        <row r="979">
          <cell r="A979" t="str">
            <v>SANTANDER</v>
          </cell>
          <cell r="B979" t="str">
            <v>68</v>
          </cell>
          <cell r="F979" t="str">
            <v>SANTANDERLA PAZ</v>
          </cell>
          <cell r="G979" t="str">
            <v>68397</v>
          </cell>
        </row>
        <row r="980">
          <cell r="A980" t="str">
            <v>SANTANDER</v>
          </cell>
          <cell r="B980" t="str">
            <v>68</v>
          </cell>
          <cell r="F980" t="str">
            <v>SANTANDERLEBRIJA</v>
          </cell>
          <cell r="G980" t="str">
            <v>68406</v>
          </cell>
        </row>
        <row r="981">
          <cell r="A981" t="str">
            <v>SANTANDER</v>
          </cell>
          <cell r="B981" t="str">
            <v>68</v>
          </cell>
          <cell r="F981" t="str">
            <v>SANTANDERLOS SANTOS</v>
          </cell>
          <cell r="G981" t="str">
            <v>68418</v>
          </cell>
        </row>
        <row r="982">
          <cell r="A982" t="str">
            <v>SANTANDER</v>
          </cell>
          <cell r="B982" t="str">
            <v>68</v>
          </cell>
          <cell r="F982" t="str">
            <v>SANTANDERMACARAVITA</v>
          </cell>
          <cell r="G982" t="str">
            <v>68425</v>
          </cell>
        </row>
        <row r="983">
          <cell r="A983" t="str">
            <v>SANTANDER</v>
          </cell>
          <cell r="B983" t="str">
            <v>68</v>
          </cell>
          <cell r="F983" t="str">
            <v>SANTANDERMALAGA</v>
          </cell>
          <cell r="G983" t="str">
            <v>68432</v>
          </cell>
        </row>
        <row r="984">
          <cell r="A984" t="str">
            <v>SANTANDER</v>
          </cell>
          <cell r="B984" t="str">
            <v>68</v>
          </cell>
          <cell r="F984" t="str">
            <v>SANTANDERMATANZA</v>
          </cell>
          <cell r="G984" t="str">
            <v>68444</v>
          </cell>
        </row>
        <row r="985">
          <cell r="A985" t="str">
            <v>SANTANDER</v>
          </cell>
          <cell r="B985" t="str">
            <v>68</v>
          </cell>
          <cell r="F985" t="str">
            <v>SANTANDERMOGOTES</v>
          </cell>
          <cell r="G985" t="str">
            <v>68464</v>
          </cell>
        </row>
        <row r="986">
          <cell r="A986" t="str">
            <v>SANTANDER</v>
          </cell>
          <cell r="B986" t="str">
            <v>68</v>
          </cell>
          <cell r="F986" t="str">
            <v>SANTANDERMOLAGAVITA</v>
          </cell>
          <cell r="G986" t="str">
            <v>68468</v>
          </cell>
        </row>
        <row r="987">
          <cell r="A987" t="str">
            <v>SANTANDER</v>
          </cell>
          <cell r="B987" t="str">
            <v>68</v>
          </cell>
          <cell r="F987" t="str">
            <v>SANTANDEROCAMONTE</v>
          </cell>
          <cell r="G987" t="str">
            <v>68498</v>
          </cell>
        </row>
        <row r="988">
          <cell r="A988" t="str">
            <v>SANTANDER</v>
          </cell>
          <cell r="B988" t="str">
            <v>68</v>
          </cell>
          <cell r="F988" t="str">
            <v>SANTANDEROIBA</v>
          </cell>
          <cell r="G988" t="str">
            <v>68500</v>
          </cell>
        </row>
        <row r="989">
          <cell r="A989" t="str">
            <v>SANTANDER</v>
          </cell>
          <cell r="B989" t="str">
            <v>68</v>
          </cell>
          <cell r="F989" t="str">
            <v>SANTANDERONZAGA</v>
          </cell>
          <cell r="G989" t="str">
            <v>68502</v>
          </cell>
        </row>
        <row r="990">
          <cell r="A990" t="str">
            <v>SANTANDER</v>
          </cell>
          <cell r="B990" t="str">
            <v>68</v>
          </cell>
          <cell r="F990" t="str">
            <v>SANTANDERPALMAR</v>
          </cell>
          <cell r="G990" t="str">
            <v>68522</v>
          </cell>
        </row>
        <row r="991">
          <cell r="A991" t="str">
            <v>SANTANDER</v>
          </cell>
          <cell r="B991" t="str">
            <v>68</v>
          </cell>
          <cell r="F991" t="str">
            <v>SANTANDERPALMAS DEL SOCORRO</v>
          </cell>
          <cell r="G991" t="str">
            <v>68524</v>
          </cell>
        </row>
        <row r="992">
          <cell r="A992" t="str">
            <v>SANTANDER</v>
          </cell>
          <cell r="B992" t="str">
            <v>68</v>
          </cell>
          <cell r="F992" t="str">
            <v>SANTANDERPARAMO</v>
          </cell>
          <cell r="G992" t="str">
            <v>68533</v>
          </cell>
        </row>
        <row r="993">
          <cell r="A993" t="str">
            <v>SANTANDER</v>
          </cell>
          <cell r="B993" t="str">
            <v>68</v>
          </cell>
          <cell r="F993" t="str">
            <v>SANTANDERPIEDECUESTA</v>
          </cell>
          <cell r="G993" t="str">
            <v>68547</v>
          </cell>
        </row>
        <row r="994">
          <cell r="A994" t="str">
            <v>SANTANDER</v>
          </cell>
          <cell r="B994" t="str">
            <v>68</v>
          </cell>
          <cell r="F994" t="str">
            <v>SANTANDERPINCHOTE</v>
          </cell>
          <cell r="G994" t="str">
            <v>68549</v>
          </cell>
        </row>
        <row r="995">
          <cell r="A995" t="str">
            <v>SANTANDER</v>
          </cell>
          <cell r="B995" t="str">
            <v>68</v>
          </cell>
          <cell r="F995" t="str">
            <v>SANTANDERPUENTE NACIONAL</v>
          </cell>
          <cell r="G995" t="str">
            <v>68572</v>
          </cell>
        </row>
        <row r="996">
          <cell r="A996" t="str">
            <v>SANTANDER</v>
          </cell>
          <cell r="B996" t="str">
            <v>68</v>
          </cell>
          <cell r="F996" t="str">
            <v>SANTANDERPUERTO PARRA</v>
          </cell>
          <cell r="G996" t="str">
            <v>68573</v>
          </cell>
        </row>
        <row r="997">
          <cell r="A997" t="str">
            <v>SANTANDER</v>
          </cell>
          <cell r="B997" t="str">
            <v>68</v>
          </cell>
          <cell r="F997" t="str">
            <v>SANTANDERPUERTO WILCHES</v>
          </cell>
          <cell r="G997" t="str">
            <v>68575</v>
          </cell>
        </row>
        <row r="998">
          <cell r="A998" t="str">
            <v>SANTANDER</v>
          </cell>
          <cell r="B998" t="str">
            <v>68</v>
          </cell>
          <cell r="F998" t="str">
            <v>SANTANDERRIONEGRO</v>
          </cell>
          <cell r="G998" t="str">
            <v>68615</v>
          </cell>
        </row>
        <row r="999">
          <cell r="A999" t="str">
            <v>SANTANDER</v>
          </cell>
          <cell r="B999" t="str">
            <v>68</v>
          </cell>
          <cell r="F999" t="str">
            <v>SANTANDERSABANA DE TORRES</v>
          </cell>
          <cell r="G999" t="str">
            <v>68655</v>
          </cell>
        </row>
        <row r="1000">
          <cell r="A1000" t="str">
            <v>SANTANDER</v>
          </cell>
          <cell r="B1000" t="str">
            <v>68</v>
          </cell>
          <cell r="F1000" t="str">
            <v>SANTANDERSAN ANDRES</v>
          </cell>
          <cell r="G1000" t="str">
            <v>68669</v>
          </cell>
        </row>
        <row r="1001">
          <cell r="A1001" t="str">
            <v>SANTANDER</v>
          </cell>
          <cell r="B1001" t="str">
            <v>68</v>
          </cell>
          <cell r="F1001" t="str">
            <v>SANTANDERSAN BENITO</v>
          </cell>
          <cell r="G1001" t="str">
            <v>68673</v>
          </cell>
        </row>
        <row r="1002">
          <cell r="A1002" t="str">
            <v>SANTANDER</v>
          </cell>
          <cell r="B1002" t="str">
            <v>68</v>
          </cell>
          <cell r="F1002" t="str">
            <v>SANTANDERSAN GIL</v>
          </cell>
          <cell r="G1002" t="str">
            <v>68679</v>
          </cell>
        </row>
        <row r="1003">
          <cell r="A1003" t="str">
            <v>SANTANDER</v>
          </cell>
          <cell r="B1003" t="str">
            <v>68</v>
          </cell>
          <cell r="F1003" t="str">
            <v>SANTANDERSAN JOAQUIN</v>
          </cell>
          <cell r="G1003" t="str">
            <v>68682</v>
          </cell>
        </row>
        <row r="1004">
          <cell r="A1004" t="str">
            <v>SANTANDER</v>
          </cell>
          <cell r="B1004" t="str">
            <v>68</v>
          </cell>
          <cell r="F1004" t="str">
            <v>SANTANDERSAN JOSE DE MIRANDA</v>
          </cell>
          <cell r="G1004" t="str">
            <v>68684</v>
          </cell>
        </row>
        <row r="1005">
          <cell r="A1005" t="str">
            <v>SANTANDER</v>
          </cell>
          <cell r="B1005" t="str">
            <v>68</v>
          </cell>
          <cell r="F1005" t="str">
            <v>SANTANDERSAN MIGUEL</v>
          </cell>
          <cell r="G1005" t="str">
            <v>68686</v>
          </cell>
        </row>
        <row r="1006">
          <cell r="A1006" t="str">
            <v>SANTANDER</v>
          </cell>
          <cell r="B1006" t="str">
            <v>68</v>
          </cell>
          <cell r="F1006" t="str">
            <v>SANTANDERSAN VICENTE DE CHUCURI</v>
          </cell>
          <cell r="G1006" t="str">
            <v>68689</v>
          </cell>
        </row>
        <row r="1007">
          <cell r="A1007" t="str">
            <v>SANTANDER</v>
          </cell>
          <cell r="B1007" t="str">
            <v>68</v>
          </cell>
          <cell r="F1007" t="str">
            <v>SANTANDERSANTA BARBARA</v>
          </cell>
          <cell r="G1007" t="str">
            <v>68705</v>
          </cell>
        </row>
        <row r="1008">
          <cell r="A1008" t="str">
            <v>SANTANDER</v>
          </cell>
          <cell r="B1008" t="str">
            <v>68</v>
          </cell>
          <cell r="F1008" t="str">
            <v>SANTANDERSANTA HELENA DEL OPON</v>
          </cell>
          <cell r="G1008" t="str">
            <v>68720</v>
          </cell>
        </row>
        <row r="1009">
          <cell r="A1009" t="str">
            <v>SANTANDER</v>
          </cell>
          <cell r="B1009" t="str">
            <v>68</v>
          </cell>
          <cell r="F1009" t="str">
            <v>SANTANDERSIMACOTA</v>
          </cell>
          <cell r="G1009" t="str">
            <v>68745</v>
          </cell>
        </row>
        <row r="1010">
          <cell r="A1010" t="str">
            <v>SANTANDER</v>
          </cell>
          <cell r="B1010" t="str">
            <v>68</v>
          </cell>
          <cell r="F1010" t="str">
            <v>SANTANDERSOCORRO</v>
          </cell>
          <cell r="G1010" t="str">
            <v>68755</v>
          </cell>
        </row>
        <row r="1011">
          <cell r="A1011" t="str">
            <v>SANTANDER</v>
          </cell>
          <cell r="B1011" t="str">
            <v>68</v>
          </cell>
          <cell r="F1011" t="str">
            <v>SANTANDERSUAITA</v>
          </cell>
          <cell r="G1011" t="str">
            <v>68770</v>
          </cell>
        </row>
        <row r="1012">
          <cell r="A1012" t="str">
            <v>SANTANDER</v>
          </cell>
          <cell r="B1012" t="str">
            <v>68</v>
          </cell>
          <cell r="F1012" t="str">
            <v>SANTANDERSUCRE</v>
          </cell>
          <cell r="G1012" t="str">
            <v>68773</v>
          </cell>
        </row>
        <row r="1013">
          <cell r="A1013" t="str">
            <v>SANTANDER</v>
          </cell>
          <cell r="B1013" t="str">
            <v>68</v>
          </cell>
          <cell r="F1013" t="str">
            <v>SANTANDERSURATA</v>
          </cell>
          <cell r="G1013" t="str">
            <v>68780</v>
          </cell>
        </row>
        <row r="1014">
          <cell r="A1014" t="str">
            <v>SANTANDER</v>
          </cell>
          <cell r="B1014" t="str">
            <v>68</v>
          </cell>
          <cell r="F1014" t="str">
            <v>SANTANDERTONA</v>
          </cell>
          <cell r="G1014" t="str">
            <v>68820</v>
          </cell>
        </row>
        <row r="1015">
          <cell r="A1015" t="str">
            <v>SANTANDER</v>
          </cell>
          <cell r="B1015" t="str">
            <v>68</v>
          </cell>
          <cell r="F1015" t="str">
            <v>SANTANDERVALLE DE SAN JOSE</v>
          </cell>
          <cell r="G1015" t="str">
            <v>68855</v>
          </cell>
        </row>
        <row r="1016">
          <cell r="A1016" t="str">
            <v>SANTANDER</v>
          </cell>
          <cell r="B1016" t="str">
            <v>68</v>
          </cell>
          <cell r="F1016" t="str">
            <v>SANTANDERVELEZ</v>
          </cell>
          <cell r="G1016" t="str">
            <v>68861</v>
          </cell>
        </row>
        <row r="1017">
          <cell r="A1017" t="str">
            <v>SANTANDER</v>
          </cell>
          <cell r="B1017" t="str">
            <v>68</v>
          </cell>
          <cell r="F1017" t="str">
            <v>SANTANDERVETAS</v>
          </cell>
          <cell r="G1017" t="str">
            <v>68867</v>
          </cell>
        </row>
        <row r="1018">
          <cell r="A1018" t="str">
            <v>SANTANDER</v>
          </cell>
          <cell r="B1018" t="str">
            <v>68</v>
          </cell>
          <cell r="F1018" t="str">
            <v>SANTANDERVILLANUEVA</v>
          </cell>
          <cell r="G1018" t="str">
            <v>68872</v>
          </cell>
        </row>
        <row r="1019">
          <cell r="A1019" t="str">
            <v>SANTANDER</v>
          </cell>
          <cell r="B1019" t="str">
            <v>68</v>
          </cell>
          <cell r="F1019" t="str">
            <v>SANTANDERZAPATOCA</v>
          </cell>
          <cell r="G1019" t="str">
            <v>68895</v>
          </cell>
        </row>
        <row r="1020">
          <cell r="A1020" t="str">
            <v>SUCRE</v>
          </cell>
          <cell r="B1020" t="str">
            <v>70</v>
          </cell>
          <cell r="F1020" t="str">
            <v>SUCRESINCELEJO</v>
          </cell>
          <cell r="G1020" t="str">
            <v>70001</v>
          </cell>
        </row>
        <row r="1021">
          <cell r="A1021" t="str">
            <v>SUCRE</v>
          </cell>
          <cell r="B1021" t="str">
            <v>70</v>
          </cell>
          <cell r="F1021" t="str">
            <v>SUCREBUENAVISTA</v>
          </cell>
          <cell r="G1021" t="str">
            <v>70110</v>
          </cell>
        </row>
        <row r="1022">
          <cell r="A1022" t="str">
            <v>SUCRE</v>
          </cell>
          <cell r="B1022" t="str">
            <v>70</v>
          </cell>
          <cell r="F1022" t="str">
            <v>SUCRECAIMITO</v>
          </cell>
          <cell r="G1022" t="str">
            <v>70124</v>
          </cell>
        </row>
        <row r="1023">
          <cell r="A1023" t="str">
            <v>SUCRE</v>
          </cell>
          <cell r="B1023" t="str">
            <v>70</v>
          </cell>
          <cell r="F1023" t="str">
            <v>SUCRECOLOSO</v>
          </cell>
          <cell r="G1023" t="str">
            <v>70204</v>
          </cell>
        </row>
        <row r="1024">
          <cell r="A1024" t="str">
            <v>SUCRE</v>
          </cell>
          <cell r="B1024" t="str">
            <v>70</v>
          </cell>
          <cell r="F1024" t="str">
            <v>SUCRECOROZAL</v>
          </cell>
          <cell r="G1024" t="str">
            <v>70215</v>
          </cell>
        </row>
        <row r="1025">
          <cell r="A1025" t="str">
            <v>SUCRE</v>
          </cell>
          <cell r="B1025" t="str">
            <v>70</v>
          </cell>
          <cell r="F1025" t="str">
            <v>SUCRECOVENAS</v>
          </cell>
          <cell r="G1025" t="str">
            <v>70221</v>
          </cell>
        </row>
        <row r="1026">
          <cell r="A1026" t="str">
            <v>SUCRE</v>
          </cell>
          <cell r="B1026" t="str">
            <v>70</v>
          </cell>
          <cell r="F1026" t="str">
            <v>SUCRECHALAN</v>
          </cell>
          <cell r="G1026" t="str">
            <v>70230</v>
          </cell>
        </row>
        <row r="1027">
          <cell r="A1027" t="str">
            <v>SUCRE</v>
          </cell>
          <cell r="B1027" t="str">
            <v>70</v>
          </cell>
          <cell r="F1027" t="str">
            <v>SUCREEL ROBLE</v>
          </cell>
          <cell r="G1027" t="str">
            <v>70233</v>
          </cell>
        </row>
        <row r="1028">
          <cell r="A1028" t="str">
            <v>SUCRE</v>
          </cell>
          <cell r="B1028" t="str">
            <v>70</v>
          </cell>
          <cell r="F1028" t="str">
            <v>SUCREGALERAS</v>
          </cell>
          <cell r="G1028" t="str">
            <v>70235</v>
          </cell>
        </row>
        <row r="1029">
          <cell r="A1029" t="str">
            <v>SUCRE</v>
          </cell>
          <cell r="B1029" t="str">
            <v>70</v>
          </cell>
          <cell r="F1029" t="str">
            <v>SUCREGUARANDA</v>
          </cell>
          <cell r="G1029" t="str">
            <v>70265</v>
          </cell>
        </row>
        <row r="1030">
          <cell r="A1030" t="str">
            <v>SUCRE</v>
          </cell>
          <cell r="B1030" t="str">
            <v>70</v>
          </cell>
          <cell r="F1030" t="str">
            <v>SUCRELA UNION</v>
          </cell>
          <cell r="G1030" t="str">
            <v>70400</v>
          </cell>
        </row>
        <row r="1031">
          <cell r="A1031" t="str">
            <v>SUCRE</v>
          </cell>
          <cell r="B1031" t="str">
            <v>70</v>
          </cell>
          <cell r="F1031" t="str">
            <v>SUCRELOS PALMITOS</v>
          </cell>
          <cell r="G1031" t="str">
            <v>70418</v>
          </cell>
        </row>
        <row r="1032">
          <cell r="A1032" t="str">
            <v>SUCRE</v>
          </cell>
          <cell r="B1032" t="str">
            <v>70</v>
          </cell>
          <cell r="F1032" t="str">
            <v>SUCREMAJAGUAL</v>
          </cell>
          <cell r="G1032" t="str">
            <v>70429</v>
          </cell>
        </row>
        <row r="1033">
          <cell r="A1033" t="str">
            <v>SUCRE</v>
          </cell>
          <cell r="B1033" t="str">
            <v>70</v>
          </cell>
          <cell r="F1033" t="str">
            <v>SUCREMORROA</v>
          </cell>
          <cell r="G1033" t="str">
            <v>70473</v>
          </cell>
        </row>
        <row r="1034">
          <cell r="A1034" t="str">
            <v>SUCRE</v>
          </cell>
          <cell r="B1034" t="str">
            <v>70</v>
          </cell>
          <cell r="F1034" t="str">
            <v>SUCREOVEJAS</v>
          </cell>
          <cell r="G1034" t="str">
            <v>70508</v>
          </cell>
        </row>
        <row r="1035">
          <cell r="A1035" t="str">
            <v>SUCRE</v>
          </cell>
          <cell r="B1035" t="str">
            <v>70</v>
          </cell>
          <cell r="F1035" t="str">
            <v>SUCREPALMITO</v>
          </cell>
          <cell r="G1035" t="str">
            <v>70523</v>
          </cell>
        </row>
        <row r="1036">
          <cell r="A1036" t="str">
            <v>SUCRE</v>
          </cell>
          <cell r="B1036" t="str">
            <v>70</v>
          </cell>
          <cell r="F1036" t="str">
            <v>SUCRESAMPUES</v>
          </cell>
          <cell r="G1036" t="str">
            <v>70670</v>
          </cell>
        </row>
        <row r="1037">
          <cell r="A1037" t="str">
            <v>SUCRE</v>
          </cell>
          <cell r="B1037" t="str">
            <v>70</v>
          </cell>
          <cell r="F1037" t="str">
            <v>SUCRESAN BENITO ABAD</v>
          </cell>
          <cell r="G1037" t="str">
            <v>70678</v>
          </cell>
        </row>
        <row r="1038">
          <cell r="A1038" t="str">
            <v>SUCRE</v>
          </cell>
          <cell r="B1038" t="str">
            <v>70</v>
          </cell>
          <cell r="F1038" t="str">
            <v>SUCRESAN JUAN DE BETULIA</v>
          </cell>
          <cell r="G1038" t="str">
            <v>70702</v>
          </cell>
        </row>
        <row r="1039">
          <cell r="A1039" t="str">
            <v>SUCRE</v>
          </cell>
          <cell r="B1039" t="str">
            <v>70</v>
          </cell>
          <cell r="F1039" t="str">
            <v>SUCRESAN MARCOS</v>
          </cell>
          <cell r="G1039" t="str">
            <v>70708</v>
          </cell>
        </row>
        <row r="1040">
          <cell r="A1040" t="str">
            <v>SUCRE</v>
          </cell>
          <cell r="B1040" t="str">
            <v>70</v>
          </cell>
          <cell r="F1040" t="str">
            <v>SUCRESAN ONOFRE</v>
          </cell>
          <cell r="G1040" t="str">
            <v>70713</v>
          </cell>
        </row>
        <row r="1041">
          <cell r="A1041" t="str">
            <v>SUCRE</v>
          </cell>
          <cell r="B1041" t="str">
            <v>70</v>
          </cell>
          <cell r="F1041" t="str">
            <v>SUCRESAN PEDRO</v>
          </cell>
          <cell r="G1041" t="str">
            <v>70717</v>
          </cell>
        </row>
        <row r="1042">
          <cell r="A1042" t="str">
            <v>SUCRE</v>
          </cell>
          <cell r="B1042" t="str">
            <v>70</v>
          </cell>
          <cell r="F1042" t="str">
            <v>SUCRESAN LUIS DE SINCE</v>
          </cell>
          <cell r="G1042" t="str">
            <v>70742</v>
          </cell>
        </row>
        <row r="1043">
          <cell r="A1043" t="str">
            <v>SUCRE</v>
          </cell>
          <cell r="B1043" t="str">
            <v>70</v>
          </cell>
          <cell r="F1043" t="str">
            <v>SUCRESUCRE</v>
          </cell>
          <cell r="G1043" t="str">
            <v>70771</v>
          </cell>
        </row>
        <row r="1044">
          <cell r="A1044" t="str">
            <v>SUCRE</v>
          </cell>
          <cell r="B1044" t="str">
            <v>70</v>
          </cell>
          <cell r="F1044" t="str">
            <v>SUCRESANTIAGO DE TOLU</v>
          </cell>
          <cell r="G1044" t="str">
            <v>70820</v>
          </cell>
        </row>
        <row r="1045">
          <cell r="A1045" t="str">
            <v>SUCRE</v>
          </cell>
          <cell r="B1045" t="str">
            <v>70</v>
          </cell>
          <cell r="F1045" t="str">
            <v>SUCRETOLU VIEJO</v>
          </cell>
          <cell r="G1045" t="str">
            <v>70823</v>
          </cell>
        </row>
        <row r="1046">
          <cell r="A1046" t="str">
            <v>TOLIMA</v>
          </cell>
          <cell r="B1046" t="str">
            <v>73</v>
          </cell>
          <cell r="F1046" t="str">
            <v>TOLIMAIBAGUE</v>
          </cell>
          <cell r="G1046" t="str">
            <v>73001</v>
          </cell>
        </row>
        <row r="1047">
          <cell r="A1047" t="str">
            <v>TOLIMA</v>
          </cell>
          <cell r="B1047" t="str">
            <v>73</v>
          </cell>
          <cell r="F1047" t="str">
            <v>TOLIMAALPUJARRA</v>
          </cell>
          <cell r="G1047" t="str">
            <v>73024</v>
          </cell>
        </row>
        <row r="1048">
          <cell r="A1048" t="str">
            <v>TOLIMA</v>
          </cell>
          <cell r="B1048" t="str">
            <v>73</v>
          </cell>
          <cell r="F1048" t="str">
            <v>TOLIMAALVARADO</v>
          </cell>
          <cell r="G1048" t="str">
            <v>73026</v>
          </cell>
        </row>
        <row r="1049">
          <cell r="A1049" t="str">
            <v>TOLIMA</v>
          </cell>
          <cell r="B1049" t="str">
            <v>73</v>
          </cell>
          <cell r="F1049" t="str">
            <v>TOLIMAAMBALEMA</v>
          </cell>
          <cell r="G1049" t="str">
            <v>73030</v>
          </cell>
        </row>
        <row r="1050">
          <cell r="A1050" t="str">
            <v>TOLIMA</v>
          </cell>
          <cell r="B1050" t="str">
            <v>73</v>
          </cell>
          <cell r="F1050" t="str">
            <v>TOLIMAANZOATEGUI</v>
          </cell>
          <cell r="G1050" t="str">
            <v>73043</v>
          </cell>
        </row>
        <row r="1051">
          <cell r="A1051" t="str">
            <v>TOLIMA</v>
          </cell>
          <cell r="B1051" t="str">
            <v>73</v>
          </cell>
          <cell r="F1051" t="str">
            <v>TOLIMAARMERO</v>
          </cell>
          <cell r="G1051" t="str">
            <v>73055</v>
          </cell>
        </row>
        <row r="1052">
          <cell r="A1052" t="str">
            <v>TOLIMA</v>
          </cell>
          <cell r="B1052" t="str">
            <v>73</v>
          </cell>
          <cell r="F1052" t="str">
            <v>TOLIMAATACO</v>
          </cell>
          <cell r="G1052" t="str">
            <v>73067</v>
          </cell>
        </row>
        <row r="1053">
          <cell r="A1053" t="str">
            <v>TOLIMA</v>
          </cell>
          <cell r="B1053" t="str">
            <v>73</v>
          </cell>
          <cell r="F1053" t="str">
            <v>TOLIMACAJAMARCA</v>
          </cell>
          <cell r="G1053" t="str">
            <v>73124</v>
          </cell>
        </row>
        <row r="1054">
          <cell r="A1054" t="str">
            <v>TOLIMA</v>
          </cell>
          <cell r="B1054" t="str">
            <v>73</v>
          </cell>
          <cell r="F1054" t="str">
            <v>TOLIMACARMEN DE APICALA</v>
          </cell>
          <cell r="G1054" t="str">
            <v>73148</v>
          </cell>
        </row>
        <row r="1055">
          <cell r="A1055" t="str">
            <v>TOLIMA</v>
          </cell>
          <cell r="B1055" t="str">
            <v>73</v>
          </cell>
          <cell r="F1055" t="str">
            <v>TOLIMACASABIANCA</v>
          </cell>
          <cell r="G1055" t="str">
            <v>73152</v>
          </cell>
        </row>
        <row r="1056">
          <cell r="A1056" t="str">
            <v>TOLIMA</v>
          </cell>
          <cell r="B1056" t="str">
            <v>73</v>
          </cell>
          <cell r="F1056" t="str">
            <v>TOLIMACHAPARRAL</v>
          </cell>
          <cell r="G1056" t="str">
            <v>73168</v>
          </cell>
        </row>
        <row r="1057">
          <cell r="A1057" t="str">
            <v>TOLIMA</v>
          </cell>
          <cell r="B1057" t="str">
            <v>73</v>
          </cell>
          <cell r="F1057" t="str">
            <v>TOLIMACOELLO</v>
          </cell>
          <cell r="G1057" t="str">
            <v>73200</v>
          </cell>
        </row>
        <row r="1058">
          <cell r="A1058" t="str">
            <v>TOLIMA</v>
          </cell>
          <cell r="B1058" t="str">
            <v>73</v>
          </cell>
          <cell r="F1058" t="str">
            <v>TOLIMACOYAIMA</v>
          </cell>
          <cell r="G1058" t="str">
            <v>73217</v>
          </cell>
        </row>
        <row r="1059">
          <cell r="A1059" t="str">
            <v>TOLIMA</v>
          </cell>
          <cell r="B1059" t="str">
            <v>73</v>
          </cell>
          <cell r="F1059" t="str">
            <v>TOLIMACUNDAY</v>
          </cell>
          <cell r="G1059" t="str">
            <v>73226</v>
          </cell>
        </row>
        <row r="1060">
          <cell r="A1060" t="str">
            <v>TOLIMA</v>
          </cell>
          <cell r="B1060" t="str">
            <v>73</v>
          </cell>
          <cell r="F1060" t="str">
            <v>TOLIMADOLORES</v>
          </cell>
          <cell r="G1060" t="str">
            <v>73236</v>
          </cell>
        </row>
        <row r="1061">
          <cell r="A1061" t="str">
            <v>TOLIMA</v>
          </cell>
          <cell r="B1061" t="str">
            <v>73</v>
          </cell>
          <cell r="F1061" t="str">
            <v>TOLIMAESPINAL</v>
          </cell>
          <cell r="G1061" t="str">
            <v>73268</v>
          </cell>
        </row>
        <row r="1062">
          <cell r="A1062" t="str">
            <v>TOLIMA</v>
          </cell>
          <cell r="B1062" t="str">
            <v>73</v>
          </cell>
          <cell r="F1062" t="str">
            <v>TOLIMAFALAN</v>
          </cell>
          <cell r="G1062" t="str">
            <v>73270</v>
          </cell>
        </row>
        <row r="1063">
          <cell r="A1063" t="str">
            <v>TOLIMA</v>
          </cell>
          <cell r="B1063" t="str">
            <v>73</v>
          </cell>
          <cell r="F1063" t="str">
            <v>TOLIMAFLANDES</v>
          </cell>
          <cell r="G1063" t="str">
            <v>73275</v>
          </cell>
        </row>
        <row r="1064">
          <cell r="A1064" t="str">
            <v>TOLIMA</v>
          </cell>
          <cell r="B1064" t="str">
            <v>73</v>
          </cell>
          <cell r="F1064" t="str">
            <v>TOLIMAFRESNO</v>
          </cell>
          <cell r="G1064" t="str">
            <v>73283</v>
          </cell>
        </row>
        <row r="1065">
          <cell r="A1065" t="str">
            <v>TOLIMA</v>
          </cell>
          <cell r="B1065" t="str">
            <v>73</v>
          </cell>
          <cell r="F1065" t="str">
            <v>TOLIMAGUAMO</v>
          </cell>
          <cell r="G1065" t="str">
            <v>73319</v>
          </cell>
        </row>
        <row r="1066">
          <cell r="A1066" t="str">
            <v>TOLIMA</v>
          </cell>
          <cell r="B1066" t="str">
            <v>73</v>
          </cell>
          <cell r="F1066" t="str">
            <v>TOLIMAHERVEO</v>
          </cell>
          <cell r="G1066" t="str">
            <v>73347</v>
          </cell>
        </row>
        <row r="1067">
          <cell r="A1067" t="str">
            <v>TOLIMA</v>
          </cell>
          <cell r="B1067" t="str">
            <v>73</v>
          </cell>
          <cell r="F1067" t="str">
            <v>TOLIMAHONDA</v>
          </cell>
          <cell r="G1067" t="str">
            <v>73349</v>
          </cell>
        </row>
        <row r="1068">
          <cell r="A1068" t="str">
            <v>TOLIMA</v>
          </cell>
          <cell r="B1068" t="str">
            <v>73</v>
          </cell>
          <cell r="F1068" t="str">
            <v>TOLIMAICONONZO</v>
          </cell>
          <cell r="G1068" t="str">
            <v>73352</v>
          </cell>
        </row>
        <row r="1069">
          <cell r="A1069" t="str">
            <v>TOLIMA</v>
          </cell>
          <cell r="B1069" t="str">
            <v>73</v>
          </cell>
          <cell r="F1069" t="str">
            <v>TOLIMALERIDA</v>
          </cell>
          <cell r="G1069" t="str">
            <v>73408</v>
          </cell>
        </row>
        <row r="1070">
          <cell r="A1070" t="str">
            <v>TOLIMA</v>
          </cell>
          <cell r="B1070" t="str">
            <v>73</v>
          </cell>
          <cell r="F1070" t="str">
            <v>TOLIMALIBANO</v>
          </cell>
          <cell r="G1070" t="str">
            <v>73411</v>
          </cell>
        </row>
        <row r="1071">
          <cell r="A1071" t="str">
            <v>TOLIMA</v>
          </cell>
          <cell r="B1071" t="str">
            <v>73</v>
          </cell>
          <cell r="F1071" t="str">
            <v>TOLIMASAN SEBASTIAN DE MARIQUITA</v>
          </cell>
          <cell r="G1071" t="str">
            <v>73443</v>
          </cell>
        </row>
        <row r="1072">
          <cell r="A1072" t="str">
            <v>TOLIMA</v>
          </cell>
          <cell r="B1072" t="str">
            <v>73</v>
          </cell>
          <cell r="F1072" t="str">
            <v>TOLIMAMELGAR</v>
          </cell>
          <cell r="G1072" t="str">
            <v>73449</v>
          </cell>
        </row>
        <row r="1073">
          <cell r="A1073" t="str">
            <v>TOLIMA</v>
          </cell>
          <cell r="B1073" t="str">
            <v>73</v>
          </cell>
          <cell r="F1073" t="str">
            <v>TOLIMAMURILLO</v>
          </cell>
          <cell r="G1073" t="str">
            <v>73461</v>
          </cell>
        </row>
        <row r="1074">
          <cell r="A1074" t="str">
            <v>TOLIMA</v>
          </cell>
          <cell r="B1074" t="str">
            <v>73</v>
          </cell>
          <cell r="F1074" t="str">
            <v>TOLIMANATAGAIMA</v>
          </cell>
          <cell r="G1074" t="str">
            <v>73483</v>
          </cell>
        </row>
        <row r="1075">
          <cell r="A1075" t="str">
            <v>TOLIMA</v>
          </cell>
          <cell r="B1075" t="str">
            <v>73</v>
          </cell>
          <cell r="F1075" t="str">
            <v>TOLIMAORTEGA</v>
          </cell>
          <cell r="G1075" t="str">
            <v>73504</v>
          </cell>
        </row>
        <row r="1076">
          <cell r="A1076" t="str">
            <v>TOLIMA</v>
          </cell>
          <cell r="B1076" t="str">
            <v>73</v>
          </cell>
          <cell r="F1076" t="str">
            <v>TOLIMAPALOCABILDO</v>
          </cell>
          <cell r="G1076" t="str">
            <v>73520</v>
          </cell>
        </row>
        <row r="1077">
          <cell r="A1077" t="str">
            <v>TOLIMA</v>
          </cell>
          <cell r="B1077" t="str">
            <v>73</v>
          </cell>
          <cell r="F1077" t="str">
            <v>TOLIMAPIEDRAS</v>
          </cell>
          <cell r="G1077" t="str">
            <v>73547</v>
          </cell>
        </row>
        <row r="1078">
          <cell r="A1078" t="str">
            <v>TOLIMA</v>
          </cell>
          <cell r="B1078" t="str">
            <v>73</v>
          </cell>
          <cell r="F1078" t="str">
            <v>TOLIMAPLANADAS</v>
          </cell>
          <cell r="G1078" t="str">
            <v>73555</v>
          </cell>
        </row>
        <row r="1079">
          <cell r="A1079" t="str">
            <v>TOLIMA</v>
          </cell>
          <cell r="B1079" t="str">
            <v>73</v>
          </cell>
          <cell r="F1079" t="str">
            <v>TOLIMAPRADO</v>
          </cell>
          <cell r="G1079" t="str">
            <v>73563</v>
          </cell>
        </row>
        <row r="1080">
          <cell r="A1080" t="str">
            <v>TOLIMA</v>
          </cell>
          <cell r="B1080" t="str">
            <v>73</v>
          </cell>
          <cell r="F1080" t="str">
            <v>TOLIMAPURIFICACION</v>
          </cell>
          <cell r="G1080" t="str">
            <v>73585</v>
          </cell>
        </row>
        <row r="1081">
          <cell r="A1081" t="str">
            <v>TOLIMA</v>
          </cell>
          <cell r="B1081" t="str">
            <v>73</v>
          </cell>
          <cell r="F1081" t="str">
            <v>TOLIMARIOBLANCO</v>
          </cell>
          <cell r="G1081" t="str">
            <v>73616</v>
          </cell>
        </row>
        <row r="1082">
          <cell r="A1082" t="str">
            <v>TOLIMA</v>
          </cell>
          <cell r="B1082" t="str">
            <v>73</v>
          </cell>
          <cell r="F1082" t="str">
            <v>TOLIMARONCESVALLES</v>
          </cell>
          <cell r="G1082" t="str">
            <v>73622</v>
          </cell>
        </row>
        <row r="1083">
          <cell r="A1083" t="str">
            <v>TOLIMA</v>
          </cell>
          <cell r="B1083" t="str">
            <v>73</v>
          </cell>
          <cell r="F1083" t="str">
            <v>TOLIMAROVIRA</v>
          </cell>
          <cell r="G1083" t="str">
            <v>73624</v>
          </cell>
        </row>
        <row r="1084">
          <cell r="A1084" t="str">
            <v>TOLIMA</v>
          </cell>
          <cell r="B1084" t="str">
            <v>73</v>
          </cell>
          <cell r="F1084" t="str">
            <v>TOLIMASALDANA</v>
          </cell>
          <cell r="G1084" t="str">
            <v>73671</v>
          </cell>
        </row>
        <row r="1085">
          <cell r="A1085" t="str">
            <v>TOLIMA</v>
          </cell>
          <cell r="B1085" t="str">
            <v>73</v>
          </cell>
          <cell r="F1085" t="str">
            <v>TOLIMASAN ANTONIO</v>
          </cell>
          <cell r="G1085" t="str">
            <v>73675</v>
          </cell>
        </row>
        <row r="1086">
          <cell r="A1086" t="str">
            <v>TOLIMA</v>
          </cell>
          <cell r="B1086" t="str">
            <v>73</v>
          </cell>
          <cell r="F1086" t="str">
            <v>TOLIMASAN LUIS</v>
          </cell>
          <cell r="G1086" t="str">
            <v>73678</v>
          </cell>
        </row>
        <row r="1087">
          <cell r="A1087" t="str">
            <v>TOLIMA</v>
          </cell>
          <cell r="B1087" t="str">
            <v>73</v>
          </cell>
          <cell r="F1087" t="str">
            <v>TOLIMASANTA ISABEL</v>
          </cell>
          <cell r="G1087" t="str">
            <v>73686</v>
          </cell>
        </row>
        <row r="1088">
          <cell r="A1088" t="str">
            <v>TOLIMA</v>
          </cell>
          <cell r="B1088" t="str">
            <v>73</v>
          </cell>
          <cell r="F1088" t="str">
            <v>TOLIMASUAREZ</v>
          </cell>
          <cell r="G1088" t="str">
            <v>73770</v>
          </cell>
        </row>
        <row r="1089">
          <cell r="A1089" t="str">
            <v>TOLIMA</v>
          </cell>
          <cell r="B1089" t="str">
            <v>73</v>
          </cell>
          <cell r="F1089" t="str">
            <v>TOLIMAVALLE DE SAN JUAN</v>
          </cell>
          <cell r="G1089" t="str">
            <v>73854</v>
          </cell>
        </row>
        <row r="1090">
          <cell r="A1090" t="str">
            <v>TOLIMA</v>
          </cell>
          <cell r="B1090" t="str">
            <v>73</v>
          </cell>
          <cell r="F1090" t="str">
            <v>TOLIMAVENADILLO</v>
          </cell>
          <cell r="G1090" t="str">
            <v>73861</v>
          </cell>
        </row>
        <row r="1091">
          <cell r="A1091" t="str">
            <v>TOLIMA</v>
          </cell>
          <cell r="B1091" t="str">
            <v>73</v>
          </cell>
          <cell r="F1091" t="str">
            <v>TOLIMAVILLAHERMOSA</v>
          </cell>
          <cell r="G1091" t="str">
            <v>73870</v>
          </cell>
        </row>
        <row r="1092">
          <cell r="A1092" t="str">
            <v>TOLIMA</v>
          </cell>
          <cell r="B1092" t="str">
            <v>73</v>
          </cell>
          <cell r="F1092" t="str">
            <v>TOLIMAVILLARRICA</v>
          </cell>
          <cell r="G1092" t="str">
            <v>73873</v>
          </cell>
        </row>
        <row r="1093">
          <cell r="A1093" t="str">
            <v>VALLE DEL CAUCA</v>
          </cell>
          <cell r="B1093" t="str">
            <v>76</v>
          </cell>
          <cell r="F1093" t="str">
            <v>VALLE DEL CAUCACALI</v>
          </cell>
          <cell r="G1093" t="str">
            <v>76001</v>
          </cell>
        </row>
        <row r="1094">
          <cell r="A1094" t="str">
            <v>VALLE DEL CAUCA</v>
          </cell>
          <cell r="B1094" t="str">
            <v>76</v>
          </cell>
          <cell r="F1094" t="str">
            <v>VALLE DEL CAUCAALCALA</v>
          </cell>
          <cell r="G1094" t="str">
            <v>76020</v>
          </cell>
        </row>
        <row r="1095">
          <cell r="A1095" t="str">
            <v>VALLE DEL CAUCA</v>
          </cell>
          <cell r="B1095" t="str">
            <v>76</v>
          </cell>
          <cell r="F1095" t="str">
            <v>VALLE DEL CAUCAANDALUCIA</v>
          </cell>
          <cell r="G1095" t="str">
            <v>76036</v>
          </cell>
        </row>
        <row r="1096">
          <cell r="A1096" t="str">
            <v>VALLE DEL CAUCA</v>
          </cell>
          <cell r="B1096" t="str">
            <v>76</v>
          </cell>
          <cell r="F1096" t="str">
            <v>VALLE DEL CAUCAANSERMANUEVO</v>
          </cell>
          <cell r="G1096" t="str">
            <v>76041</v>
          </cell>
        </row>
        <row r="1097">
          <cell r="A1097" t="str">
            <v>VALLE DEL CAUCA</v>
          </cell>
          <cell r="B1097" t="str">
            <v>76</v>
          </cell>
          <cell r="F1097" t="str">
            <v>VALLE DEL CAUCAARGELIA</v>
          </cell>
          <cell r="G1097" t="str">
            <v>76054</v>
          </cell>
        </row>
        <row r="1098">
          <cell r="A1098" t="str">
            <v>VALLE DEL CAUCA</v>
          </cell>
          <cell r="B1098" t="str">
            <v>76</v>
          </cell>
          <cell r="F1098" t="str">
            <v>VALLE DEL CAUCABOLIVAR</v>
          </cell>
          <cell r="G1098" t="str">
            <v>76100</v>
          </cell>
        </row>
        <row r="1099">
          <cell r="A1099" t="str">
            <v>VALLE DEL CAUCA</v>
          </cell>
          <cell r="B1099" t="str">
            <v>76</v>
          </cell>
          <cell r="F1099" t="str">
            <v>VALLE DEL CAUCABUENAVENTURA</v>
          </cell>
          <cell r="G1099" t="str">
            <v>76109</v>
          </cell>
        </row>
        <row r="1100">
          <cell r="A1100" t="str">
            <v>VALLE DEL CAUCA</v>
          </cell>
          <cell r="B1100" t="str">
            <v>76</v>
          </cell>
          <cell r="F1100" t="str">
            <v>VALLE DEL CAUCAGUADALAJARA DE BUGA</v>
          </cell>
          <cell r="G1100" t="str">
            <v>76111</v>
          </cell>
        </row>
        <row r="1101">
          <cell r="A1101" t="str">
            <v>VALLE DEL CAUCA</v>
          </cell>
          <cell r="B1101" t="str">
            <v>76</v>
          </cell>
          <cell r="F1101" t="str">
            <v>VALLE DEL CAUCABUGALAGRANDE</v>
          </cell>
          <cell r="G1101" t="str">
            <v>76113</v>
          </cell>
        </row>
        <row r="1102">
          <cell r="A1102" t="str">
            <v>VALLE DEL CAUCA</v>
          </cell>
          <cell r="B1102" t="str">
            <v>76</v>
          </cell>
          <cell r="F1102" t="str">
            <v>VALLE DEL CAUCACAICEDONIA</v>
          </cell>
          <cell r="G1102" t="str">
            <v>76122</v>
          </cell>
        </row>
        <row r="1103">
          <cell r="A1103" t="str">
            <v>VALLE DEL CAUCA</v>
          </cell>
          <cell r="B1103" t="str">
            <v>76</v>
          </cell>
          <cell r="F1103" t="str">
            <v>VALLE DEL CAUCACALIMA</v>
          </cell>
          <cell r="G1103" t="str">
            <v>76126</v>
          </cell>
        </row>
        <row r="1104">
          <cell r="A1104" t="str">
            <v>VALLE DEL CAUCA</v>
          </cell>
          <cell r="B1104" t="str">
            <v>76</v>
          </cell>
          <cell r="F1104" t="str">
            <v>VALLE DEL CAUCACANDELARIA</v>
          </cell>
          <cell r="G1104" t="str">
            <v>76130</v>
          </cell>
        </row>
        <row r="1105">
          <cell r="A1105" t="str">
            <v>VALLE DEL CAUCA</v>
          </cell>
          <cell r="B1105" t="str">
            <v>76</v>
          </cell>
          <cell r="F1105" t="str">
            <v>VALLE DEL CAUCACARTAGO</v>
          </cell>
          <cell r="G1105" t="str">
            <v>76147</v>
          </cell>
        </row>
        <row r="1106">
          <cell r="A1106" t="str">
            <v>VALLE DEL CAUCA</v>
          </cell>
          <cell r="B1106" t="str">
            <v>76</v>
          </cell>
          <cell r="F1106" t="str">
            <v>VALLE DEL CAUCADAGUA</v>
          </cell>
          <cell r="G1106" t="str">
            <v>76233</v>
          </cell>
        </row>
        <row r="1107">
          <cell r="A1107" t="str">
            <v>VALLE DEL CAUCA</v>
          </cell>
          <cell r="B1107" t="str">
            <v>76</v>
          </cell>
          <cell r="F1107" t="str">
            <v>VALLE DEL CAUCAEL AGUILA</v>
          </cell>
          <cell r="G1107" t="str">
            <v>76243</v>
          </cell>
        </row>
        <row r="1108">
          <cell r="A1108" t="str">
            <v>VALLE DEL CAUCA</v>
          </cell>
          <cell r="B1108" t="str">
            <v>76</v>
          </cell>
          <cell r="F1108" t="str">
            <v>VALLE DEL CAUCAEL CAIRO</v>
          </cell>
          <cell r="G1108" t="str">
            <v>76246</v>
          </cell>
        </row>
        <row r="1109">
          <cell r="A1109" t="str">
            <v>VALLE DEL CAUCA</v>
          </cell>
          <cell r="B1109" t="str">
            <v>76</v>
          </cell>
          <cell r="F1109" t="str">
            <v>VALLE DEL CAUCAEL CERRITO</v>
          </cell>
          <cell r="G1109" t="str">
            <v>76248</v>
          </cell>
        </row>
        <row r="1110">
          <cell r="A1110" t="str">
            <v>VALLE DEL CAUCA</v>
          </cell>
          <cell r="B1110" t="str">
            <v>76</v>
          </cell>
          <cell r="F1110" t="str">
            <v>VALLE DEL CAUCAEL DOVIO</v>
          </cell>
          <cell r="G1110" t="str">
            <v>76250</v>
          </cell>
        </row>
        <row r="1111">
          <cell r="A1111" t="str">
            <v>VALLE DEL CAUCA</v>
          </cell>
          <cell r="B1111" t="str">
            <v>76</v>
          </cell>
          <cell r="F1111" t="str">
            <v>VALLE DEL CAUCAFLORIDA</v>
          </cell>
          <cell r="G1111" t="str">
            <v>76275</v>
          </cell>
        </row>
        <row r="1112">
          <cell r="A1112" t="str">
            <v>VALLE DEL CAUCA</v>
          </cell>
          <cell r="B1112" t="str">
            <v>76</v>
          </cell>
          <cell r="F1112" t="str">
            <v>VALLE DEL CAUCAGINEBRA</v>
          </cell>
          <cell r="G1112" t="str">
            <v>76306</v>
          </cell>
        </row>
        <row r="1113">
          <cell r="A1113" t="str">
            <v>VALLE DEL CAUCA</v>
          </cell>
          <cell r="B1113" t="str">
            <v>76</v>
          </cell>
          <cell r="F1113" t="str">
            <v>VALLE DEL CAUCAGUACARI</v>
          </cell>
          <cell r="G1113" t="str">
            <v>76318</v>
          </cell>
        </row>
        <row r="1114">
          <cell r="A1114" t="str">
            <v>VALLE DEL CAUCA</v>
          </cell>
          <cell r="B1114" t="str">
            <v>76</v>
          </cell>
          <cell r="F1114" t="str">
            <v>VALLE DEL CAUCAJAMUNDI</v>
          </cell>
          <cell r="G1114" t="str">
            <v>76364</v>
          </cell>
        </row>
        <row r="1115">
          <cell r="A1115" t="str">
            <v>VALLE DEL CAUCA</v>
          </cell>
          <cell r="B1115" t="str">
            <v>76</v>
          </cell>
          <cell r="F1115" t="str">
            <v>VALLE DEL CAUCALA CUMBRE</v>
          </cell>
          <cell r="G1115" t="str">
            <v>76377</v>
          </cell>
        </row>
        <row r="1116">
          <cell r="A1116" t="str">
            <v>VALLE DEL CAUCA</v>
          </cell>
          <cell r="B1116" t="str">
            <v>76</v>
          </cell>
          <cell r="F1116" t="str">
            <v>VALLE DEL CAUCALA UNION</v>
          </cell>
          <cell r="G1116" t="str">
            <v>76400</v>
          </cell>
        </row>
        <row r="1117">
          <cell r="A1117" t="str">
            <v>VALLE DEL CAUCA</v>
          </cell>
          <cell r="B1117" t="str">
            <v>76</v>
          </cell>
          <cell r="F1117" t="str">
            <v>VALLE DEL CAUCALA VICTORIA</v>
          </cell>
          <cell r="G1117" t="str">
            <v>76403</v>
          </cell>
        </row>
        <row r="1118">
          <cell r="A1118" t="str">
            <v>VALLE DEL CAUCA</v>
          </cell>
          <cell r="B1118" t="str">
            <v>76</v>
          </cell>
          <cell r="F1118" t="str">
            <v>VALLE DEL CAUCAOBANDO</v>
          </cell>
          <cell r="G1118" t="str">
            <v>76497</v>
          </cell>
        </row>
        <row r="1119">
          <cell r="A1119" t="str">
            <v>VALLE DEL CAUCA</v>
          </cell>
          <cell r="B1119" t="str">
            <v>76</v>
          </cell>
          <cell r="F1119" t="str">
            <v>VALLE DEL CAUCAPALMIRA</v>
          </cell>
          <cell r="G1119" t="str">
            <v>76520</v>
          </cell>
        </row>
        <row r="1120">
          <cell r="A1120" t="str">
            <v>VALLE DEL CAUCA</v>
          </cell>
          <cell r="B1120" t="str">
            <v>76</v>
          </cell>
          <cell r="F1120" t="str">
            <v>VALLE DEL CAUCAPRADERA</v>
          </cell>
          <cell r="G1120" t="str">
            <v>76563</v>
          </cell>
        </row>
        <row r="1121">
          <cell r="A1121" t="str">
            <v>VALLE DEL CAUCA</v>
          </cell>
          <cell r="B1121" t="str">
            <v>76</v>
          </cell>
          <cell r="F1121" t="str">
            <v>VALLE DEL CAUCARESTREPO</v>
          </cell>
          <cell r="G1121" t="str">
            <v>76606</v>
          </cell>
        </row>
        <row r="1122">
          <cell r="A1122" t="str">
            <v>VALLE DEL CAUCA</v>
          </cell>
          <cell r="B1122" t="str">
            <v>76</v>
          </cell>
          <cell r="F1122" t="str">
            <v>VALLE DEL CAUCARIOFRIO</v>
          </cell>
          <cell r="G1122" t="str">
            <v>76616</v>
          </cell>
        </row>
        <row r="1123">
          <cell r="A1123" t="str">
            <v>VALLE DEL CAUCA</v>
          </cell>
          <cell r="B1123" t="str">
            <v>76</v>
          </cell>
          <cell r="F1123" t="str">
            <v>VALLE DEL CAUCAROLDANILLO</v>
          </cell>
          <cell r="G1123" t="str">
            <v>76622</v>
          </cell>
        </row>
      </sheetData>
      <sheetData sheetId="3">
        <row r="5">
          <cell r="A5" t="e">
            <v>#N/A</v>
          </cell>
          <cell r="B5" t="str">
            <v>05</v>
          </cell>
        </row>
        <row r="6">
          <cell r="A6" t="e">
            <v>#N/A</v>
          </cell>
          <cell r="B6" t="str">
            <v>05</v>
          </cell>
        </row>
        <row r="7">
          <cell r="A7" t="e">
            <v>#N/A</v>
          </cell>
          <cell r="B7" t="str">
            <v>05</v>
          </cell>
        </row>
        <row r="8">
          <cell r="A8" t="e">
            <v>#N/A</v>
          </cell>
          <cell r="B8" t="str">
            <v>05</v>
          </cell>
        </row>
        <row r="9">
          <cell r="A9" t="e">
            <v>#N/A</v>
          </cell>
          <cell r="B9" t="str">
            <v>05</v>
          </cell>
        </row>
        <row r="10">
          <cell r="A10" t="e">
            <v>#N/A</v>
          </cell>
          <cell r="B10" t="str">
            <v>05</v>
          </cell>
        </row>
        <row r="11">
          <cell r="A11" t="e">
            <v>#N/A</v>
          </cell>
          <cell r="B11" t="str">
            <v>05</v>
          </cell>
        </row>
        <row r="12">
          <cell r="A12" t="e">
            <v>#N/A</v>
          </cell>
          <cell r="B12" t="str">
            <v>05</v>
          </cell>
        </row>
        <row r="13">
          <cell r="A13" t="e">
            <v>#N/A</v>
          </cell>
          <cell r="B13" t="str">
            <v>05</v>
          </cell>
        </row>
        <row r="14">
          <cell r="A14" t="e">
            <v>#N/A</v>
          </cell>
          <cell r="B14" t="str">
            <v>05</v>
          </cell>
        </row>
        <row r="15">
          <cell r="A15" t="e">
            <v>#N/A</v>
          </cell>
          <cell r="B15" t="str">
            <v>05</v>
          </cell>
        </row>
        <row r="16">
          <cell r="A16" t="e">
            <v>#N/A</v>
          </cell>
          <cell r="B16" t="str">
            <v>05</v>
          </cell>
        </row>
        <row r="17">
          <cell r="A17" t="e">
            <v>#N/A</v>
          </cell>
          <cell r="B17" t="str">
            <v>05</v>
          </cell>
        </row>
        <row r="18">
          <cell r="A18" t="e">
            <v>#N/A</v>
          </cell>
          <cell r="B18" t="str">
            <v>05</v>
          </cell>
        </row>
        <row r="19">
          <cell r="A19" t="e">
            <v>#N/A</v>
          </cell>
          <cell r="B19" t="str">
            <v>05</v>
          </cell>
        </row>
        <row r="20">
          <cell r="A20" t="e">
            <v>#N/A</v>
          </cell>
          <cell r="B20" t="str">
            <v>05</v>
          </cell>
        </row>
        <row r="21">
          <cell r="A21" t="e">
            <v>#N/A</v>
          </cell>
          <cell r="B21" t="str">
            <v>05</v>
          </cell>
        </row>
        <row r="22">
          <cell r="A22" t="e">
            <v>#N/A</v>
          </cell>
          <cell r="B22" t="str">
            <v>08</v>
          </cell>
        </row>
        <row r="23">
          <cell r="A23" t="e">
            <v>#N/A</v>
          </cell>
          <cell r="B23" t="str">
            <v>08</v>
          </cell>
        </row>
        <row r="24">
          <cell r="A24" t="e">
            <v>#N/A</v>
          </cell>
          <cell r="B24" t="str">
            <v>08</v>
          </cell>
        </row>
        <row r="25">
          <cell r="A25" t="e">
            <v>#N/A</v>
          </cell>
          <cell r="B25" t="str">
            <v>08</v>
          </cell>
        </row>
        <row r="26">
          <cell r="A26" t="e">
            <v>#N/A</v>
          </cell>
          <cell r="B26" t="str">
            <v>08</v>
          </cell>
        </row>
        <row r="27">
          <cell r="A27" t="e">
            <v>#N/A</v>
          </cell>
          <cell r="B27" t="str">
            <v>08</v>
          </cell>
        </row>
        <row r="28">
          <cell r="A28" t="e">
            <v>#N/A</v>
          </cell>
          <cell r="B28" t="str">
            <v>08</v>
          </cell>
        </row>
        <row r="29">
          <cell r="A29" t="e">
            <v>#N/A</v>
          </cell>
          <cell r="B29" t="str">
            <v>11</v>
          </cell>
        </row>
        <row r="30">
          <cell r="A30" t="e">
            <v>#N/A</v>
          </cell>
          <cell r="B30" t="str">
            <v>11</v>
          </cell>
        </row>
        <row r="31">
          <cell r="A31" t="e">
            <v>#N/A</v>
          </cell>
          <cell r="B31" t="str">
            <v>11</v>
          </cell>
        </row>
        <row r="32">
          <cell r="A32" t="e">
            <v>#N/A</v>
          </cell>
          <cell r="B32" t="str">
            <v>11</v>
          </cell>
        </row>
        <row r="33">
          <cell r="A33" t="e">
            <v>#N/A</v>
          </cell>
          <cell r="B33" t="str">
            <v>11</v>
          </cell>
        </row>
        <row r="34">
          <cell r="A34" t="e">
            <v>#N/A</v>
          </cell>
          <cell r="B34" t="str">
            <v>11</v>
          </cell>
        </row>
        <row r="35">
          <cell r="A35" t="e">
            <v>#N/A</v>
          </cell>
          <cell r="B35" t="str">
            <v>11</v>
          </cell>
        </row>
        <row r="36">
          <cell r="A36" t="e">
            <v>#N/A</v>
          </cell>
          <cell r="B36" t="str">
            <v>11</v>
          </cell>
        </row>
        <row r="37">
          <cell r="A37" t="e">
            <v>#N/A</v>
          </cell>
          <cell r="B37" t="str">
            <v>11</v>
          </cell>
        </row>
        <row r="38">
          <cell r="A38" t="e">
            <v>#N/A</v>
          </cell>
          <cell r="B38" t="str">
            <v>11</v>
          </cell>
        </row>
        <row r="39">
          <cell r="A39" t="e">
            <v>#N/A</v>
          </cell>
          <cell r="B39" t="str">
            <v>11</v>
          </cell>
        </row>
        <row r="40">
          <cell r="A40" t="e">
            <v>#N/A</v>
          </cell>
          <cell r="B40" t="str">
            <v>11</v>
          </cell>
        </row>
        <row r="41">
          <cell r="A41" t="e">
            <v>#N/A</v>
          </cell>
          <cell r="B41" t="str">
            <v>11</v>
          </cell>
        </row>
        <row r="42">
          <cell r="A42" t="e">
            <v>#N/A</v>
          </cell>
          <cell r="B42" t="str">
            <v>11</v>
          </cell>
        </row>
        <row r="43">
          <cell r="A43" t="e">
            <v>#N/A</v>
          </cell>
          <cell r="B43" t="str">
            <v>11</v>
          </cell>
        </row>
        <row r="44">
          <cell r="A44" t="e">
            <v>#N/A</v>
          </cell>
          <cell r="B44" t="str">
            <v>11</v>
          </cell>
        </row>
        <row r="45">
          <cell r="A45" t="e">
            <v>#N/A</v>
          </cell>
          <cell r="B45" t="str">
            <v>13</v>
          </cell>
        </row>
        <row r="46">
          <cell r="A46" t="e">
            <v>#N/A</v>
          </cell>
          <cell r="B46" t="str">
            <v>13</v>
          </cell>
        </row>
        <row r="47">
          <cell r="A47" t="e">
            <v>#N/A</v>
          </cell>
          <cell r="B47" t="str">
            <v>13</v>
          </cell>
        </row>
        <row r="48">
          <cell r="A48" t="e">
            <v>#N/A</v>
          </cell>
          <cell r="B48" t="str">
            <v>13</v>
          </cell>
        </row>
        <row r="49">
          <cell r="A49" t="e">
            <v>#N/A</v>
          </cell>
          <cell r="B49" t="str">
            <v>13</v>
          </cell>
        </row>
        <row r="50">
          <cell r="A50" t="e">
            <v>#N/A</v>
          </cell>
          <cell r="B50" t="str">
            <v>13</v>
          </cell>
        </row>
        <row r="51">
          <cell r="A51" t="e">
            <v>#N/A</v>
          </cell>
          <cell r="B51" t="str">
            <v>13</v>
          </cell>
        </row>
        <row r="52">
          <cell r="A52" t="e">
            <v>#N/A</v>
          </cell>
          <cell r="B52" t="str">
            <v>13</v>
          </cell>
        </row>
        <row r="53">
          <cell r="A53" t="e">
            <v>#N/A</v>
          </cell>
          <cell r="B53" t="str">
            <v>15</v>
          </cell>
        </row>
        <row r="54">
          <cell r="A54" t="e">
            <v>#N/A</v>
          </cell>
          <cell r="B54" t="str">
            <v>15</v>
          </cell>
        </row>
        <row r="55">
          <cell r="A55" t="e">
            <v>#N/A</v>
          </cell>
          <cell r="B55" t="str">
            <v>15</v>
          </cell>
        </row>
        <row r="56">
          <cell r="A56" t="e">
            <v>#N/A</v>
          </cell>
          <cell r="B56" t="str">
            <v>15</v>
          </cell>
        </row>
        <row r="57">
          <cell r="A57" t="e">
            <v>#N/A</v>
          </cell>
          <cell r="B57" t="str">
            <v>15</v>
          </cell>
        </row>
        <row r="58">
          <cell r="A58" t="e">
            <v>#N/A</v>
          </cell>
          <cell r="B58" t="str">
            <v>15</v>
          </cell>
        </row>
        <row r="59">
          <cell r="A59" t="e">
            <v>#N/A</v>
          </cell>
          <cell r="B59" t="str">
            <v>15</v>
          </cell>
        </row>
        <row r="60">
          <cell r="A60" t="e">
            <v>#N/A</v>
          </cell>
          <cell r="B60" t="str">
            <v>15</v>
          </cell>
        </row>
        <row r="61">
          <cell r="A61" t="e">
            <v>#N/A</v>
          </cell>
          <cell r="B61" t="str">
            <v>15</v>
          </cell>
        </row>
        <row r="62">
          <cell r="A62" t="e">
            <v>#N/A</v>
          </cell>
          <cell r="B62" t="str">
            <v>15</v>
          </cell>
        </row>
        <row r="63">
          <cell r="A63" t="e">
            <v>#N/A</v>
          </cell>
          <cell r="B63" t="str">
            <v>15</v>
          </cell>
        </row>
        <row r="64">
          <cell r="A64" t="e">
            <v>#N/A</v>
          </cell>
          <cell r="B64" t="str">
            <v>15</v>
          </cell>
        </row>
        <row r="65">
          <cell r="A65" t="e">
            <v>#N/A</v>
          </cell>
          <cell r="B65" t="str">
            <v>17</v>
          </cell>
        </row>
        <row r="66">
          <cell r="A66" t="e">
            <v>#N/A</v>
          </cell>
          <cell r="B66" t="str">
            <v>17</v>
          </cell>
        </row>
        <row r="67">
          <cell r="A67" t="e">
            <v>#N/A</v>
          </cell>
          <cell r="B67" t="str">
            <v>17</v>
          </cell>
        </row>
        <row r="68">
          <cell r="A68" t="e">
            <v>#N/A</v>
          </cell>
          <cell r="B68" t="str">
            <v>17</v>
          </cell>
        </row>
        <row r="69">
          <cell r="A69" t="e">
            <v>#N/A</v>
          </cell>
          <cell r="B69" t="str">
            <v>17</v>
          </cell>
        </row>
        <row r="70">
          <cell r="A70" t="e">
            <v>#N/A</v>
          </cell>
          <cell r="B70" t="str">
            <v>17</v>
          </cell>
        </row>
        <row r="71">
          <cell r="A71" t="e">
            <v>#N/A</v>
          </cell>
          <cell r="B71">
            <v>18</v>
          </cell>
        </row>
        <row r="72">
          <cell r="A72" t="e">
            <v>#N/A</v>
          </cell>
          <cell r="B72" t="str">
            <v>18</v>
          </cell>
        </row>
        <row r="73">
          <cell r="A73" t="e">
            <v>#N/A</v>
          </cell>
          <cell r="B73" t="str">
            <v>18</v>
          </cell>
        </row>
        <row r="74">
          <cell r="A74" t="e">
            <v>#N/A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CENSO"/>
      <sheetName val="municipio"/>
      <sheetName val="CODIGO PAIS"/>
      <sheetName val="CZ POR MUNICIPIO"/>
      <sheetName val="ADULTOMAYOR"/>
      <sheetName val="DIVIPOLA_RUB_2010"/>
    </sheetNames>
    <sheetDataSet>
      <sheetData sheetId="2">
        <row r="2">
          <cell r="A2" t="str">
            <v>ANTIOQUIA</v>
          </cell>
          <cell r="B2" t="str">
            <v>05</v>
          </cell>
          <cell r="F2" t="str">
            <v>ANTIOQUIAMEDELLIN</v>
          </cell>
          <cell r="G2" t="str">
            <v>05001</v>
          </cell>
        </row>
        <row r="3">
          <cell r="A3" t="str">
            <v>ANTIOQUIA</v>
          </cell>
          <cell r="B3" t="str">
            <v>05</v>
          </cell>
          <cell r="F3" t="str">
            <v>ANTIOQUIAABEJORRAL</v>
          </cell>
          <cell r="G3" t="str">
            <v>05002</v>
          </cell>
        </row>
        <row r="4">
          <cell r="A4" t="str">
            <v>ANTIOQUIA</v>
          </cell>
          <cell r="B4" t="str">
            <v>05</v>
          </cell>
          <cell r="F4" t="str">
            <v>ANTIOQUIAABRIAQUI</v>
          </cell>
          <cell r="G4" t="str">
            <v>05004</v>
          </cell>
        </row>
        <row r="5">
          <cell r="A5" t="str">
            <v>ANTIOQUIA</v>
          </cell>
          <cell r="B5" t="str">
            <v>05</v>
          </cell>
          <cell r="F5" t="str">
            <v>ANTIOQUIAALEJANDRIA</v>
          </cell>
          <cell r="G5" t="str">
            <v>05021</v>
          </cell>
        </row>
        <row r="6">
          <cell r="A6" t="str">
            <v>ANTIOQUIA</v>
          </cell>
          <cell r="B6" t="str">
            <v>05</v>
          </cell>
          <cell r="F6" t="str">
            <v>ANTIOQUIAAMAGA</v>
          </cell>
          <cell r="G6" t="str">
            <v>05030</v>
          </cell>
        </row>
        <row r="7">
          <cell r="A7" t="str">
            <v>ANTIOQUIA</v>
          </cell>
          <cell r="B7" t="str">
            <v>05</v>
          </cell>
          <cell r="F7" t="str">
            <v>ANTIOQUIAAMALFI</v>
          </cell>
          <cell r="G7" t="str">
            <v>05031</v>
          </cell>
        </row>
        <row r="8">
          <cell r="A8" t="str">
            <v>ANTIOQUIA</v>
          </cell>
          <cell r="B8" t="str">
            <v>05</v>
          </cell>
          <cell r="F8" t="str">
            <v>ANTIOQUIAANDES</v>
          </cell>
          <cell r="G8" t="str">
            <v>05034</v>
          </cell>
        </row>
        <row r="9">
          <cell r="A9" t="str">
            <v>ANTIOQUIA</v>
          </cell>
          <cell r="B9" t="str">
            <v>05</v>
          </cell>
          <cell r="F9" t="str">
            <v>ANTIOQUIAANGELOPOLIS</v>
          </cell>
          <cell r="G9" t="str">
            <v>05036</v>
          </cell>
        </row>
        <row r="10">
          <cell r="A10" t="str">
            <v>ANTIOQUIA</v>
          </cell>
          <cell r="B10" t="str">
            <v>05</v>
          </cell>
          <cell r="F10" t="str">
            <v>ANTIOQUIAANGOSTURA</v>
          </cell>
          <cell r="G10" t="str">
            <v>05038</v>
          </cell>
        </row>
        <row r="11">
          <cell r="A11" t="str">
            <v>ANTIOQUIA</v>
          </cell>
          <cell r="B11" t="str">
            <v>05</v>
          </cell>
          <cell r="F11" t="str">
            <v>ANTIOQUIAANORI</v>
          </cell>
          <cell r="G11" t="str">
            <v>05040</v>
          </cell>
        </row>
        <row r="12">
          <cell r="A12" t="str">
            <v>ANTIOQUIA</v>
          </cell>
          <cell r="B12" t="str">
            <v>05</v>
          </cell>
          <cell r="F12" t="str">
            <v>ANTIOQUIASANTAFE DE ANTIOQUIA</v>
          </cell>
          <cell r="G12" t="str">
            <v>05042</v>
          </cell>
        </row>
        <row r="13">
          <cell r="A13" t="str">
            <v>ANTIOQUIA</v>
          </cell>
          <cell r="B13" t="str">
            <v>05</v>
          </cell>
          <cell r="F13" t="str">
            <v>ANTIOQUIAANZA</v>
          </cell>
          <cell r="G13" t="str">
            <v>05044</v>
          </cell>
        </row>
        <row r="14">
          <cell r="A14" t="str">
            <v>ANTIOQUIA</v>
          </cell>
          <cell r="B14" t="str">
            <v>05</v>
          </cell>
          <cell r="F14" t="str">
            <v>ANTIOQUIAAPARTADO</v>
          </cell>
          <cell r="G14" t="str">
            <v>05045</v>
          </cell>
        </row>
        <row r="15">
          <cell r="A15" t="str">
            <v>ANTIOQUIA</v>
          </cell>
          <cell r="B15" t="str">
            <v>05</v>
          </cell>
          <cell r="F15" t="str">
            <v>ANTIOQUIAARBOLETES</v>
          </cell>
          <cell r="G15" t="str">
            <v>05051</v>
          </cell>
        </row>
        <row r="16">
          <cell r="A16" t="str">
            <v>ANTIOQUIA</v>
          </cell>
          <cell r="B16" t="str">
            <v>05</v>
          </cell>
          <cell r="F16" t="str">
            <v>ANTIOQUIAARGELIA</v>
          </cell>
          <cell r="G16" t="str">
            <v>05055</v>
          </cell>
        </row>
        <row r="17">
          <cell r="A17" t="str">
            <v>ANTIOQUIA</v>
          </cell>
          <cell r="B17" t="str">
            <v>05</v>
          </cell>
          <cell r="F17" t="str">
            <v>ANTIOQUIAARMENIA</v>
          </cell>
          <cell r="G17" t="str">
            <v>05059</v>
          </cell>
        </row>
        <row r="18">
          <cell r="A18" t="str">
            <v>ANTIOQUIA</v>
          </cell>
          <cell r="B18" t="str">
            <v>05</v>
          </cell>
          <cell r="F18" t="str">
            <v>ANTIOQUIABARBOSA</v>
          </cell>
          <cell r="G18" t="str">
            <v>05079</v>
          </cell>
        </row>
        <row r="19">
          <cell r="A19" t="str">
            <v>ANTIOQUIA</v>
          </cell>
          <cell r="B19" t="str">
            <v>05</v>
          </cell>
          <cell r="F19" t="str">
            <v>ANTIOQUIABELMIRA</v>
          </cell>
          <cell r="G19" t="str">
            <v>05086</v>
          </cell>
        </row>
        <row r="20">
          <cell r="A20" t="str">
            <v>ANTIOQUIA</v>
          </cell>
          <cell r="B20" t="str">
            <v>05</v>
          </cell>
          <cell r="F20" t="str">
            <v>ANTIOQUIABELLO</v>
          </cell>
          <cell r="G20" t="str">
            <v>05088</v>
          </cell>
        </row>
        <row r="21">
          <cell r="A21" t="str">
            <v>ANTIOQUIA</v>
          </cell>
          <cell r="B21" t="str">
            <v>05</v>
          </cell>
          <cell r="F21" t="str">
            <v>ANTIOQUIABETANIA</v>
          </cell>
          <cell r="G21" t="str">
            <v>05091</v>
          </cell>
        </row>
        <row r="22">
          <cell r="A22" t="str">
            <v>ANTIOQUIA</v>
          </cell>
          <cell r="B22" t="str">
            <v>05</v>
          </cell>
          <cell r="F22" t="str">
            <v>ANTIOQUIABETULIA</v>
          </cell>
          <cell r="G22" t="str">
            <v>05093</v>
          </cell>
        </row>
        <row r="23">
          <cell r="A23" t="str">
            <v>ANTIOQUIA</v>
          </cell>
          <cell r="B23" t="str">
            <v>05</v>
          </cell>
          <cell r="F23" t="str">
            <v>ANTIOQUIACIUDAD BOLIVAR</v>
          </cell>
          <cell r="G23" t="str">
            <v>05101</v>
          </cell>
        </row>
        <row r="24">
          <cell r="A24" t="str">
            <v>ANTIOQUIA</v>
          </cell>
          <cell r="B24" t="str">
            <v>05</v>
          </cell>
          <cell r="F24" t="str">
            <v>ANTIOQUIABRICENO</v>
          </cell>
          <cell r="G24" t="str">
            <v>05107</v>
          </cell>
        </row>
        <row r="25">
          <cell r="A25" t="str">
            <v>ANTIOQUIA</v>
          </cell>
          <cell r="B25" t="str">
            <v>05</v>
          </cell>
          <cell r="F25" t="str">
            <v>ANTIOQUIABURITICA</v>
          </cell>
          <cell r="G25" t="str">
            <v>05113</v>
          </cell>
        </row>
        <row r="26">
          <cell r="A26" t="str">
            <v>ANTIOQUIA</v>
          </cell>
          <cell r="B26" t="str">
            <v>05</v>
          </cell>
          <cell r="F26" t="str">
            <v>ANTIOQUIACACERES</v>
          </cell>
          <cell r="G26" t="str">
            <v>05120</v>
          </cell>
        </row>
        <row r="27">
          <cell r="A27" t="str">
            <v>ANTIOQUIA</v>
          </cell>
          <cell r="B27" t="str">
            <v>05</v>
          </cell>
          <cell r="F27" t="str">
            <v>ANTIOQUIACAICEDO</v>
          </cell>
          <cell r="G27" t="str">
            <v>05125</v>
          </cell>
        </row>
        <row r="28">
          <cell r="A28" t="str">
            <v>ANTIOQUIA</v>
          </cell>
          <cell r="B28" t="str">
            <v>05</v>
          </cell>
          <cell r="F28" t="str">
            <v>ANTIOQUIACALDAS</v>
          </cell>
          <cell r="G28" t="str">
            <v>05129</v>
          </cell>
        </row>
        <row r="29">
          <cell r="A29" t="str">
            <v>ANTIOQUIA</v>
          </cell>
          <cell r="B29" t="str">
            <v>05</v>
          </cell>
          <cell r="F29" t="str">
            <v>ANTIOQUIACAMPAMENTO</v>
          </cell>
          <cell r="G29" t="str">
            <v>05134</v>
          </cell>
        </row>
        <row r="30">
          <cell r="A30" t="str">
            <v>ANTIOQUIA</v>
          </cell>
          <cell r="B30" t="str">
            <v>05</v>
          </cell>
          <cell r="F30" t="str">
            <v>ANTIOQUIACANASGORDAS</v>
          </cell>
          <cell r="G30" t="str">
            <v>05138</v>
          </cell>
        </row>
        <row r="31">
          <cell r="A31" t="str">
            <v>ANTIOQUIA</v>
          </cell>
          <cell r="B31" t="str">
            <v>05</v>
          </cell>
          <cell r="F31" t="str">
            <v>ANTIOQUIACARACOLI</v>
          </cell>
          <cell r="G31" t="str">
            <v>05142</v>
          </cell>
        </row>
        <row r="32">
          <cell r="A32" t="str">
            <v>ANTIOQUIA</v>
          </cell>
          <cell r="B32" t="str">
            <v>05</v>
          </cell>
          <cell r="F32" t="str">
            <v>ANTIOQUIACARAMANTA</v>
          </cell>
          <cell r="G32" t="str">
            <v>05145</v>
          </cell>
        </row>
        <row r="33">
          <cell r="A33" t="str">
            <v>ANTIOQUIA</v>
          </cell>
          <cell r="B33" t="str">
            <v>05</v>
          </cell>
          <cell r="F33" t="str">
            <v>ANTIOQUIACAREPA</v>
          </cell>
          <cell r="G33" t="str">
            <v>05147</v>
          </cell>
        </row>
        <row r="34">
          <cell r="A34" t="str">
            <v>ANTIOQUIA</v>
          </cell>
          <cell r="B34" t="str">
            <v>05</v>
          </cell>
          <cell r="F34" t="str">
            <v>ANTIOQUIAEL CARMEN DE VIBORAL</v>
          </cell>
          <cell r="G34" t="str">
            <v>05148</v>
          </cell>
        </row>
        <row r="35">
          <cell r="A35" t="str">
            <v>ANTIOQUIA</v>
          </cell>
          <cell r="B35" t="str">
            <v>05</v>
          </cell>
          <cell r="F35" t="str">
            <v>ANTIOQUIACAROLINA</v>
          </cell>
          <cell r="G35" t="str">
            <v>05150</v>
          </cell>
        </row>
        <row r="36">
          <cell r="A36" t="str">
            <v>ANTIOQUIA</v>
          </cell>
          <cell r="B36" t="str">
            <v>05</v>
          </cell>
          <cell r="F36" t="str">
            <v>ANTIOQUIACAUCASIA</v>
          </cell>
          <cell r="G36" t="str">
            <v>05154</v>
          </cell>
        </row>
        <row r="37">
          <cell r="A37" t="str">
            <v>ANTIOQUIA</v>
          </cell>
          <cell r="B37" t="str">
            <v>05</v>
          </cell>
          <cell r="F37" t="str">
            <v>ANTIOQUIACHIGORODO</v>
          </cell>
          <cell r="G37" t="str">
            <v>05172</v>
          </cell>
        </row>
        <row r="38">
          <cell r="A38" t="str">
            <v>ANTIOQUIA</v>
          </cell>
          <cell r="B38" t="str">
            <v>05</v>
          </cell>
          <cell r="F38" t="str">
            <v>ANTIOQUIACISNEROS</v>
          </cell>
          <cell r="G38" t="str">
            <v>05190</v>
          </cell>
        </row>
        <row r="39">
          <cell r="A39" t="str">
            <v>ANTIOQUIA</v>
          </cell>
          <cell r="B39" t="str">
            <v>05</v>
          </cell>
          <cell r="F39" t="str">
            <v>ANTIOQUIACOCORNA</v>
          </cell>
          <cell r="G39" t="str">
            <v>05197</v>
          </cell>
        </row>
        <row r="40">
          <cell r="A40" t="str">
            <v>ANTIOQUIA</v>
          </cell>
          <cell r="B40" t="str">
            <v>05</v>
          </cell>
          <cell r="F40" t="str">
            <v>ANTIOQUIACONCEPCION</v>
          </cell>
          <cell r="G40" t="str">
            <v>05206</v>
          </cell>
        </row>
        <row r="41">
          <cell r="A41" t="str">
            <v>ANTIOQUIA</v>
          </cell>
          <cell r="B41" t="str">
            <v>05</v>
          </cell>
          <cell r="F41" t="str">
            <v>ANTIOQUIACONCORDIA</v>
          </cell>
          <cell r="G41" t="str">
            <v>05209</v>
          </cell>
        </row>
        <row r="42">
          <cell r="A42" t="str">
            <v>ANTIOQUIA</v>
          </cell>
          <cell r="B42" t="str">
            <v>05</v>
          </cell>
          <cell r="F42" t="str">
            <v>ANTIOQUIACOPACABANA</v>
          </cell>
          <cell r="G42" t="str">
            <v>05212</v>
          </cell>
        </row>
        <row r="43">
          <cell r="A43" t="str">
            <v>ANTIOQUIA</v>
          </cell>
          <cell r="B43" t="str">
            <v>05</v>
          </cell>
          <cell r="F43" t="str">
            <v>ANTIOQUIADABEIBA</v>
          </cell>
          <cell r="G43" t="str">
            <v>05234</v>
          </cell>
        </row>
        <row r="44">
          <cell r="A44" t="str">
            <v>ANTIOQUIA</v>
          </cell>
          <cell r="B44" t="str">
            <v>05</v>
          </cell>
          <cell r="F44" t="str">
            <v>ANTIOQUIADONMATIAS</v>
          </cell>
          <cell r="G44" t="str">
            <v>05237</v>
          </cell>
        </row>
        <row r="45">
          <cell r="A45" t="str">
            <v>ANTIOQUIA</v>
          </cell>
          <cell r="B45" t="str">
            <v>05</v>
          </cell>
          <cell r="F45" t="str">
            <v>ANTIOQUIAEBEJICO</v>
          </cell>
          <cell r="G45" t="str">
            <v>05240</v>
          </cell>
        </row>
        <row r="46">
          <cell r="A46" t="str">
            <v>ANTIOQUIA</v>
          </cell>
          <cell r="B46" t="str">
            <v>05</v>
          </cell>
          <cell r="F46" t="str">
            <v>ANTIOQUIAEL BAGRE</v>
          </cell>
          <cell r="G46" t="str">
            <v>05250</v>
          </cell>
        </row>
        <row r="47">
          <cell r="A47" t="str">
            <v>ANTIOQUIA</v>
          </cell>
          <cell r="B47" t="str">
            <v>05</v>
          </cell>
          <cell r="F47" t="str">
            <v>ANTIOQUIAENTRERRIOS</v>
          </cell>
          <cell r="G47" t="str">
            <v>05264</v>
          </cell>
        </row>
        <row r="48">
          <cell r="A48" t="str">
            <v>ANTIOQUIA</v>
          </cell>
          <cell r="B48" t="str">
            <v>05</v>
          </cell>
          <cell r="F48" t="str">
            <v>ANTIOQUIAENVIGADO</v>
          </cell>
          <cell r="G48" t="str">
            <v>05266</v>
          </cell>
        </row>
        <row r="49">
          <cell r="A49" t="str">
            <v>ANTIOQUIA</v>
          </cell>
          <cell r="B49" t="str">
            <v>05</v>
          </cell>
          <cell r="F49" t="str">
            <v>ANTIOQUIAFREDONIA</v>
          </cell>
          <cell r="G49" t="str">
            <v>05282</v>
          </cell>
        </row>
        <row r="50">
          <cell r="A50" t="str">
            <v>ANTIOQUIA</v>
          </cell>
          <cell r="B50" t="str">
            <v>05</v>
          </cell>
          <cell r="F50" t="str">
            <v>ANTIOQUIAFRONTINO</v>
          </cell>
          <cell r="G50" t="str">
            <v>05284</v>
          </cell>
        </row>
        <row r="51">
          <cell r="A51" t="str">
            <v>ANTIOQUIA</v>
          </cell>
          <cell r="B51" t="str">
            <v>05</v>
          </cell>
          <cell r="F51" t="str">
            <v>ANTIOQUIAGIRALDO</v>
          </cell>
          <cell r="G51" t="str">
            <v>05306</v>
          </cell>
        </row>
        <row r="52">
          <cell r="A52" t="str">
            <v>ANTIOQUIA</v>
          </cell>
          <cell r="B52" t="str">
            <v>05</v>
          </cell>
          <cell r="F52" t="str">
            <v>ANTIOQUIAGIRARDOTA</v>
          </cell>
          <cell r="G52" t="str">
            <v>05308</v>
          </cell>
        </row>
        <row r="53">
          <cell r="A53" t="str">
            <v>ANTIOQUIA</v>
          </cell>
          <cell r="B53" t="str">
            <v>05</v>
          </cell>
          <cell r="F53" t="str">
            <v>ANTIOQUIAGOMEZ PLATA</v>
          </cell>
          <cell r="G53" t="str">
            <v>05310</v>
          </cell>
        </row>
        <row r="54">
          <cell r="A54" t="str">
            <v>ANTIOQUIA</v>
          </cell>
          <cell r="B54" t="str">
            <v>05</v>
          </cell>
          <cell r="F54" t="str">
            <v>ANTIOQUIAGRANADA</v>
          </cell>
          <cell r="G54" t="str">
            <v>05313</v>
          </cell>
        </row>
        <row r="55">
          <cell r="A55" t="str">
            <v>ANTIOQUIA</v>
          </cell>
          <cell r="B55" t="str">
            <v>05</v>
          </cell>
          <cell r="F55" t="str">
            <v>ANTIOQUIAGUADALUPE</v>
          </cell>
          <cell r="G55" t="str">
            <v>05315</v>
          </cell>
        </row>
        <row r="56">
          <cell r="A56" t="str">
            <v>ANTIOQUIA</v>
          </cell>
          <cell r="B56" t="str">
            <v>05</v>
          </cell>
          <cell r="F56" t="str">
            <v>ANTIOQUIAGUARNE</v>
          </cell>
          <cell r="G56" t="str">
            <v>05318</v>
          </cell>
        </row>
        <row r="57">
          <cell r="A57" t="str">
            <v>ANTIOQUIA</v>
          </cell>
          <cell r="B57" t="str">
            <v>05</v>
          </cell>
          <cell r="F57" t="str">
            <v>ANTIOQUIAGUATAPE</v>
          </cell>
          <cell r="G57" t="str">
            <v>05321</v>
          </cell>
        </row>
        <row r="58">
          <cell r="A58" t="str">
            <v>ANTIOQUIA</v>
          </cell>
          <cell r="B58" t="str">
            <v>05</v>
          </cell>
          <cell r="F58" t="str">
            <v>ANTIOQUIAHELICONIA</v>
          </cell>
          <cell r="G58" t="str">
            <v>05347</v>
          </cell>
        </row>
        <row r="59">
          <cell r="A59" t="str">
            <v>ANTIOQUIA</v>
          </cell>
          <cell r="B59" t="str">
            <v>05</v>
          </cell>
          <cell r="F59" t="str">
            <v>ANTIOQUIAHISPANIA</v>
          </cell>
          <cell r="G59" t="str">
            <v>05353</v>
          </cell>
        </row>
        <row r="60">
          <cell r="A60" t="str">
            <v>ANTIOQUIA</v>
          </cell>
          <cell r="B60" t="str">
            <v>05</v>
          </cell>
          <cell r="F60" t="str">
            <v>ANTIOQUIAITAGUI</v>
          </cell>
          <cell r="G60" t="str">
            <v>05360</v>
          </cell>
        </row>
        <row r="61">
          <cell r="A61" t="str">
            <v>ANTIOQUIA</v>
          </cell>
          <cell r="B61" t="str">
            <v>05</v>
          </cell>
          <cell r="F61" t="str">
            <v>ANTIOQUIAITUANGO</v>
          </cell>
          <cell r="G61" t="str">
            <v>05361</v>
          </cell>
        </row>
        <row r="62">
          <cell r="A62" t="str">
            <v>ANTIOQUIA</v>
          </cell>
          <cell r="B62" t="str">
            <v>05</v>
          </cell>
          <cell r="F62" t="str">
            <v>ANTIOQUIAJARDIN</v>
          </cell>
          <cell r="G62" t="str">
            <v>05364</v>
          </cell>
        </row>
        <row r="63">
          <cell r="A63" t="str">
            <v>ANTIOQUIA</v>
          </cell>
          <cell r="B63" t="str">
            <v>05</v>
          </cell>
          <cell r="F63" t="str">
            <v>ANTIOQUIAJERICO</v>
          </cell>
          <cell r="G63" t="str">
            <v>05368</v>
          </cell>
        </row>
        <row r="64">
          <cell r="A64" t="str">
            <v>ANTIOQUIA</v>
          </cell>
          <cell r="B64" t="str">
            <v>05</v>
          </cell>
          <cell r="F64" t="str">
            <v>ANTIOQUIALA CEJA</v>
          </cell>
          <cell r="G64" t="str">
            <v>05376</v>
          </cell>
        </row>
        <row r="65">
          <cell r="A65" t="str">
            <v>ANTIOQUIA</v>
          </cell>
          <cell r="B65" t="str">
            <v>05</v>
          </cell>
          <cell r="F65" t="str">
            <v>ANTIOQUIALA ESTRELLA</v>
          </cell>
          <cell r="G65" t="str">
            <v>05380</v>
          </cell>
        </row>
        <row r="66">
          <cell r="A66" t="str">
            <v>ANTIOQUIA</v>
          </cell>
          <cell r="B66" t="str">
            <v>05</v>
          </cell>
          <cell r="F66" t="str">
            <v>ANTIOQUIALA PINTADA</v>
          </cell>
          <cell r="G66" t="str">
            <v>05390</v>
          </cell>
        </row>
        <row r="67">
          <cell r="A67" t="str">
            <v>ANTIOQUIA</v>
          </cell>
          <cell r="B67" t="str">
            <v>05</v>
          </cell>
          <cell r="F67" t="str">
            <v>ANTIOQUIALA UNION</v>
          </cell>
          <cell r="G67" t="str">
            <v>05400</v>
          </cell>
        </row>
        <row r="68">
          <cell r="A68" t="str">
            <v>ANTIOQUIA</v>
          </cell>
          <cell r="B68" t="str">
            <v>05</v>
          </cell>
          <cell r="F68" t="str">
            <v>ANTIOQUIALIBORINA</v>
          </cell>
          <cell r="G68" t="str">
            <v>05411</v>
          </cell>
        </row>
        <row r="69">
          <cell r="A69" t="str">
            <v>ANTIOQUIA</v>
          </cell>
          <cell r="B69" t="str">
            <v>05</v>
          </cell>
          <cell r="F69" t="str">
            <v>ANTIOQUIAMACEO</v>
          </cell>
          <cell r="G69" t="str">
            <v>05425</v>
          </cell>
        </row>
        <row r="70">
          <cell r="A70" t="str">
            <v>ANTIOQUIA</v>
          </cell>
          <cell r="B70" t="str">
            <v>05</v>
          </cell>
          <cell r="F70" t="str">
            <v>ANTIOQUIAMARINILLA</v>
          </cell>
          <cell r="G70" t="str">
            <v>05440</v>
          </cell>
        </row>
        <row r="71">
          <cell r="A71" t="str">
            <v>ANTIOQUIA</v>
          </cell>
          <cell r="B71" t="str">
            <v>05</v>
          </cell>
          <cell r="F71" t="str">
            <v>ANTIOQUIAMONTEBELLO</v>
          </cell>
          <cell r="G71" t="str">
            <v>05467</v>
          </cell>
        </row>
        <row r="72">
          <cell r="A72" t="str">
            <v>ANTIOQUIA</v>
          </cell>
          <cell r="B72" t="str">
            <v>05</v>
          </cell>
          <cell r="F72" t="str">
            <v>ANTIOQUIAMURINDO</v>
          </cell>
          <cell r="G72" t="str">
            <v>05475</v>
          </cell>
        </row>
        <row r="73">
          <cell r="A73" t="str">
            <v>ANTIOQUIA</v>
          </cell>
          <cell r="B73" t="str">
            <v>05</v>
          </cell>
          <cell r="F73" t="str">
            <v>ANTIOQUIAMUTATA</v>
          </cell>
          <cell r="G73" t="str">
            <v>05480</v>
          </cell>
        </row>
        <row r="74">
          <cell r="A74" t="str">
            <v>ANTIOQUIA</v>
          </cell>
          <cell r="B74" t="str">
            <v>05</v>
          </cell>
          <cell r="F74" t="str">
            <v>ANTIOQUIANARINO</v>
          </cell>
          <cell r="G74" t="str">
            <v>05483</v>
          </cell>
        </row>
        <row r="75">
          <cell r="A75" t="str">
            <v>ANTIOQUIA</v>
          </cell>
          <cell r="B75" t="str">
            <v>05</v>
          </cell>
          <cell r="F75" t="str">
            <v>ANTIOQUIANECOCLI</v>
          </cell>
          <cell r="G75" t="str">
            <v>05490</v>
          </cell>
        </row>
        <row r="76">
          <cell r="A76" t="str">
            <v>ANTIOQUIA</v>
          </cell>
          <cell r="B76" t="str">
            <v>05</v>
          </cell>
          <cell r="F76" t="str">
            <v>ANTIOQUIANECHI</v>
          </cell>
          <cell r="G76" t="str">
            <v>05495</v>
          </cell>
        </row>
        <row r="77">
          <cell r="A77" t="str">
            <v>ANTIOQUIA</v>
          </cell>
          <cell r="B77" t="str">
            <v>05</v>
          </cell>
          <cell r="F77" t="str">
            <v>ANTIOQUIAOLAYA</v>
          </cell>
          <cell r="G77" t="str">
            <v>05501</v>
          </cell>
        </row>
        <row r="78">
          <cell r="A78" t="str">
            <v>ANTIOQUIA</v>
          </cell>
          <cell r="B78" t="str">
            <v>05</v>
          </cell>
          <cell r="F78" t="str">
            <v>ANTIOQUIAPENOL</v>
          </cell>
          <cell r="G78" t="str">
            <v>05541</v>
          </cell>
        </row>
        <row r="79">
          <cell r="A79" t="str">
            <v>ANTIOQUIA</v>
          </cell>
          <cell r="B79" t="str">
            <v>05</v>
          </cell>
          <cell r="F79" t="str">
            <v>ANTIOQUIAPEQUE</v>
          </cell>
          <cell r="G79" t="str">
            <v>05543</v>
          </cell>
        </row>
        <row r="80">
          <cell r="A80" t="str">
            <v>ANTIOQUIA</v>
          </cell>
          <cell r="B80" t="str">
            <v>05</v>
          </cell>
          <cell r="F80" t="str">
            <v>ANTIOQUIAPUEBLORRICO</v>
          </cell>
          <cell r="G80" t="str">
            <v>05576</v>
          </cell>
        </row>
        <row r="81">
          <cell r="A81" t="str">
            <v>ANTIOQUIA</v>
          </cell>
          <cell r="B81" t="str">
            <v>05</v>
          </cell>
          <cell r="F81" t="str">
            <v>ANTIOQUIAPUERTO BERRIO</v>
          </cell>
          <cell r="G81" t="str">
            <v>05579</v>
          </cell>
        </row>
        <row r="82">
          <cell r="A82" t="str">
            <v>ANTIOQUIA</v>
          </cell>
          <cell r="B82" t="str">
            <v>05</v>
          </cell>
          <cell r="F82" t="str">
            <v>ANTIOQUIAPUERTO NARE</v>
          </cell>
          <cell r="G82" t="str">
            <v>05585</v>
          </cell>
        </row>
        <row r="83">
          <cell r="A83" t="str">
            <v>ANTIOQUIA</v>
          </cell>
          <cell r="B83" t="str">
            <v>05</v>
          </cell>
          <cell r="F83" t="str">
            <v>ANTIOQUIAPUERTO TRIUNFO</v>
          </cell>
          <cell r="G83" t="str">
            <v>05591</v>
          </cell>
        </row>
        <row r="84">
          <cell r="A84" t="str">
            <v>ANTIOQUIA</v>
          </cell>
          <cell r="B84" t="str">
            <v>05</v>
          </cell>
          <cell r="F84" t="str">
            <v>ANTIOQUIAREMEDIOS</v>
          </cell>
          <cell r="G84" t="str">
            <v>05604</v>
          </cell>
        </row>
        <row r="85">
          <cell r="A85" t="str">
            <v>ANTIOQUIA</v>
          </cell>
          <cell r="B85" t="str">
            <v>05</v>
          </cell>
          <cell r="F85" t="str">
            <v>ANTIOQUIARETIRO</v>
          </cell>
          <cell r="G85" t="str">
            <v>05607</v>
          </cell>
        </row>
        <row r="86">
          <cell r="A86" t="str">
            <v>ANTIOQUIA</v>
          </cell>
          <cell r="B86" t="str">
            <v>05</v>
          </cell>
          <cell r="F86" t="str">
            <v>ANTIOQUIARIONEGRO</v>
          </cell>
          <cell r="G86" t="str">
            <v>05615</v>
          </cell>
        </row>
        <row r="87">
          <cell r="A87" t="str">
            <v>ANTIOQUIA</v>
          </cell>
          <cell r="B87" t="str">
            <v>05</v>
          </cell>
          <cell r="F87" t="str">
            <v>ANTIOQUIASABANALARGA</v>
          </cell>
          <cell r="G87" t="str">
            <v>05628</v>
          </cell>
        </row>
        <row r="88">
          <cell r="A88" t="str">
            <v>ANTIOQUIA</v>
          </cell>
          <cell r="B88" t="str">
            <v>05</v>
          </cell>
          <cell r="F88" t="str">
            <v>ANTIOQUIASABANETA</v>
          </cell>
          <cell r="G88" t="str">
            <v>05631</v>
          </cell>
        </row>
        <row r="89">
          <cell r="A89" t="str">
            <v>ANTIOQUIA</v>
          </cell>
          <cell r="B89" t="str">
            <v>05</v>
          </cell>
          <cell r="F89" t="str">
            <v>ANTIOQUIASALGAR</v>
          </cell>
          <cell r="G89" t="str">
            <v>05642</v>
          </cell>
        </row>
        <row r="90">
          <cell r="A90" t="str">
            <v>ANTIOQUIA</v>
          </cell>
          <cell r="B90" t="str">
            <v>05</v>
          </cell>
          <cell r="F90" t="str">
            <v>ANTIOQUIASAN ANDRES DE CUERQUIA</v>
          </cell>
          <cell r="G90" t="str">
            <v>05647</v>
          </cell>
        </row>
        <row r="91">
          <cell r="A91" t="str">
            <v>ANTIOQUIA</v>
          </cell>
          <cell r="B91" t="str">
            <v>05</v>
          </cell>
          <cell r="F91" t="str">
            <v>ANTIOQUIASAN CARLOS</v>
          </cell>
          <cell r="G91" t="str">
            <v>05649</v>
          </cell>
        </row>
        <row r="92">
          <cell r="A92" t="str">
            <v>ANTIOQUIA</v>
          </cell>
          <cell r="B92" t="str">
            <v>05</v>
          </cell>
          <cell r="F92" t="str">
            <v>ANTIOQUIASAN FRANCISCO</v>
          </cell>
          <cell r="G92" t="str">
            <v>05652</v>
          </cell>
        </row>
        <row r="93">
          <cell r="A93" t="str">
            <v>ANTIOQUIA</v>
          </cell>
          <cell r="B93" t="str">
            <v>05</v>
          </cell>
          <cell r="F93" t="str">
            <v>ANTIOQUIASAN JERONIMO</v>
          </cell>
          <cell r="G93" t="str">
            <v>05656</v>
          </cell>
        </row>
        <row r="94">
          <cell r="A94" t="str">
            <v>ANTIOQUIA</v>
          </cell>
          <cell r="B94" t="str">
            <v>05</v>
          </cell>
          <cell r="F94" t="str">
            <v>ANTIOQUIASAN JOSE DE LA MONTANA</v>
          </cell>
          <cell r="G94" t="str">
            <v>05658</v>
          </cell>
        </row>
        <row r="95">
          <cell r="A95" t="str">
            <v>ANTIOQUIA</v>
          </cell>
          <cell r="B95" t="str">
            <v>05</v>
          </cell>
          <cell r="F95" t="str">
            <v>ANTIOQUIASAN JUAN DE URABA</v>
          </cell>
          <cell r="G95" t="str">
            <v>05659</v>
          </cell>
        </row>
        <row r="96">
          <cell r="A96" t="str">
            <v>ANTIOQUIA</v>
          </cell>
          <cell r="B96" t="str">
            <v>05</v>
          </cell>
          <cell r="F96" t="str">
            <v>ANTIOQUIASAN LUIS</v>
          </cell>
          <cell r="G96" t="str">
            <v>05660</v>
          </cell>
        </row>
        <row r="97">
          <cell r="A97" t="str">
            <v>ANTIOQUIA</v>
          </cell>
          <cell r="B97" t="str">
            <v>05</v>
          </cell>
          <cell r="F97" t="str">
            <v>ANTIOQUIASAN PEDRO DE LOS MILAGROS</v>
          </cell>
          <cell r="G97" t="str">
            <v>05664</v>
          </cell>
        </row>
        <row r="98">
          <cell r="A98" t="str">
            <v>ANTIOQUIA</v>
          </cell>
          <cell r="B98" t="str">
            <v>05</v>
          </cell>
          <cell r="F98" t="str">
            <v>ANTIOQUIASAN PEDRO DE URABA</v>
          </cell>
          <cell r="G98" t="str">
            <v>05665</v>
          </cell>
        </row>
        <row r="99">
          <cell r="A99" t="str">
            <v>ANTIOQUIA</v>
          </cell>
          <cell r="B99" t="str">
            <v>05</v>
          </cell>
          <cell r="F99" t="str">
            <v>ANTIOQUIASAN RAFAEL</v>
          </cell>
          <cell r="G99" t="str">
            <v>05667</v>
          </cell>
        </row>
        <row r="100">
          <cell r="A100" t="str">
            <v>ANTIOQUIA</v>
          </cell>
          <cell r="B100" t="str">
            <v>05</v>
          </cell>
          <cell r="F100" t="str">
            <v>ANTIOQUIASAN ROQUE</v>
          </cell>
          <cell r="G100" t="str">
            <v>05670</v>
          </cell>
        </row>
        <row r="101">
          <cell r="A101" t="str">
            <v>ANTIOQUIA</v>
          </cell>
          <cell r="B101" t="str">
            <v>05</v>
          </cell>
          <cell r="F101" t="str">
            <v>ANTIOQUIASAN VICENTE</v>
          </cell>
          <cell r="G101" t="str">
            <v>05674</v>
          </cell>
        </row>
        <row r="102">
          <cell r="A102" t="str">
            <v>ANTIOQUIA</v>
          </cell>
          <cell r="B102" t="str">
            <v>05</v>
          </cell>
          <cell r="F102" t="str">
            <v>ANTIOQUIASANTA BARBARA</v>
          </cell>
          <cell r="G102" t="str">
            <v>05679</v>
          </cell>
        </row>
        <row r="103">
          <cell r="A103" t="str">
            <v>ANTIOQUIA</v>
          </cell>
          <cell r="B103" t="str">
            <v>05</v>
          </cell>
          <cell r="F103" t="str">
            <v>ANTIOQUIASANTA ROSA DE OSOS</v>
          </cell>
          <cell r="G103" t="str">
            <v>05686</v>
          </cell>
        </row>
        <row r="104">
          <cell r="A104" t="str">
            <v>ANTIOQUIA</v>
          </cell>
          <cell r="B104" t="str">
            <v>05</v>
          </cell>
          <cell r="F104" t="str">
            <v>ANTIOQUIASANTO DOMINGO</v>
          </cell>
          <cell r="G104" t="str">
            <v>05690</v>
          </cell>
        </row>
        <row r="105">
          <cell r="A105" t="str">
            <v>ANTIOQUIA</v>
          </cell>
          <cell r="B105" t="str">
            <v>05</v>
          </cell>
          <cell r="F105" t="str">
            <v>ANTIOQUIAEL SANTUARIO</v>
          </cell>
          <cell r="G105" t="str">
            <v>05697</v>
          </cell>
        </row>
        <row r="106">
          <cell r="A106" t="str">
            <v>ANTIOQUIA</v>
          </cell>
          <cell r="B106" t="str">
            <v>05</v>
          </cell>
          <cell r="F106" t="str">
            <v>ANTIOQUIASEGOVIA</v>
          </cell>
          <cell r="G106" t="str">
            <v>05736</v>
          </cell>
        </row>
        <row r="107">
          <cell r="A107" t="str">
            <v>ANTIOQUIA</v>
          </cell>
          <cell r="B107" t="str">
            <v>05</v>
          </cell>
          <cell r="F107" t="str">
            <v>ANTIOQUIASONSON</v>
          </cell>
          <cell r="G107" t="str">
            <v>05756</v>
          </cell>
        </row>
        <row r="108">
          <cell r="A108" t="str">
            <v>ANTIOQUIA</v>
          </cell>
          <cell r="B108" t="str">
            <v>05</v>
          </cell>
          <cell r="F108" t="str">
            <v>ANTIOQUIASOPETRAN</v>
          </cell>
          <cell r="G108" t="str">
            <v>05761</v>
          </cell>
        </row>
        <row r="109">
          <cell r="A109" t="str">
            <v>ANTIOQUIA</v>
          </cell>
          <cell r="B109" t="str">
            <v>05</v>
          </cell>
          <cell r="F109" t="str">
            <v>ANTIOQUIATAMESIS</v>
          </cell>
          <cell r="G109" t="str">
            <v>05789</v>
          </cell>
        </row>
        <row r="110">
          <cell r="A110" t="str">
            <v>ANTIOQUIA</v>
          </cell>
          <cell r="B110" t="str">
            <v>05</v>
          </cell>
          <cell r="F110" t="str">
            <v>ANTIOQUIATARAZA</v>
          </cell>
          <cell r="G110" t="str">
            <v>05790</v>
          </cell>
        </row>
        <row r="111">
          <cell r="A111" t="str">
            <v>ANTIOQUIA</v>
          </cell>
          <cell r="B111" t="str">
            <v>05</v>
          </cell>
          <cell r="F111" t="str">
            <v>ANTIOQUIATARSO</v>
          </cell>
          <cell r="G111" t="str">
            <v>05792</v>
          </cell>
        </row>
        <row r="112">
          <cell r="A112" t="str">
            <v>ANTIOQUIA</v>
          </cell>
          <cell r="B112" t="str">
            <v>05</v>
          </cell>
          <cell r="F112" t="str">
            <v>ANTIOQUIATITIRIBI</v>
          </cell>
          <cell r="G112" t="str">
            <v>05809</v>
          </cell>
        </row>
        <row r="113">
          <cell r="A113" t="str">
            <v>ANTIOQUIA</v>
          </cell>
          <cell r="B113" t="str">
            <v>05</v>
          </cell>
          <cell r="F113" t="str">
            <v>ANTIOQUIATOLEDO</v>
          </cell>
          <cell r="G113" t="str">
            <v>05819</v>
          </cell>
        </row>
        <row r="114">
          <cell r="A114" t="str">
            <v>ANTIOQUIA</v>
          </cell>
          <cell r="B114" t="str">
            <v>05</v>
          </cell>
          <cell r="F114" t="str">
            <v>ANTIOQUIATURBO</v>
          </cell>
          <cell r="G114" t="str">
            <v>05837</v>
          </cell>
        </row>
        <row r="115">
          <cell r="A115" t="str">
            <v>ANTIOQUIA</v>
          </cell>
          <cell r="B115" t="str">
            <v>05</v>
          </cell>
          <cell r="F115" t="str">
            <v>ANTIOQUIAURAMITA</v>
          </cell>
          <cell r="G115" t="str">
            <v>05842</v>
          </cell>
        </row>
        <row r="116">
          <cell r="A116" t="str">
            <v>ANTIOQUIA</v>
          </cell>
          <cell r="B116" t="str">
            <v>05</v>
          </cell>
          <cell r="F116" t="str">
            <v>ANTIOQUIAURRAO</v>
          </cell>
          <cell r="G116" t="str">
            <v>05847</v>
          </cell>
        </row>
        <row r="117">
          <cell r="A117" t="str">
            <v>ANTIOQUIA</v>
          </cell>
          <cell r="B117" t="str">
            <v>05</v>
          </cell>
          <cell r="F117" t="str">
            <v>ANTIOQUIAVALDIVIA</v>
          </cell>
          <cell r="G117" t="str">
            <v>05854</v>
          </cell>
        </row>
        <row r="118">
          <cell r="A118" t="str">
            <v>ANTIOQUIA</v>
          </cell>
          <cell r="B118" t="str">
            <v>05</v>
          </cell>
          <cell r="F118" t="str">
            <v>ANTIOQUIAVALPARAISO</v>
          </cell>
          <cell r="G118" t="str">
            <v>05856</v>
          </cell>
        </row>
        <row r="119">
          <cell r="A119" t="str">
            <v>ANTIOQUIA</v>
          </cell>
          <cell r="B119" t="str">
            <v>05</v>
          </cell>
          <cell r="F119" t="str">
            <v>ANTIOQUIAVEGACHI</v>
          </cell>
          <cell r="G119" t="str">
            <v>05858</v>
          </cell>
        </row>
        <row r="120">
          <cell r="A120" t="str">
            <v>ANTIOQUIA</v>
          </cell>
          <cell r="B120" t="str">
            <v>05</v>
          </cell>
          <cell r="F120" t="str">
            <v>ANTIOQUIAVENECIA</v>
          </cell>
          <cell r="G120" t="str">
            <v>05861</v>
          </cell>
        </row>
        <row r="121">
          <cell r="A121" t="str">
            <v>ANTIOQUIA</v>
          </cell>
          <cell r="B121" t="str">
            <v>05</v>
          </cell>
          <cell r="F121" t="str">
            <v>ANTIOQUIAVIGIA DEL FUERTE</v>
          </cell>
          <cell r="G121" t="str">
            <v>05873</v>
          </cell>
        </row>
        <row r="122">
          <cell r="A122" t="str">
            <v>ANTIOQUIA</v>
          </cell>
          <cell r="B122" t="str">
            <v>05</v>
          </cell>
          <cell r="F122" t="str">
            <v>ANTIOQUIAYALI</v>
          </cell>
          <cell r="G122" t="str">
            <v>05885</v>
          </cell>
        </row>
        <row r="123">
          <cell r="A123" t="str">
            <v>ANTIOQUIA</v>
          </cell>
          <cell r="B123" t="str">
            <v>05</v>
          </cell>
          <cell r="F123" t="str">
            <v>ANTIOQUIAYARUMAL</v>
          </cell>
          <cell r="G123" t="str">
            <v>05887</v>
          </cell>
        </row>
        <row r="124">
          <cell r="A124" t="str">
            <v>ANTIOQUIA</v>
          </cell>
          <cell r="B124" t="str">
            <v>05</v>
          </cell>
          <cell r="F124" t="str">
            <v>ANTIOQUIAYOLOMBO</v>
          </cell>
          <cell r="G124" t="str">
            <v>05890</v>
          </cell>
        </row>
        <row r="125">
          <cell r="A125" t="str">
            <v>ANTIOQUIA</v>
          </cell>
          <cell r="B125" t="str">
            <v>05</v>
          </cell>
          <cell r="F125" t="str">
            <v>ANTIOQUIAYONDO</v>
          </cell>
          <cell r="G125" t="str">
            <v>05893</v>
          </cell>
        </row>
        <row r="126">
          <cell r="A126" t="str">
            <v>ANTIOQUIA</v>
          </cell>
          <cell r="B126" t="str">
            <v>05</v>
          </cell>
          <cell r="F126" t="str">
            <v>ANTIOQUIAZARAGOZA</v>
          </cell>
          <cell r="G126" t="str">
            <v>05895</v>
          </cell>
        </row>
        <row r="127">
          <cell r="A127" t="str">
            <v>ATLANTICO</v>
          </cell>
          <cell r="B127" t="str">
            <v>08</v>
          </cell>
          <cell r="F127" t="str">
            <v>ATLANTICOBARRANQUILLA</v>
          </cell>
          <cell r="G127" t="str">
            <v>08001</v>
          </cell>
        </row>
        <row r="128">
          <cell r="A128" t="str">
            <v>ATLANTICO</v>
          </cell>
          <cell r="B128" t="str">
            <v>08</v>
          </cell>
          <cell r="F128" t="str">
            <v>ATLANTICOBARANOA</v>
          </cell>
          <cell r="G128" t="str">
            <v>08078</v>
          </cell>
        </row>
        <row r="129">
          <cell r="A129" t="str">
            <v>ATLANTICO</v>
          </cell>
          <cell r="B129" t="str">
            <v>08</v>
          </cell>
          <cell r="F129" t="str">
            <v>ATLANTICOCAMPO DE LA CRUZ</v>
          </cell>
          <cell r="G129" t="str">
            <v>08137</v>
          </cell>
        </row>
        <row r="130">
          <cell r="A130" t="str">
            <v>ATLANTICO</v>
          </cell>
          <cell r="B130" t="str">
            <v>08</v>
          </cell>
          <cell r="F130" t="str">
            <v>ATLANTICOCANDELARIA</v>
          </cell>
          <cell r="G130" t="str">
            <v>08141</v>
          </cell>
        </row>
        <row r="131">
          <cell r="A131" t="str">
            <v>ATLANTICO</v>
          </cell>
          <cell r="B131" t="str">
            <v>08</v>
          </cell>
          <cell r="F131" t="str">
            <v>ATLANTICOGALAPA</v>
          </cell>
          <cell r="G131" t="str">
            <v>08296</v>
          </cell>
        </row>
        <row r="132">
          <cell r="A132" t="str">
            <v>ATLANTICO</v>
          </cell>
          <cell r="B132" t="str">
            <v>08</v>
          </cell>
          <cell r="F132" t="str">
            <v>ATLANTICOJUAN DE ACOSTA</v>
          </cell>
          <cell r="G132" t="str">
            <v>08372</v>
          </cell>
        </row>
        <row r="133">
          <cell r="A133" t="str">
            <v>ATLANTICO</v>
          </cell>
          <cell r="B133" t="str">
            <v>08</v>
          </cell>
          <cell r="F133" t="str">
            <v>ATLANTICOLURUACO</v>
          </cell>
          <cell r="G133" t="str">
            <v>08421</v>
          </cell>
        </row>
        <row r="134">
          <cell r="A134" t="str">
            <v>ATLANTICO</v>
          </cell>
          <cell r="B134" t="str">
            <v>08</v>
          </cell>
          <cell r="F134" t="str">
            <v>ATLANTICOMALAMBO</v>
          </cell>
          <cell r="G134" t="str">
            <v>08433</v>
          </cell>
        </row>
        <row r="135">
          <cell r="A135" t="str">
            <v>ATLANTICO</v>
          </cell>
          <cell r="B135" t="str">
            <v>08</v>
          </cell>
          <cell r="F135" t="str">
            <v>ATLANTICOMANATI</v>
          </cell>
          <cell r="G135" t="str">
            <v>08436</v>
          </cell>
        </row>
        <row r="136">
          <cell r="A136" t="str">
            <v>ATLANTICO</v>
          </cell>
          <cell r="B136" t="str">
            <v>08</v>
          </cell>
          <cell r="F136" t="str">
            <v>ATLANTICOPALMAR DE VARELA</v>
          </cell>
          <cell r="G136" t="str">
            <v>08520</v>
          </cell>
        </row>
        <row r="137">
          <cell r="A137" t="str">
            <v>ATLANTICO</v>
          </cell>
          <cell r="B137" t="str">
            <v>08</v>
          </cell>
          <cell r="F137" t="str">
            <v>ATLANTICOPIOJO</v>
          </cell>
          <cell r="G137" t="str">
            <v>08549</v>
          </cell>
        </row>
        <row r="138">
          <cell r="A138" t="str">
            <v>ATLANTICO</v>
          </cell>
          <cell r="B138" t="str">
            <v>08</v>
          </cell>
          <cell r="F138" t="str">
            <v>ATLANTICOPOLONUEVO</v>
          </cell>
          <cell r="G138" t="str">
            <v>08558</v>
          </cell>
        </row>
        <row r="139">
          <cell r="A139" t="str">
            <v>ATLANTICO</v>
          </cell>
          <cell r="B139" t="str">
            <v>08</v>
          </cell>
          <cell r="F139" t="str">
            <v>ATLANTICOPONEDERA</v>
          </cell>
          <cell r="G139" t="str">
            <v>08560</v>
          </cell>
        </row>
        <row r="140">
          <cell r="A140" t="str">
            <v>ATLANTICO</v>
          </cell>
          <cell r="B140" t="str">
            <v>08</v>
          </cell>
          <cell r="F140" t="str">
            <v>ATLANTICOPUERTO COLOMBIA</v>
          </cell>
          <cell r="G140" t="str">
            <v>08573</v>
          </cell>
        </row>
        <row r="141">
          <cell r="A141" t="str">
            <v>ATLANTICO</v>
          </cell>
          <cell r="B141" t="str">
            <v>08</v>
          </cell>
          <cell r="F141" t="str">
            <v>ATLANTICOREPELON</v>
          </cell>
          <cell r="G141" t="str">
            <v>08606</v>
          </cell>
        </row>
        <row r="142">
          <cell r="A142" t="str">
            <v>ATLANTICO</v>
          </cell>
          <cell r="B142" t="str">
            <v>08</v>
          </cell>
          <cell r="F142" t="str">
            <v>ATLANTICOSABANAGRANDE</v>
          </cell>
          <cell r="G142" t="str">
            <v>08634</v>
          </cell>
        </row>
        <row r="143">
          <cell r="A143" t="str">
            <v>ATLANTICO</v>
          </cell>
          <cell r="B143" t="str">
            <v>08</v>
          </cell>
          <cell r="F143" t="str">
            <v>ATLANTICOSABANALARGA</v>
          </cell>
          <cell r="G143" t="str">
            <v>08638</v>
          </cell>
        </row>
        <row r="144">
          <cell r="A144" t="str">
            <v>ATLANTICO</v>
          </cell>
          <cell r="B144" t="str">
            <v>08</v>
          </cell>
          <cell r="F144" t="str">
            <v>ATLANTICOSANTA LUCIA</v>
          </cell>
          <cell r="G144" t="str">
            <v>08675</v>
          </cell>
        </row>
        <row r="145">
          <cell r="A145" t="str">
            <v>ATLANTICO</v>
          </cell>
          <cell r="B145" t="str">
            <v>08</v>
          </cell>
          <cell r="F145" t="str">
            <v>ATLANTICOSANTO TOMAS</v>
          </cell>
          <cell r="G145" t="str">
            <v>08685</v>
          </cell>
        </row>
        <row r="146">
          <cell r="A146" t="str">
            <v>ATLANTICO</v>
          </cell>
          <cell r="B146" t="str">
            <v>08</v>
          </cell>
          <cell r="F146" t="str">
            <v>ATLANTICOSOLEDAD</v>
          </cell>
          <cell r="G146" t="str">
            <v>08758</v>
          </cell>
        </row>
        <row r="147">
          <cell r="A147" t="str">
            <v>ATLANTICO</v>
          </cell>
          <cell r="B147" t="str">
            <v>08</v>
          </cell>
          <cell r="F147" t="str">
            <v>ATLANTICOSUAN</v>
          </cell>
          <cell r="G147" t="str">
            <v>08770</v>
          </cell>
        </row>
        <row r="148">
          <cell r="A148" t="str">
            <v>ATLANTICO</v>
          </cell>
          <cell r="B148" t="str">
            <v>08</v>
          </cell>
          <cell r="F148" t="str">
            <v>ATLANTICOTUBARA</v>
          </cell>
          <cell r="G148" t="str">
            <v>08832</v>
          </cell>
        </row>
        <row r="149">
          <cell r="A149" t="str">
            <v>ATLANTICO</v>
          </cell>
          <cell r="B149" t="str">
            <v>08</v>
          </cell>
          <cell r="F149" t="str">
            <v>ATLANTICOUSIACURI</v>
          </cell>
          <cell r="G149" t="str">
            <v>08849</v>
          </cell>
        </row>
        <row r="150">
          <cell r="A150" t="str">
            <v>BOGOTA</v>
          </cell>
          <cell r="B150" t="str">
            <v>11</v>
          </cell>
          <cell r="F150" t="str">
            <v>BOGOTABOGOTA DC</v>
          </cell>
          <cell r="G150" t="str">
            <v>11001</v>
          </cell>
        </row>
        <row r="151">
          <cell r="A151" t="str">
            <v>BOLIVAR</v>
          </cell>
          <cell r="B151" t="str">
            <v>13</v>
          </cell>
          <cell r="F151" t="str">
            <v>BOLIVARCARTAGENA</v>
          </cell>
          <cell r="G151" t="str">
            <v>13001</v>
          </cell>
        </row>
        <row r="152">
          <cell r="A152" t="str">
            <v>BOLIVAR</v>
          </cell>
          <cell r="B152" t="str">
            <v>13</v>
          </cell>
          <cell r="F152" t="str">
            <v>BOLIVARACHI</v>
          </cell>
          <cell r="G152" t="str">
            <v>13006</v>
          </cell>
        </row>
        <row r="153">
          <cell r="A153" t="str">
            <v>BOLIVAR</v>
          </cell>
          <cell r="B153" t="str">
            <v>13</v>
          </cell>
          <cell r="F153" t="str">
            <v>BOLIVARALTOS DEL ROSARIO</v>
          </cell>
          <cell r="G153" t="str">
            <v>13030</v>
          </cell>
        </row>
        <row r="154">
          <cell r="A154" t="str">
            <v>BOLIVAR</v>
          </cell>
          <cell r="B154" t="str">
            <v>13</v>
          </cell>
          <cell r="F154" t="str">
            <v>BOLIVARARENAL</v>
          </cell>
          <cell r="G154" t="str">
            <v>13042</v>
          </cell>
        </row>
        <row r="155">
          <cell r="A155" t="str">
            <v>BOLIVAR</v>
          </cell>
          <cell r="B155" t="str">
            <v>13</v>
          </cell>
          <cell r="F155" t="str">
            <v>BOLIVARARJONA</v>
          </cell>
          <cell r="G155" t="str">
            <v>13052</v>
          </cell>
        </row>
        <row r="156">
          <cell r="A156" t="str">
            <v>BOLIVAR</v>
          </cell>
          <cell r="B156" t="str">
            <v>13</v>
          </cell>
          <cell r="F156" t="str">
            <v>BOLIVARARROYOHONDO</v>
          </cell>
          <cell r="G156" t="str">
            <v>13062</v>
          </cell>
        </row>
        <row r="157">
          <cell r="A157" t="str">
            <v>BOLIVAR</v>
          </cell>
          <cell r="B157" t="str">
            <v>13</v>
          </cell>
          <cell r="F157" t="str">
            <v>BOLIVARBARRANCO DE LOBA</v>
          </cell>
          <cell r="G157" t="str">
            <v>13074</v>
          </cell>
        </row>
        <row r="158">
          <cell r="A158" t="str">
            <v>BOLIVAR</v>
          </cell>
          <cell r="B158" t="str">
            <v>13</v>
          </cell>
          <cell r="F158" t="str">
            <v>BOLIVARCALAMAR</v>
          </cell>
          <cell r="G158" t="str">
            <v>13140</v>
          </cell>
        </row>
        <row r="159">
          <cell r="A159" t="str">
            <v>BOLIVAR</v>
          </cell>
          <cell r="B159" t="str">
            <v>13</v>
          </cell>
          <cell r="F159" t="str">
            <v>BOLIVARCANTAGALLO</v>
          </cell>
          <cell r="G159" t="str">
            <v>13160</v>
          </cell>
        </row>
        <row r="160">
          <cell r="A160" t="str">
            <v>BOLIVAR</v>
          </cell>
          <cell r="B160" t="str">
            <v>13</v>
          </cell>
          <cell r="F160" t="str">
            <v>BOLIVARCICUCO</v>
          </cell>
          <cell r="G160" t="str">
            <v>13188</v>
          </cell>
        </row>
        <row r="161">
          <cell r="A161" t="str">
            <v>BOLIVAR</v>
          </cell>
          <cell r="B161" t="str">
            <v>13</v>
          </cell>
          <cell r="F161" t="str">
            <v>BOLIVARCORDOBA</v>
          </cell>
          <cell r="G161" t="str">
            <v>13212</v>
          </cell>
        </row>
        <row r="162">
          <cell r="A162" t="str">
            <v>BOLIVAR</v>
          </cell>
          <cell r="B162" t="str">
            <v>13</v>
          </cell>
          <cell r="F162" t="str">
            <v>BOLIVARCLEMENCIA</v>
          </cell>
          <cell r="G162" t="str">
            <v>13222</v>
          </cell>
        </row>
        <row r="163">
          <cell r="A163" t="str">
            <v>BOLIVAR</v>
          </cell>
          <cell r="B163" t="str">
            <v>13</v>
          </cell>
          <cell r="F163" t="str">
            <v>BOLIVAREL CARMEN DE BOLIVAR</v>
          </cell>
          <cell r="G163" t="str">
            <v>13244</v>
          </cell>
        </row>
        <row r="164">
          <cell r="A164" t="str">
            <v>BOLIVAR</v>
          </cell>
          <cell r="B164" t="str">
            <v>13</v>
          </cell>
          <cell r="F164" t="str">
            <v>BOLIVAREL GUAMO</v>
          </cell>
          <cell r="G164" t="str">
            <v>13248</v>
          </cell>
        </row>
        <row r="165">
          <cell r="A165" t="str">
            <v>BOLIVAR</v>
          </cell>
          <cell r="B165" t="str">
            <v>13</v>
          </cell>
          <cell r="F165" t="str">
            <v>BOLIVAREL PENON</v>
          </cell>
          <cell r="G165" t="str">
            <v>13268</v>
          </cell>
        </row>
        <row r="166">
          <cell r="A166" t="str">
            <v>BOLIVAR</v>
          </cell>
          <cell r="B166" t="str">
            <v>13</v>
          </cell>
          <cell r="F166" t="str">
            <v>BOLIVARHATILLO DE LOBA</v>
          </cell>
          <cell r="G166" t="str">
            <v>13300</v>
          </cell>
        </row>
        <row r="167">
          <cell r="A167" t="str">
            <v>BOLIVAR</v>
          </cell>
          <cell r="B167" t="str">
            <v>13</v>
          </cell>
          <cell r="F167" t="str">
            <v>BOLIVARMAGANGUE</v>
          </cell>
          <cell r="G167" t="str">
            <v>13430</v>
          </cell>
        </row>
        <row r="168">
          <cell r="A168" t="str">
            <v>BOLIVAR</v>
          </cell>
          <cell r="B168" t="str">
            <v>13</v>
          </cell>
          <cell r="F168" t="str">
            <v>BOLIVARMAHATES</v>
          </cell>
          <cell r="G168" t="str">
            <v>13433</v>
          </cell>
        </row>
        <row r="169">
          <cell r="A169" t="str">
            <v>BOLIVAR</v>
          </cell>
          <cell r="B169" t="str">
            <v>13</v>
          </cell>
          <cell r="F169" t="str">
            <v>BOLIVARMARGARITA</v>
          </cell>
          <cell r="G169" t="str">
            <v>13440</v>
          </cell>
        </row>
        <row r="170">
          <cell r="A170" t="str">
            <v>BOLIVAR</v>
          </cell>
          <cell r="B170" t="str">
            <v>13</v>
          </cell>
          <cell r="F170" t="str">
            <v>BOLIVARMARIA LA BAJA</v>
          </cell>
          <cell r="G170" t="str">
            <v>13442</v>
          </cell>
        </row>
        <row r="171">
          <cell r="A171" t="str">
            <v>BOLIVAR</v>
          </cell>
          <cell r="B171" t="str">
            <v>13</v>
          </cell>
          <cell r="F171" t="str">
            <v>BOLIVARMONTECRISTO</v>
          </cell>
          <cell r="G171" t="str">
            <v>13458</v>
          </cell>
        </row>
        <row r="172">
          <cell r="A172" t="str">
            <v>BOLIVAR</v>
          </cell>
          <cell r="B172" t="str">
            <v>13</v>
          </cell>
          <cell r="F172" t="str">
            <v>BOLIVARMOMPOS</v>
          </cell>
          <cell r="G172" t="str">
            <v>13468</v>
          </cell>
        </row>
        <row r="173">
          <cell r="A173" t="str">
            <v>BOLIVAR</v>
          </cell>
          <cell r="B173" t="str">
            <v>13</v>
          </cell>
          <cell r="F173" t="str">
            <v>BOLIVARMORALES</v>
          </cell>
          <cell r="G173" t="str">
            <v>13473</v>
          </cell>
        </row>
        <row r="174">
          <cell r="A174" t="str">
            <v>BOLIVAR</v>
          </cell>
          <cell r="B174" t="str">
            <v>13</v>
          </cell>
          <cell r="F174" t="str">
            <v>BOLIVARNOROSI</v>
          </cell>
          <cell r="G174" t="str">
            <v>13490</v>
          </cell>
        </row>
        <row r="175">
          <cell r="A175" t="str">
            <v>BOLIVAR</v>
          </cell>
          <cell r="B175" t="str">
            <v>13</v>
          </cell>
          <cell r="F175" t="str">
            <v>BOLIVARPINILLOS</v>
          </cell>
          <cell r="G175" t="str">
            <v>13549</v>
          </cell>
        </row>
        <row r="176">
          <cell r="A176" t="str">
            <v>BOLIVAR</v>
          </cell>
          <cell r="B176" t="str">
            <v>13</v>
          </cell>
          <cell r="F176" t="str">
            <v>BOLIVARREGIDOR</v>
          </cell>
          <cell r="G176" t="str">
            <v>13580</v>
          </cell>
        </row>
        <row r="177">
          <cell r="A177" t="str">
            <v>BOLIVAR</v>
          </cell>
          <cell r="B177" t="str">
            <v>13</v>
          </cell>
          <cell r="F177" t="str">
            <v>BOLIVARRIO VIEJO</v>
          </cell>
          <cell r="G177" t="str">
            <v>13600</v>
          </cell>
        </row>
        <row r="178">
          <cell r="A178" t="str">
            <v>BOLIVAR</v>
          </cell>
          <cell r="B178" t="str">
            <v>13</v>
          </cell>
          <cell r="F178" t="str">
            <v>BOLIVARSAN CRISTOBAL</v>
          </cell>
          <cell r="G178" t="str">
            <v>13620</v>
          </cell>
        </row>
        <row r="179">
          <cell r="A179" t="str">
            <v>BOLIVAR</v>
          </cell>
          <cell r="B179" t="str">
            <v>13</v>
          </cell>
          <cell r="F179" t="str">
            <v>BOLIVARSAN ESTANISLAO</v>
          </cell>
          <cell r="G179" t="str">
            <v>13647</v>
          </cell>
        </row>
        <row r="180">
          <cell r="A180" t="str">
            <v>BOLIVAR</v>
          </cell>
          <cell r="B180" t="str">
            <v>13</v>
          </cell>
          <cell r="F180" t="str">
            <v>BOLIVARSAN FERNANDO</v>
          </cell>
          <cell r="G180" t="str">
            <v>13650</v>
          </cell>
        </row>
        <row r="181">
          <cell r="A181" t="str">
            <v>BOLIVAR</v>
          </cell>
          <cell r="B181" t="str">
            <v>13</v>
          </cell>
          <cell r="F181" t="str">
            <v>BOLIVARSAN JACINTO</v>
          </cell>
          <cell r="G181" t="str">
            <v>13654</v>
          </cell>
        </row>
        <row r="182">
          <cell r="A182" t="str">
            <v>BOLIVAR</v>
          </cell>
          <cell r="B182" t="str">
            <v>13</v>
          </cell>
          <cell r="F182" t="str">
            <v>BOLIVARSAN JACINTO DEL CAUCA</v>
          </cell>
          <cell r="G182" t="str">
            <v>13655</v>
          </cell>
        </row>
        <row r="183">
          <cell r="A183" t="str">
            <v>BOLIVAR</v>
          </cell>
          <cell r="B183" t="str">
            <v>13</v>
          </cell>
          <cell r="F183" t="str">
            <v>BOLIVARSAN JUAN NEPOMUCENO</v>
          </cell>
          <cell r="G183" t="str">
            <v>13657</v>
          </cell>
        </row>
        <row r="184">
          <cell r="A184" t="str">
            <v>BOLIVAR</v>
          </cell>
          <cell r="B184" t="str">
            <v>13</v>
          </cell>
          <cell r="F184" t="str">
            <v>BOLIVARSAN MARTIN DE LOBA</v>
          </cell>
          <cell r="G184" t="str">
            <v>13667</v>
          </cell>
        </row>
        <row r="185">
          <cell r="A185" t="str">
            <v>BOLIVAR</v>
          </cell>
          <cell r="B185" t="str">
            <v>13</v>
          </cell>
          <cell r="F185" t="str">
            <v>BOLIVARSAN PABLO</v>
          </cell>
          <cell r="G185" t="str">
            <v>13670</v>
          </cell>
        </row>
        <row r="186">
          <cell r="A186" t="str">
            <v>BOLIVAR</v>
          </cell>
          <cell r="B186" t="str">
            <v>13</v>
          </cell>
          <cell r="F186" t="str">
            <v>BOLIVARSANTA CATALINA</v>
          </cell>
          <cell r="G186" t="str">
            <v>13673</v>
          </cell>
        </row>
        <row r="187">
          <cell r="A187" t="str">
            <v>BOLIVAR</v>
          </cell>
          <cell r="B187" t="str">
            <v>13</v>
          </cell>
          <cell r="F187" t="str">
            <v>BOLIVARSANTA ROSA</v>
          </cell>
          <cell r="G187" t="str">
            <v>13683</v>
          </cell>
        </row>
        <row r="188">
          <cell r="A188" t="str">
            <v>BOLIVAR</v>
          </cell>
          <cell r="B188" t="str">
            <v>13</v>
          </cell>
          <cell r="F188" t="str">
            <v>BOLIVARSANTA ROSA DEL SUR</v>
          </cell>
          <cell r="G188" t="str">
            <v>13688</v>
          </cell>
        </row>
        <row r="189">
          <cell r="A189" t="str">
            <v>BOLIVAR</v>
          </cell>
          <cell r="B189" t="str">
            <v>13</v>
          </cell>
          <cell r="F189" t="str">
            <v>BOLIVARSIMITI</v>
          </cell>
          <cell r="G189" t="str">
            <v>13744</v>
          </cell>
        </row>
        <row r="190">
          <cell r="A190" t="str">
            <v>BOLIVAR</v>
          </cell>
          <cell r="B190" t="str">
            <v>13</v>
          </cell>
          <cell r="F190" t="str">
            <v>BOLIVARSOPLAVIENTO</v>
          </cell>
          <cell r="G190" t="str">
            <v>13760</v>
          </cell>
        </row>
        <row r="191">
          <cell r="A191" t="str">
            <v>BOLIVAR</v>
          </cell>
          <cell r="B191" t="str">
            <v>13</v>
          </cell>
          <cell r="F191" t="str">
            <v>BOLIVARTALAIGUA NUEVO</v>
          </cell>
          <cell r="G191" t="str">
            <v>13780</v>
          </cell>
        </row>
        <row r="192">
          <cell r="A192" t="str">
            <v>BOLIVAR</v>
          </cell>
          <cell r="B192" t="str">
            <v>13</v>
          </cell>
          <cell r="F192" t="str">
            <v>BOLIVARTIQUISIO</v>
          </cell>
          <cell r="G192" t="str">
            <v>13810</v>
          </cell>
        </row>
        <row r="193">
          <cell r="A193" t="str">
            <v>BOLIVAR</v>
          </cell>
          <cell r="B193" t="str">
            <v>13</v>
          </cell>
          <cell r="F193" t="str">
            <v>BOLIVARTURBACO</v>
          </cell>
          <cell r="G193" t="str">
            <v>13836</v>
          </cell>
        </row>
        <row r="194">
          <cell r="A194" t="str">
            <v>BOLIVAR</v>
          </cell>
          <cell r="B194" t="str">
            <v>13</v>
          </cell>
          <cell r="F194" t="str">
            <v>BOLIVARTURBANA</v>
          </cell>
          <cell r="G194" t="str">
            <v>13838</v>
          </cell>
        </row>
        <row r="195">
          <cell r="A195" t="str">
            <v>BOLIVAR</v>
          </cell>
          <cell r="B195" t="str">
            <v>13</v>
          </cell>
          <cell r="F195" t="str">
            <v>BOLIVARVILLANUEVA</v>
          </cell>
          <cell r="G195" t="str">
            <v>13873</v>
          </cell>
        </row>
        <row r="196">
          <cell r="A196" t="str">
            <v>BOLIVAR</v>
          </cell>
          <cell r="B196" t="str">
            <v>13</v>
          </cell>
          <cell r="F196" t="str">
            <v>BOLIVARZAMBRANO</v>
          </cell>
          <cell r="G196" t="str">
            <v>13894</v>
          </cell>
        </row>
        <row r="197">
          <cell r="A197" t="str">
            <v>BOYACA</v>
          </cell>
          <cell r="B197" t="str">
            <v>15</v>
          </cell>
          <cell r="F197" t="str">
            <v>BOYACATUNJA</v>
          </cell>
          <cell r="G197" t="str">
            <v>15001</v>
          </cell>
        </row>
        <row r="198">
          <cell r="A198" t="str">
            <v>BOYACA</v>
          </cell>
          <cell r="B198" t="str">
            <v>15</v>
          </cell>
          <cell r="F198" t="str">
            <v>BOYACAALMEIDA</v>
          </cell>
          <cell r="G198" t="str">
            <v>15022</v>
          </cell>
        </row>
        <row r="199">
          <cell r="A199" t="str">
            <v>BOYACA</v>
          </cell>
          <cell r="B199" t="str">
            <v>15</v>
          </cell>
          <cell r="F199" t="str">
            <v>BOYACAAQUITANIA</v>
          </cell>
          <cell r="G199" t="str">
            <v>15047</v>
          </cell>
        </row>
        <row r="200">
          <cell r="A200" t="str">
            <v>BOYACA</v>
          </cell>
          <cell r="B200" t="str">
            <v>15</v>
          </cell>
          <cell r="F200" t="str">
            <v>BOYACAARCABUCO</v>
          </cell>
          <cell r="G200" t="str">
            <v>15051</v>
          </cell>
        </row>
        <row r="201">
          <cell r="A201" t="str">
            <v>BOYACA</v>
          </cell>
          <cell r="B201" t="str">
            <v>15</v>
          </cell>
          <cell r="F201" t="str">
            <v>BOYACABELEN</v>
          </cell>
          <cell r="G201" t="str">
            <v>15087</v>
          </cell>
        </row>
        <row r="202">
          <cell r="A202" t="str">
            <v>BOYACA</v>
          </cell>
          <cell r="B202" t="str">
            <v>15</v>
          </cell>
          <cell r="F202" t="str">
            <v>BOYACABERBEO</v>
          </cell>
          <cell r="G202" t="str">
            <v>15090</v>
          </cell>
        </row>
        <row r="203">
          <cell r="A203" t="str">
            <v>BOYACA</v>
          </cell>
          <cell r="B203" t="str">
            <v>15</v>
          </cell>
          <cell r="F203" t="str">
            <v>BOYACABETEITIVA</v>
          </cell>
          <cell r="G203" t="str">
            <v>15092</v>
          </cell>
        </row>
        <row r="204">
          <cell r="A204" t="str">
            <v>BOYACA</v>
          </cell>
          <cell r="B204" t="str">
            <v>15</v>
          </cell>
          <cell r="F204" t="str">
            <v>BOYACABOAVITA</v>
          </cell>
          <cell r="G204" t="str">
            <v>15097</v>
          </cell>
        </row>
        <row r="205">
          <cell r="A205" t="str">
            <v>BOYACA</v>
          </cell>
          <cell r="B205" t="str">
            <v>15</v>
          </cell>
          <cell r="F205" t="str">
            <v>BOYACABOYACA</v>
          </cell>
          <cell r="G205" t="str">
            <v>15104</v>
          </cell>
        </row>
        <row r="206">
          <cell r="A206" t="str">
            <v>BOYACA</v>
          </cell>
          <cell r="B206" t="str">
            <v>15</v>
          </cell>
          <cell r="F206" t="str">
            <v>BOYACABRICENO</v>
          </cell>
          <cell r="G206" t="str">
            <v>15106</v>
          </cell>
        </row>
        <row r="207">
          <cell r="A207" t="str">
            <v>BOYACA</v>
          </cell>
          <cell r="B207" t="str">
            <v>15</v>
          </cell>
          <cell r="F207" t="str">
            <v>BOYACABUENAVISTA</v>
          </cell>
          <cell r="G207" t="str">
            <v>15109</v>
          </cell>
        </row>
        <row r="208">
          <cell r="A208" t="str">
            <v>BOYACA</v>
          </cell>
          <cell r="B208" t="str">
            <v>15</v>
          </cell>
          <cell r="F208" t="str">
            <v>BOYACABUSBANZA</v>
          </cell>
          <cell r="G208" t="str">
            <v>15114</v>
          </cell>
        </row>
        <row r="209">
          <cell r="A209" t="str">
            <v>BOYACA</v>
          </cell>
          <cell r="B209" t="str">
            <v>15</v>
          </cell>
          <cell r="F209" t="str">
            <v>BOYACACALDAS</v>
          </cell>
          <cell r="G209" t="str">
            <v>15131</v>
          </cell>
        </row>
        <row r="210">
          <cell r="A210" t="str">
            <v>BOYACA</v>
          </cell>
          <cell r="B210" t="str">
            <v>15</v>
          </cell>
          <cell r="F210" t="str">
            <v>BOYACACAMPOHERMOSO</v>
          </cell>
          <cell r="G210" t="str">
            <v>15135</v>
          </cell>
        </row>
        <row r="211">
          <cell r="A211" t="str">
            <v>BOYACA</v>
          </cell>
          <cell r="B211" t="str">
            <v>15</v>
          </cell>
          <cell r="F211" t="str">
            <v>BOYACACERINZA</v>
          </cell>
          <cell r="G211" t="str">
            <v>15162</v>
          </cell>
        </row>
        <row r="212">
          <cell r="A212" t="str">
            <v>BOYACA</v>
          </cell>
          <cell r="B212" t="str">
            <v>15</v>
          </cell>
          <cell r="F212" t="str">
            <v>BOYACACHINAVITA</v>
          </cell>
          <cell r="G212" t="str">
            <v>15172</v>
          </cell>
        </row>
        <row r="213">
          <cell r="A213" t="str">
            <v>BOYACA</v>
          </cell>
          <cell r="B213" t="str">
            <v>15</v>
          </cell>
          <cell r="F213" t="str">
            <v>BOYACACHIQUINQUIRA</v>
          </cell>
          <cell r="G213" t="str">
            <v>15176</v>
          </cell>
        </row>
        <row r="214">
          <cell r="A214" t="str">
            <v>BOYACA</v>
          </cell>
          <cell r="B214" t="str">
            <v>15</v>
          </cell>
          <cell r="F214" t="str">
            <v>BOYACACHISCAS</v>
          </cell>
          <cell r="G214" t="str">
            <v>15180</v>
          </cell>
        </row>
        <row r="215">
          <cell r="A215" t="str">
            <v>BOYACA</v>
          </cell>
          <cell r="B215" t="str">
            <v>15</v>
          </cell>
          <cell r="F215" t="str">
            <v>BOYACACHITA</v>
          </cell>
          <cell r="G215" t="str">
            <v>15183</v>
          </cell>
        </row>
        <row r="216">
          <cell r="A216" t="str">
            <v>BOYACA</v>
          </cell>
          <cell r="B216" t="str">
            <v>15</v>
          </cell>
          <cell r="F216" t="str">
            <v>BOYACACHITARAQUE</v>
          </cell>
          <cell r="G216" t="str">
            <v>15185</v>
          </cell>
        </row>
        <row r="217">
          <cell r="A217" t="str">
            <v>BOYACA</v>
          </cell>
          <cell r="B217" t="str">
            <v>15</v>
          </cell>
          <cell r="F217" t="str">
            <v>BOYACACHIVATA</v>
          </cell>
          <cell r="G217" t="str">
            <v>15187</v>
          </cell>
        </row>
        <row r="218">
          <cell r="A218" t="str">
            <v>BOYACA</v>
          </cell>
          <cell r="B218" t="str">
            <v>15</v>
          </cell>
          <cell r="F218" t="str">
            <v>BOYACACIENEGA</v>
          </cell>
          <cell r="G218" t="str">
            <v>15189</v>
          </cell>
        </row>
        <row r="219">
          <cell r="A219" t="str">
            <v>BOYACA</v>
          </cell>
          <cell r="B219" t="str">
            <v>15</v>
          </cell>
          <cell r="F219" t="str">
            <v>BOYACACOMBITA</v>
          </cell>
          <cell r="G219" t="str">
            <v>15204</v>
          </cell>
        </row>
        <row r="220">
          <cell r="A220" t="str">
            <v>BOYACA</v>
          </cell>
          <cell r="B220" t="str">
            <v>15</v>
          </cell>
          <cell r="F220" t="str">
            <v>BOYACACOPER</v>
          </cell>
          <cell r="G220" t="str">
            <v>15212</v>
          </cell>
        </row>
        <row r="221">
          <cell r="A221" t="str">
            <v>BOYACA</v>
          </cell>
          <cell r="B221" t="str">
            <v>15</v>
          </cell>
          <cell r="F221" t="str">
            <v>BOYACACORRALES</v>
          </cell>
          <cell r="G221" t="str">
            <v>15215</v>
          </cell>
        </row>
        <row r="222">
          <cell r="A222" t="str">
            <v>BOYACA</v>
          </cell>
          <cell r="B222" t="str">
            <v>15</v>
          </cell>
          <cell r="F222" t="str">
            <v>BOYACACOVARACHIA</v>
          </cell>
          <cell r="G222" t="str">
            <v>15218</v>
          </cell>
        </row>
        <row r="223">
          <cell r="A223" t="str">
            <v>BOYACA</v>
          </cell>
          <cell r="B223" t="str">
            <v>15</v>
          </cell>
          <cell r="F223" t="str">
            <v>BOYACACUBARA</v>
          </cell>
          <cell r="G223" t="str">
            <v>15223</v>
          </cell>
        </row>
        <row r="224">
          <cell r="A224" t="str">
            <v>BOYACA</v>
          </cell>
          <cell r="B224" t="str">
            <v>15</v>
          </cell>
          <cell r="F224" t="str">
            <v>BOYACACUCAITA</v>
          </cell>
          <cell r="G224" t="str">
            <v>15224</v>
          </cell>
        </row>
        <row r="225">
          <cell r="A225" t="str">
            <v>BOYACA</v>
          </cell>
          <cell r="B225" t="str">
            <v>15</v>
          </cell>
          <cell r="F225" t="str">
            <v>BOYACACUITIVA</v>
          </cell>
          <cell r="G225" t="str">
            <v>15226</v>
          </cell>
        </row>
        <row r="226">
          <cell r="A226" t="str">
            <v>BOYACA</v>
          </cell>
          <cell r="B226" t="str">
            <v>15</v>
          </cell>
          <cell r="F226" t="str">
            <v>BOYACACHIQUIZA</v>
          </cell>
          <cell r="G226" t="str">
            <v>15232</v>
          </cell>
        </row>
        <row r="227">
          <cell r="A227" t="str">
            <v>BOYACA</v>
          </cell>
          <cell r="B227" t="str">
            <v>15</v>
          </cell>
          <cell r="F227" t="str">
            <v>BOYACACHIVOR</v>
          </cell>
          <cell r="G227" t="str">
            <v>15236</v>
          </cell>
        </row>
        <row r="228">
          <cell r="A228" t="str">
            <v>BOYACA</v>
          </cell>
          <cell r="B228" t="str">
            <v>15</v>
          </cell>
          <cell r="F228" t="str">
            <v>BOYACADUITAMA</v>
          </cell>
          <cell r="G228" t="str">
            <v>15238</v>
          </cell>
        </row>
        <row r="229">
          <cell r="A229" t="str">
            <v>BOYACA</v>
          </cell>
          <cell r="B229" t="str">
            <v>15</v>
          </cell>
          <cell r="F229" t="str">
            <v>BOYACAEL COCUY</v>
          </cell>
          <cell r="G229" t="str">
            <v>15244</v>
          </cell>
        </row>
        <row r="230">
          <cell r="A230" t="str">
            <v>BOYACA</v>
          </cell>
          <cell r="B230" t="str">
            <v>15</v>
          </cell>
          <cell r="F230" t="str">
            <v>BOYACAEL ESPINO</v>
          </cell>
          <cell r="G230" t="str">
            <v>15248</v>
          </cell>
        </row>
        <row r="231">
          <cell r="A231" t="str">
            <v>BOYACA</v>
          </cell>
          <cell r="B231" t="str">
            <v>15</v>
          </cell>
          <cell r="F231" t="str">
            <v>BOYACAFIRAVITOBA</v>
          </cell>
          <cell r="G231" t="str">
            <v>15272</v>
          </cell>
        </row>
        <row r="232">
          <cell r="A232" t="str">
            <v>BOYACA</v>
          </cell>
          <cell r="B232" t="str">
            <v>15</v>
          </cell>
          <cell r="F232" t="str">
            <v>BOYACAFLORESTA</v>
          </cell>
          <cell r="G232" t="str">
            <v>15276</v>
          </cell>
        </row>
        <row r="233">
          <cell r="A233" t="str">
            <v>BOYACA</v>
          </cell>
          <cell r="B233" t="str">
            <v>15</v>
          </cell>
          <cell r="F233" t="str">
            <v>BOYACAGACHANTIVA</v>
          </cell>
          <cell r="G233" t="str">
            <v>15293</v>
          </cell>
        </row>
        <row r="234">
          <cell r="A234" t="str">
            <v>BOYACA</v>
          </cell>
          <cell r="B234" t="str">
            <v>15</v>
          </cell>
          <cell r="F234" t="str">
            <v>BOYACAGAMEZA</v>
          </cell>
          <cell r="G234" t="str">
            <v>15296</v>
          </cell>
        </row>
        <row r="235">
          <cell r="A235" t="str">
            <v>BOYACA</v>
          </cell>
          <cell r="B235" t="str">
            <v>15</v>
          </cell>
          <cell r="F235" t="str">
            <v>BOYACAGARAGOA</v>
          </cell>
          <cell r="G235" t="str">
            <v>15299</v>
          </cell>
        </row>
        <row r="236">
          <cell r="A236" t="str">
            <v>BOYACA</v>
          </cell>
          <cell r="B236" t="str">
            <v>15</v>
          </cell>
          <cell r="F236" t="str">
            <v>BOYACAGUACAMAYAS</v>
          </cell>
          <cell r="G236" t="str">
            <v>15317</v>
          </cell>
        </row>
        <row r="237">
          <cell r="A237" t="str">
            <v>BOYACA</v>
          </cell>
          <cell r="B237" t="str">
            <v>15</v>
          </cell>
          <cell r="F237" t="str">
            <v>BOYACAGUATEQUE</v>
          </cell>
          <cell r="G237" t="str">
            <v>15322</v>
          </cell>
        </row>
        <row r="238">
          <cell r="A238" t="str">
            <v>BOYACA</v>
          </cell>
          <cell r="B238" t="str">
            <v>15</v>
          </cell>
          <cell r="F238" t="str">
            <v>BOYACAGUAYATA</v>
          </cell>
          <cell r="G238" t="str">
            <v>15325</v>
          </cell>
        </row>
        <row r="239">
          <cell r="A239" t="str">
            <v>BOYACA</v>
          </cell>
          <cell r="B239" t="str">
            <v>15</v>
          </cell>
          <cell r="F239" t="str">
            <v>BOYACAGUICAN</v>
          </cell>
          <cell r="G239" t="str">
            <v>15332</v>
          </cell>
        </row>
        <row r="240">
          <cell r="A240" t="str">
            <v>BOYACA</v>
          </cell>
          <cell r="B240" t="str">
            <v>15</v>
          </cell>
          <cell r="F240" t="str">
            <v>BOYACAIZA</v>
          </cell>
          <cell r="G240" t="str">
            <v>15362</v>
          </cell>
        </row>
        <row r="241">
          <cell r="A241" t="str">
            <v>BOYACA</v>
          </cell>
          <cell r="B241" t="str">
            <v>15</v>
          </cell>
          <cell r="F241" t="str">
            <v>BOYACAJENESANO</v>
          </cell>
          <cell r="G241" t="str">
            <v>15367</v>
          </cell>
        </row>
        <row r="242">
          <cell r="A242" t="str">
            <v>BOYACA</v>
          </cell>
          <cell r="B242" t="str">
            <v>15</v>
          </cell>
          <cell r="F242" t="str">
            <v>BOYACAJERICO</v>
          </cell>
          <cell r="G242" t="str">
            <v>15368</v>
          </cell>
        </row>
        <row r="243">
          <cell r="A243" t="str">
            <v>BOYACA</v>
          </cell>
          <cell r="B243" t="str">
            <v>15</v>
          </cell>
          <cell r="F243" t="str">
            <v>BOYACALABRANZAGRANDE</v>
          </cell>
          <cell r="G243" t="str">
            <v>15377</v>
          </cell>
        </row>
        <row r="244">
          <cell r="A244" t="str">
            <v>BOYACA</v>
          </cell>
          <cell r="B244" t="str">
            <v>15</v>
          </cell>
          <cell r="F244" t="str">
            <v>BOYACALA CAPILLA</v>
          </cell>
          <cell r="G244" t="str">
            <v>15380</v>
          </cell>
        </row>
        <row r="245">
          <cell r="A245" t="str">
            <v>BOYACA</v>
          </cell>
          <cell r="B245" t="str">
            <v>15</v>
          </cell>
          <cell r="F245" t="str">
            <v>BOYACALA VICTORIA</v>
          </cell>
          <cell r="G245" t="str">
            <v>15401</v>
          </cell>
        </row>
        <row r="246">
          <cell r="A246" t="str">
            <v>BOYACA</v>
          </cell>
          <cell r="B246" t="str">
            <v>15</v>
          </cell>
          <cell r="F246" t="str">
            <v>BOYACALA UVITA</v>
          </cell>
          <cell r="G246" t="str">
            <v>15403</v>
          </cell>
        </row>
        <row r="247">
          <cell r="A247" t="str">
            <v>BOYACA</v>
          </cell>
          <cell r="B247" t="str">
            <v>15</v>
          </cell>
          <cell r="F247" t="str">
            <v>BOYACAVILLA DE LEYVA</v>
          </cell>
          <cell r="G247" t="str">
            <v>15407</v>
          </cell>
        </row>
        <row r="248">
          <cell r="A248" t="str">
            <v>BOYACA</v>
          </cell>
          <cell r="B248" t="str">
            <v>15</v>
          </cell>
          <cell r="F248" t="str">
            <v>BOYACAMACANAL</v>
          </cell>
          <cell r="G248" t="str">
            <v>15425</v>
          </cell>
        </row>
        <row r="249">
          <cell r="A249" t="str">
            <v>BOYACA</v>
          </cell>
          <cell r="B249" t="str">
            <v>15</v>
          </cell>
          <cell r="F249" t="str">
            <v>BOYACAMARIPI</v>
          </cell>
          <cell r="G249" t="str">
            <v>15442</v>
          </cell>
        </row>
        <row r="250">
          <cell r="A250" t="str">
            <v>BOYACA</v>
          </cell>
          <cell r="B250" t="str">
            <v>15</v>
          </cell>
          <cell r="F250" t="str">
            <v>BOYACAMIRAFLORES</v>
          </cell>
          <cell r="G250" t="str">
            <v>15455</v>
          </cell>
        </row>
        <row r="251">
          <cell r="A251" t="str">
            <v>BOYACA</v>
          </cell>
          <cell r="B251" t="str">
            <v>15</v>
          </cell>
          <cell r="F251" t="str">
            <v>BOYACAMONGUA</v>
          </cell>
          <cell r="G251" t="str">
            <v>15464</v>
          </cell>
        </row>
        <row r="252">
          <cell r="A252" t="str">
            <v>BOYACA</v>
          </cell>
          <cell r="B252" t="str">
            <v>15</v>
          </cell>
          <cell r="F252" t="str">
            <v>BOYACAMONGUI</v>
          </cell>
          <cell r="G252" t="str">
            <v>15466</v>
          </cell>
        </row>
        <row r="253">
          <cell r="A253" t="str">
            <v>BOYACA</v>
          </cell>
          <cell r="B253" t="str">
            <v>15</v>
          </cell>
          <cell r="F253" t="str">
            <v>BOYACAMONIQUIRA</v>
          </cell>
          <cell r="G253" t="str">
            <v>15469</v>
          </cell>
        </row>
        <row r="254">
          <cell r="A254" t="str">
            <v>BOYACA</v>
          </cell>
          <cell r="B254" t="str">
            <v>15</v>
          </cell>
          <cell r="F254" t="str">
            <v>BOYACAMOTAVITA</v>
          </cell>
          <cell r="G254" t="str">
            <v>15476</v>
          </cell>
        </row>
        <row r="255">
          <cell r="A255" t="str">
            <v>BOYACA</v>
          </cell>
          <cell r="B255" t="str">
            <v>15</v>
          </cell>
          <cell r="F255" t="str">
            <v>BOYACAMUZO</v>
          </cell>
          <cell r="G255" t="str">
            <v>15480</v>
          </cell>
        </row>
        <row r="256">
          <cell r="A256" t="str">
            <v>BOYACA</v>
          </cell>
          <cell r="B256" t="str">
            <v>15</v>
          </cell>
          <cell r="F256" t="str">
            <v>BOYACANOBSA</v>
          </cell>
          <cell r="G256" t="str">
            <v>15491</v>
          </cell>
        </row>
        <row r="257">
          <cell r="A257" t="str">
            <v>BOYACA</v>
          </cell>
          <cell r="B257" t="str">
            <v>15</v>
          </cell>
          <cell r="F257" t="str">
            <v>BOYACANUEVO COLON</v>
          </cell>
          <cell r="G257" t="str">
            <v>15494</v>
          </cell>
        </row>
        <row r="258">
          <cell r="A258" t="str">
            <v>BOYACA</v>
          </cell>
          <cell r="B258" t="str">
            <v>15</v>
          </cell>
          <cell r="F258" t="str">
            <v>BOYACAOICATA</v>
          </cell>
          <cell r="G258" t="str">
            <v>15500</v>
          </cell>
        </row>
        <row r="259">
          <cell r="A259" t="str">
            <v>BOYACA</v>
          </cell>
          <cell r="B259" t="str">
            <v>15</v>
          </cell>
          <cell r="F259" t="str">
            <v>BOYACAOTANCHE</v>
          </cell>
          <cell r="G259" t="str">
            <v>15507</v>
          </cell>
        </row>
        <row r="260">
          <cell r="A260" t="str">
            <v>BOYACA</v>
          </cell>
          <cell r="B260" t="str">
            <v>15</v>
          </cell>
          <cell r="F260" t="str">
            <v>BOYACAPACHAVITA</v>
          </cell>
          <cell r="G260" t="str">
            <v>15511</v>
          </cell>
        </row>
        <row r="261">
          <cell r="A261" t="str">
            <v>BOYACA</v>
          </cell>
          <cell r="B261" t="str">
            <v>15</v>
          </cell>
          <cell r="F261" t="str">
            <v>BOYACAPAEZ</v>
          </cell>
          <cell r="G261" t="str">
            <v>15514</v>
          </cell>
        </row>
        <row r="262">
          <cell r="A262" t="str">
            <v>BOYACA</v>
          </cell>
          <cell r="B262" t="str">
            <v>15</v>
          </cell>
          <cell r="F262" t="str">
            <v>BOYACAPAIPA</v>
          </cell>
          <cell r="G262" t="str">
            <v>15516</v>
          </cell>
        </row>
        <row r="263">
          <cell r="A263" t="str">
            <v>BOYACA</v>
          </cell>
          <cell r="B263" t="str">
            <v>15</v>
          </cell>
          <cell r="F263" t="str">
            <v>BOYACAPAJARITO</v>
          </cell>
          <cell r="G263" t="str">
            <v>15518</v>
          </cell>
        </row>
        <row r="264">
          <cell r="A264" t="str">
            <v>BOYACA</v>
          </cell>
          <cell r="B264" t="str">
            <v>15</v>
          </cell>
          <cell r="F264" t="str">
            <v>BOYACAPANQUEBA</v>
          </cell>
          <cell r="G264" t="str">
            <v>15522</v>
          </cell>
        </row>
        <row r="265">
          <cell r="A265" t="str">
            <v>BOYACA</v>
          </cell>
          <cell r="B265" t="str">
            <v>15</v>
          </cell>
          <cell r="F265" t="str">
            <v>BOYACAPAUNA</v>
          </cell>
          <cell r="G265" t="str">
            <v>15531</v>
          </cell>
        </row>
        <row r="266">
          <cell r="A266" t="str">
            <v>BOYACA</v>
          </cell>
          <cell r="B266" t="str">
            <v>15</v>
          </cell>
          <cell r="F266" t="str">
            <v>BOYACAPAYA</v>
          </cell>
          <cell r="G266" t="str">
            <v>15533</v>
          </cell>
        </row>
        <row r="267">
          <cell r="A267" t="str">
            <v>BOYACA</v>
          </cell>
          <cell r="B267" t="str">
            <v>15</v>
          </cell>
          <cell r="F267" t="str">
            <v>BOYACAPAZ DE RIO</v>
          </cell>
          <cell r="G267" t="str">
            <v>15537</v>
          </cell>
        </row>
        <row r="268">
          <cell r="A268" t="str">
            <v>BOYACA</v>
          </cell>
          <cell r="B268" t="str">
            <v>15</v>
          </cell>
          <cell r="F268" t="str">
            <v>BOYACAPESCA</v>
          </cell>
          <cell r="G268" t="str">
            <v>15542</v>
          </cell>
        </row>
        <row r="269">
          <cell r="A269" t="str">
            <v>BOYACA</v>
          </cell>
          <cell r="B269" t="str">
            <v>15</v>
          </cell>
          <cell r="F269" t="str">
            <v>BOYACAPISBA</v>
          </cell>
          <cell r="G269" t="str">
            <v>15550</v>
          </cell>
        </row>
        <row r="270">
          <cell r="A270" t="str">
            <v>BOYACA</v>
          </cell>
          <cell r="B270" t="str">
            <v>15</v>
          </cell>
          <cell r="F270" t="str">
            <v>BOYACAPUERTO BOYACA</v>
          </cell>
          <cell r="G270" t="str">
            <v>15572</v>
          </cell>
        </row>
        <row r="271">
          <cell r="A271" t="str">
            <v>BOYACA</v>
          </cell>
          <cell r="B271" t="str">
            <v>15</v>
          </cell>
          <cell r="F271" t="str">
            <v>BOYACAQUIPAMA</v>
          </cell>
          <cell r="G271" t="str">
            <v>15580</v>
          </cell>
        </row>
        <row r="272">
          <cell r="A272" t="str">
            <v>BOYACA</v>
          </cell>
          <cell r="B272" t="str">
            <v>15</v>
          </cell>
          <cell r="F272" t="str">
            <v>BOYACARAMIRIQUI</v>
          </cell>
          <cell r="G272" t="str">
            <v>15599</v>
          </cell>
        </row>
        <row r="273">
          <cell r="A273" t="str">
            <v>BOYACA</v>
          </cell>
          <cell r="B273" t="str">
            <v>15</v>
          </cell>
          <cell r="F273" t="str">
            <v>BOYACARAQUIRA</v>
          </cell>
          <cell r="G273" t="str">
            <v>15600</v>
          </cell>
        </row>
        <row r="274">
          <cell r="A274" t="str">
            <v>BOYACA</v>
          </cell>
          <cell r="B274" t="str">
            <v>15</v>
          </cell>
          <cell r="F274" t="str">
            <v>BOYACARONDON</v>
          </cell>
          <cell r="G274" t="str">
            <v>15621</v>
          </cell>
        </row>
        <row r="275">
          <cell r="A275" t="str">
            <v>BOYACA</v>
          </cell>
          <cell r="B275" t="str">
            <v>15</v>
          </cell>
          <cell r="F275" t="str">
            <v>BOYACASABOYA</v>
          </cell>
          <cell r="G275" t="str">
            <v>15632</v>
          </cell>
        </row>
        <row r="276">
          <cell r="A276" t="str">
            <v>BOYACA</v>
          </cell>
          <cell r="B276" t="str">
            <v>15</v>
          </cell>
          <cell r="F276" t="str">
            <v>BOYACASACHICA</v>
          </cell>
          <cell r="G276" t="str">
            <v>15638</v>
          </cell>
        </row>
        <row r="277">
          <cell r="A277" t="str">
            <v>BOYACA</v>
          </cell>
          <cell r="B277" t="str">
            <v>15</v>
          </cell>
          <cell r="F277" t="str">
            <v>BOYACASAMACA</v>
          </cell>
          <cell r="G277" t="str">
            <v>15646</v>
          </cell>
        </row>
        <row r="278">
          <cell r="A278" t="str">
            <v>BOYACA</v>
          </cell>
          <cell r="B278" t="str">
            <v>15</v>
          </cell>
          <cell r="F278" t="str">
            <v>BOYACASAN EDUARDO</v>
          </cell>
          <cell r="G278" t="str">
            <v>15660</v>
          </cell>
        </row>
        <row r="279">
          <cell r="A279" t="str">
            <v>BOYACA</v>
          </cell>
          <cell r="B279" t="str">
            <v>15</v>
          </cell>
          <cell r="F279" t="str">
            <v>BOYACASAN JOSE DE PARE</v>
          </cell>
          <cell r="G279" t="str">
            <v>15664</v>
          </cell>
        </row>
        <row r="280">
          <cell r="A280" t="str">
            <v>BOYACA</v>
          </cell>
          <cell r="B280" t="str">
            <v>15</v>
          </cell>
          <cell r="F280" t="str">
            <v>BOYACASAN LUIS DE GACENO</v>
          </cell>
          <cell r="G280" t="str">
            <v>15667</v>
          </cell>
        </row>
        <row r="281">
          <cell r="A281" t="str">
            <v>BOYACA</v>
          </cell>
          <cell r="B281" t="str">
            <v>15</v>
          </cell>
          <cell r="F281" t="str">
            <v>BOYACASAN MATEO</v>
          </cell>
          <cell r="G281" t="str">
            <v>15673</v>
          </cell>
        </row>
        <row r="282">
          <cell r="A282" t="str">
            <v>BOYACA</v>
          </cell>
          <cell r="B282" t="str">
            <v>15</v>
          </cell>
          <cell r="F282" t="str">
            <v>BOYACASAN MIGUEL DE SEMA</v>
          </cell>
          <cell r="G282" t="str">
            <v>15676</v>
          </cell>
        </row>
        <row r="283">
          <cell r="A283" t="str">
            <v>BOYACA</v>
          </cell>
          <cell r="B283" t="str">
            <v>15</v>
          </cell>
          <cell r="F283" t="str">
            <v>BOYACASAN PABLO DE BORBUR</v>
          </cell>
          <cell r="G283" t="str">
            <v>15681</v>
          </cell>
        </row>
        <row r="284">
          <cell r="A284" t="str">
            <v>BOYACA</v>
          </cell>
          <cell r="B284" t="str">
            <v>15</v>
          </cell>
          <cell r="F284" t="str">
            <v>BOYACASANTANA</v>
          </cell>
          <cell r="G284" t="str">
            <v>15686</v>
          </cell>
        </row>
        <row r="285">
          <cell r="A285" t="str">
            <v>BOYACA</v>
          </cell>
          <cell r="B285" t="str">
            <v>15</v>
          </cell>
          <cell r="F285" t="str">
            <v>BOYACASANTA MARIA</v>
          </cell>
          <cell r="G285" t="str">
            <v>15690</v>
          </cell>
        </row>
        <row r="286">
          <cell r="A286" t="str">
            <v>BOYACA</v>
          </cell>
          <cell r="B286" t="str">
            <v>15</v>
          </cell>
          <cell r="F286" t="str">
            <v>BOYACASANTA ROSA DE VITERBO</v>
          </cell>
          <cell r="G286" t="str">
            <v>15693</v>
          </cell>
        </row>
        <row r="287">
          <cell r="A287" t="str">
            <v>BOYACA</v>
          </cell>
          <cell r="B287" t="str">
            <v>15</v>
          </cell>
          <cell r="F287" t="str">
            <v>BOYACASANTA SOFIA</v>
          </cell>
          <cell r="G287" t="str">
            <v>15696</v>
          </cell>
        </row>
        <row r="288">
          <cell r="A288" t="str">
            <v>BOYACA</v>
          </cell>
          <cell r="B288" t="str">
            <v>15</v>
          </cell>
          <cell r="F288" t="str">
            <v>BOYACASATIVANORTE</v>
          </cell>
          <cell r="G288" t="str">
            <v>15720</v>
          </cell>
        </row>
        <row r="289">
          <cell r="A289" t="str">
            <v>BOYACA</v>
          </cell>
          <cell r="B289" t="str">
            <v>15</v>
          </cell>
          <cell r="F289" t="str">
            <v>BOYACASATIVASUR</v>
          </cell>
          <cell r="G289" t="str">
            <v>15723</v>
          </cell>
        </row>
        <row r="290">
          <cell r="A290" t="str">
            <v>BOYACA</v>
          </cell>
          <cell r="B290" t="str">
            <v>15</v>
          </cell>
          <cell r="F290" t="str">
            <v>BOYACASIACHOQUE</v>
          </cell>
          <cell r="G290" t="str">
            <v>15740</v>
          </cell>
        </row>
        <row r="291">
          <cell r="A291" t="str">
            <v>BOYACA</v>
          </cell>
          <cell r="B291" t="str">
            <v>15</v>
          </cell>
          <cell r="F291" t="str">
            <v>BOYACASOATA</v>
          </cell>
          <cell r="G291" t="str">
            <v>15753</v>
          </cell>
        </row>
        <row r="292">
          <cell r="A292" t="str">
            <v>BOYACA</v>
          </cell>
          <cell r="B292" t="str">
            <v>15</v>
          </cell>
          <cell r="F292" t="str">
            <v>BOYACASOCOTA</v>
          </cell>
          <cell r="G292" t="str">
            <v>15755</v>
          </cell>
        </row>
        <row r="293">
          <cell r="A293" t="str">
            <v>BOYACA</v>
          </cell>
          <cell r="B293" t="str">
            <v>15</v>
          </cell>
          <cell r="F293" t="str">
            <v>BOYACASOCHA</v>
          </cell>
          <cell r="G293" t="str">
            <v>15757</v>
          </cell>
        </row>
        <row r="294">
          <cell r="A294" t="str">
            <v>BOYACA</v>
          </cell>
          <cell r="B294" t="str">
            <v>15</v>
          </cell>
          <cell r="F294" t="str">
            <v>BOYACASOGAMOSO</v>
          </cell>
          <cell r="G294" t="str">
            <v>15759</v>
          </cell>
        </row>
        <row r="295">
          <cell r="A295" t="str">
            <v>BOYACA</v>
          </cell>
          <cell r="B295" t="str">
            <v>15</v>
          </cell>
          <cell r="F295" t="str">
            <v>BOYACASOMONDOCO</v>
          </cell>
          <cell r="G295" t="str">
            <v>15761</v>
          </cell>
        </row>
        <row r="296">
          <cell r="A296" t="str">
            <v>BOYACA</v>
          </cell>
          <cell r="B296" t="str">
            <v>15</v>
          </cell>
          <cell r="F296" t="str">
            <v>BOYACASORA</v>
          </cell>
          <cell r="G296" t="str">
            <v>15762</v>
          </cell>
        </row>
        <row r="297">
          <cell r="A297" t="str">
            <v>BOYACA</v>
          </cell>
          <cell r="B297" t="str">
            <v>15</v>
          </cell>
          <cell r="F297" t="str">
            <v>BOYACASOTAQUIRA</v>
          </cell>
          <cell r="G297" t="str">
            <v>15763</v>
          </cell>
        </row>
        <row r="298">
          <cell r="A298" t="str">
            <v>BOYACA</v>
          </cell>
          <cell r="B298" t="str">
            <v>15</v>
          </cell>
          <cell r="F298" t="str">
            <v>BOYACASORACA</v>
          </cell>
          <cell r="G298" t="str">
            <v>15764</v>
          </cell>
        </row>
        <row r="299">
          <cell r="A299" t="str">
            <v>BOYACA</v>
          </cell>
          <cell r="B299" t="str">
            <v>15</v>
          </cell>
          <cell r="F299" t="str">
            <v>BOYACASUSACON</v>
          </cell>
          <cell r="G299" t="str">
            <v>15774</v>
          </cell>
        </row>
        <row r="300">
          <cell r="A300" t="str">
            <v>BOYACA</v>
          </cell>
          <cell r="B300" t="str">
            <v>15</v>
          </cell>
          <cell r="F300" t="str">
            <v>BOYACASUTAMARCHAN</v>
          </cell>
          <cell r="G300" t="str">
            <v>15776</v>
          </cell>
        </row>
        <row r="301">
          <cell r="A301" t="str">
            <v>BOYACA</v>
          </cell>
          <cell r="B301" t="str">
            <v>15</v>
          </cell>
          <cell r="F301" t="str">
            <v>BOYACASUTATENZA</v>
          </cell>
          <cell r="G301" t="str">
            <v>15778</v>
          </cell>
        </row>
        <row r="302">
          <cell r="A302" t="str">
            <v>BOYACA</v>
          </cell>
          <cell r="B302" t="str">
            <v>15</v>
          </cell>
          <cell r="F302" t="str">
            <v>BOYACATASCO</v>
          </cell>
          <cell r="G302" t="str">
            <v>15790</v>
          </cell>
        </row>
        <row r="303">
          <cell r="A303" t="str">
            <v>BOYACA</v>
          </cell>
          <cell r="B303" t="str">
            <v>15</v>
          </cell>
          <cell r="F303" t="str">
            <v>BOYACATENZA</v>
          </cell>
          <cell r="G303" t="str">
            <v>15798</v>
          </cell>
        </row>
        <row r="304">
          <cell r="A304" t="str">
            <v>BOYACA</v>
          </cell>
          <cell r="B304" t="str">
            <v>15</v>
          </cell>
          <cell r="F304" t="str">
            <v>BOYACATIBANA</v>
          </cell>
          <cell r="G304" t="str">
            <v>15804</v>
          </cell>
        </row>
        <row r="305">
          <cell r="A305" t="str">
            <v>BOYACA</v>
          </cell>
          <cell r="B305" t="str">
            <v>15</v>
          </cell>
          <cell r="F305" t="str">
            <v>BOYACATIBASOSA</v>
          </cell>
          <cell r="G305" t="str">
            <v>15806</v>
          </cell>
        </row>
        <row r="306">
          <cell r="A306" t="str">
            <v>BOYACA</v>
          </cell>
          <cell r="B306" t="str">
            <v>15</v>
          </cell>
          <cell r="F306" t="str">
            <v>BOYACATINJACA</v>
          </cell>
          <cell r="G306" t="str">
            <v>15808</v>
          </cell>
        </row>
        <row r="307">
          <cell r="A307" t="str">
            <v>BOYACA</v>
          </cell>
          <cell r="B307" t="str">
            <v>15</v>
          </cell>
          <cell r="F307" t="str">
            <v>BOYACATIPACOQUE</v>
          </cell>
          <cell r="G307" t="str">
            <v>15810</v>
          </cell>
        </row>
        <row r="308">
          <cell r="A308" t="str">
            <v>BOYACA</v>
          </cell>
          <cell r="B308" t="str">
            <v>15</v>
          </cell>
          <cell r="F308" t="str">
            <v>BOYACATOCA</v>
          </cell>
          <cell r="G308" t="str">
            <v>15814</v>
          </cell>
        </row>
        <row r="309">
          <cell r="A309" t="str">
            <v>BOYACA</v>
          </cell>
          <cell r="B309" t="str">
            <v>15</v>
          </cell>
          <cell r="F309" t="str">
            <v>BOYACATOGUI</v>
          </cell>
          <cell r="G309" t="str">
            <v>15816</v>
          </cell>
        </row>
        <row r="310">
          <cell r="A310" t="str">
            <v>BOYACA</v>
          </cell>
          <cell r="B310" t="str">
            <v>15</v>
          </cell>
          <cell r="F310" t="str">
            <v>BOYACATOPAGA</v>
          </cell>
          <cell r="G310" t="str">
            <v>15820</v>
          </cell>
        </row>
        <row r="311">
          <cell r="A311" t="str">
            <v>BOYACA</v>
          </cell>
          <cell r="B311" t="str">
            <v>15</v>
          </cell>
          <cell r="F311" t="str">
            <v>BOYACATOTA</v>
          </cell>
          <cell r="G311" t="str">
            <v>15822</v>
          </cell>
        </row>
        <row r="312">
          <cell r="A312" t="str">
            <v>BOYACA</v>
          </cell>
          <cell r="B312" t="str">
            <v>15</v>
          </cell>
          <cell r="F312" t="str">
            <v>BOYACATUNUNGUA</v>
          </cell>
          <cell r="G312" t="str">
            <v>15832</v>
          </cell>
        </row>
        <row r="313">
          <cell r="A313" t="str">
            <v>BOYACA</v>
          </cell>
          <cell r="B313" t="str">
            <v>15</v>
          </cell>
          <cell r="F313" t="str">
            <v>BOYACATURMEQUE</v>
          </cell>
          <cell r="G313" t="str">
            <v>15835</v>
          </cell>
        </row>
        <row r="314">
          <cell r="A314" t="str">
            <v>BOYACA</v>
          </cell>
          <cell r="B314" t="str">
            <v>15</v>
          </cell>
          <cell r="F314" t="str">
            <v>BOYACATUTA</v>
          </cell>
          <cell r="G314" t="str">
            <v>15837</v>
          </cell>
        </row>
        <row r="315">
          <cell r="A315" t="str">
            <v>BOYACA</v>
          </cell>
          <cell r="B315" t="str">
            <v>15</v>
          </cell>
          <cell r="F315" t="str">
            <v>BOYACATUTAZA</v>
          </cell>
          <cell r="G315" t="str">
            <v>15839</v>
          </cell>
        </row>
        <row r="316">
          <cell r="A316" t="str">
            <v>BOYACA</v>
          </cell>
          <cell r="B316" t="str">
            <v>15</v>
          </cell>
          <cell r="F316" t="str">
            <v>BOYACAUMBITA</v>
          </cell>
          <cell r="G316" t="str">
            <v>15842</v>
          </cell>
        </row>
        <row r="317">
          <cell r="A317" t="str">
            <v>BOYACA</v>
          </cell>
          <cell r="B317" t="str">
            <v>15</v>
          </cell>
          <cell r="F317" t="str">
            <v>BOYACAVENTAQUEMADA</v>
          </cell>
          <cell r="G317" t="str">
            <v>15861</v>
          </cell>
        </row>
        <row r="318">
          <cell r="A318" t="str">
            <v>BOYACA</v>
          </cell>
          <cell r="B318" t="str">
            <v>15</v>
          </cell>
          <cell r="F318" t="str">
            <v>BOYACAVIRACACHA</v>
          </cell>
          <cell r="G318" t="str">
            <v>15879</v>
          </cell>
        </row>
        <row r="319">
          <cell r="A319" t="str">
            <v>BOYACA</v>
          </cell>
          <cell r="B319" t="str">
            <v>15</v>
          </cell>
          <cell r="F319" t="str">
            <v>BOYACAZETAQUIRA</v>
          </cell>
          <cell r="G319" t="str">
            <v>15897</v>
          </cell>
        </row>
        <row r="320">
          <cell r="A320" t="str">
            <v>CALDAS</v>
          </cell>
          <cell r="B320" t="str">
            <v>17</v>
          </cell>
          <cell r="F320" t="str">
            <v>CALDASMANIZALES</v>
          </cell>
          <cell r="G320" t="str">
            <v>17001</v>
          </cell>
        </row>
        <row r="321">
          <cell r="A321" t="str">
            <v>CALDAS</v>
          </cell>
          <cell r="B321" t="str">
            <v>17</v>
          </cell>
          <cell r="F321" t="str">
            <v>CALDASAGUADAS</v>
          </cell>
          <cell r="G321" t="str">
            <v>17013</v>
          </cell>
        </row>
        <row r="322">
          <cell r="A322" t="str">
            <v>CALDAS</v>
          </cell>
          <cell r="B322" t="str">
            <v>17</v>
          </cell>
          <cell r="F322" t="str">
            <v>CALDASANSERMA</v>
          </cell>
          <cell r="G322" t="str">
            <v>17042</v>
          </cell>
        </row>
        <row r="323">
          <cell r="A323" t="str">
            <v>CALDAS</v>
          </cell>
          <cell r="B323" t="str">
            <v>17</v>
          </cell>
          <cell r="F323" t="str">
            <v>CALDASARANZAZU</v>
          </cell>
          <cell r="G323" t="str">
            <v>17050</v>
          </cell>
        </row>
        <row r="324">
          <cell r="A324" t="str">
            <v>CALDAS</v>
          </cell>
          <cell r="B324" t="str">
            <v>17</v>
          </cell>
          <cell r="F324" t="str">
            <v>CALDASBELALCAZAR</v>
          </cell>
          <cell r="G324" t="str">
            <v>17088</v>
          </cell>
        </row>
        <row r="325">
          <cell r="A325" t="str">
            <v>CALDAS</v>
          </cell>
          <cell r="B325" t="str">
            <v>17</v>
          </cell>
          <cell r="F325" t="str">
            <v>CALDASCHINCHINA</v>
          </cell>
          <cell r="G325" t="str">
            <v>17174</v>
          </cell>
        </row>
        <row r="326">
          <cell r="A326" t="str">
            <v>CALDAS</v>
          </cell>
          <cell r="B326" t="str">
            <v>17</v>
          </cell>
          <cell r="F326" t="str">
            <v>CALDASFILADELFIA</v>
          </cell>
          <cell r="G326" t="str">
            <v>17272</v>
          </cell>
        </row>
        <row r="327">
          <cell r="A327" t="str">
            <v>CALDAS</v>
          </cell>
          <cell r="B327" t="str">
            <v>17</v>
          </cell>
          <cell r="F327" t="str">
            <v>CALDASLA DORADA</v>
          </cell>
          <cell r="G327" t="str">
            <v>17380</v>
          </cell>
        </row>
        <row r="328">
          <cell r="A328" t="str">
            <v>CALDAS</v>
          </cell>
          <cell r="B328" t="str">
            <v>17</v>
          </cell>
          <cell r="F328" t="str">
            <v>CALDASLA MERCED</v>
          </cell>
          <cell r="G328" t="str">
            <v>17388</v>
          </cell>
        </row>
        <row r="329">
          <cell r="A329" t="str">
            <v>CALDAS</v>
          </cell>
          <cell r="B329" t="str">
            <v>17</v>
          </cell>
          <cell r="F329" t="str">
            <v>CALDASMANZANARES</v>
          </cell>
          <cell r="G329" t="str">
            <v>17433</v>
          </cell>
        </row>
        <row r="330">
          <cell r="A330" t="str">
            <v>CALDAS</v>
          </cell>
          <cell r="B330" t="str">
            <v>17</v>
          </cell>
          <cell r="F330" t="str">
            <v>CALDASMARMATO</v>
          </cell>
          <cell r="G330" t="str">
            <v>17442</v>
          </cell>
        </row>
        <row r="331">
          <cell r="A331" t="str">
            <v>CALDAS</v>
          </cell>
          <cell r="B331" t="str">
            <v>17</v>
          </cell>
          <cell r="F331" t="str">
            <v>CALDASMARQUETALIA</v>
          </cell>
          <cell r="G331" t="str">
            <v>17444</v>
          </cell>
        </row>
        <row r="332">
          <cell r="A332" t="str">
            <v>CALDAS</v>
          </cell>
          <cell r="B332" t="str">
            <v>17</v>
          </cell>
          <cell r="F332" t="str">
            <v>CALDASMARULANDA</v>
          </cell>
          <cell r="G332" t="str">
            <v>17446</v>
          </cell>
        </row>
        <row r="333">
          <cell r="A333" t="str">
            <v>CALDAS</v>
          </cell>
          <cell r="B333" t="str">
            <v>17</v>
          </cell>
          <cell r="F333" t="str">
            <v>CALDASNEIRA</v>
          </cell>
          <cell r="G333" t="str">
            <v>17486</v>
          </cell>
        </row>
        <row r="334">
          <cell r="A334" t="str">
            <v>CALDAS</v>
          </cell>
          <cell r="B334" t="str">
            <v>17</v>
          </cell>
          <cell r="F334" t="str">
            <v>CALDASNORCASIA</v>
          </cell>
          <cell r="G334" t="str">
            <v>17495</v>
          </cell>
        </row>
        <row r="335">
          <cell r="A335" t="str">
            <v>CALDAS</v>
          </cell>
          <cell r="B335" t="str">
            <v>17</v>
          </cell>
          <cell r="F335" t="str">
            <v>CALDASPACORA</v>
          </cell>
          <cell r="G335" t="str">
            <v>17513</v>
          </cell>
        </row>
        <row r="336">
          <cell r="A336" t="str">
            <v>CALDAS</v>
          </cell>
          <cell r="B336" t="str">
            <v>17</v>
          </cell>
          <cell r="F336" t="str">
            <v>CALDASPALESTINA</v>
          </cell>
          <cell r="G336" t="str">
            <v>17524</v>
          </cell>
        </row>
        <row r="337">
          <cell r="A337" t="str">
            <v>CALDAS</v>
          </cell>
          <cell r="B337" t="str">
            <v>17</v>
          </cell>
          <cell r="F337" t="str">
            <v>CALDASPENSILVANIA</v>
          </cell>
          <cell r="G337" t="str">
            <v>17541</v>
          </cell>
        </row>
        <row r="338">
          <cell r="A338" t="str">
            <v>CALDAS</v>
          </cell>
          <cell r="B338" t="str">
            <v>17</v>
          </cell>
          <cell r="F338" t="str">
            <v>CALDASRIOSUCIO</v>
          </cell>
          <cell r="G338" t="str">
            <v>17614</v>
          </cell>
        </row>
        <row r="339">
          <cell r="A339" t="str">
            <v>CALDAS</v>
          </cell>
          <cell r="B339" t="str">
            <v>17</v>
          </cell>
          <cell r="F339" t="str">
            <v>CALDASRISARALDA</v>
          </cell>
          <cell r="G339" t="str">
            <v>17616</v>
          </cell>
        </row>
        <row r="340">
          <cell r="A340" t="str">
            <v>CALDAS</v>
          </cell>
          <cell r="B340" t="str">
            <v>17</v>
          </cell>
          <cell r="F340" t="str">
            <v>CALDASSALAMINA</v>
          </cell>
          <cell r="G340" t="str">
            <v>17653</v>
          </cell>
        </row>
        <row r="341">
          <cell r="A341" t="str">
            <v>CALDAS</v>
          </cell>
          <cell r="B341" t="str">
            <v>17</v>
          </cell>
          <cell r="F341" t="str">
            <v>CALDASSAMANA</v>
          </cell>
          <cell r="G341" t="str">
            <v>17662</v>
          </cell>
        </row>
        <row r="342">
          <cell r="A342" t="str">
            <v>CALDAS</v>
          </cell>
          <cell r="B342" t="str">
            <v>17</v>
          </cell>
          <cell r="F342" t="str">
            <v>CALDASSAN JOSE</v>
          </cell>
          <cell r="G342" t="str">
            <v>17665</v>
          </cell>
        </row>
        <row r="343">
          <cell r="A343" t="str">
            <v>CALDAS</v>
          </cell>
          <cell r="B343" t="str">
            <v>17</v>
          </cell>
          <cell r="F343" t="str">
            <v>CALDASSUPIA</v>
          </cell>
          <cell r="G343" t="str">
            <v>17777</v>
          </cell>
        </row>
        <row r="344">
          <cell r="A344" t="str">
            <v>CALDAS</v>
          </cell>
          <cell r="B344" t="str">
            <v>17</v>
          </cell>
          <cell r="F344" t="str">
            <v>CALDASVICTORIA</v>
          </cell>
          <cell r="G344" t="str">
            <v>17867</v>
          </cell>
        </row>
        <row r="345">
          <cell r="A345" t="str">
            <v>CALDAS</v>
          </cell>
          <cell r="B345" t="str">
            <v>17</v>
          </cell>
          <cell r="F345" t="str">
            <v>CALDASVILLAMARIA</v>
          </cell>
          <cell r="G345" t="str">
            <v>17873</v>
          </cell>
        </row>
        <row r="346">
          <cell r="A346" t="str">
            <v>CALDAS</v>
          </cell>
          <cell r="B346" t="str">
            <v>17</v>
          </cell>
          <cell r="F346" t="str">
            <v>CALDASVITERBO</v>
          </cell>
          <cell r="G346" t="str">
            <v>17877</v>
          </cell>
        </row>
        <row r="347">
          <cell r="A347" t="str">
            <v>CAQUETA</v>
          </cell>
          <cell r="B347" t="str">
            <v>18</v>
          </cell>
          <cell r="F347" t="str">
            <v>CAQUETAFLORENCIA</v>
          </cell>
          <cell r="G347" t="str">
            <v>18001</v>
          </cell>
        </row>
        <row r="348">
          <cell r="A348" t="str">
            <v>CAQUETA</v>
          </cell>
          <cell r="B348" t="str">
            <v>18</v>
          </cell>
          <cell r="F348" t="str">
            <v>CAQUETAALBANIA</v>
          </cell>
          <cell r="G348" t="str">
            <v>18029</v>
          </cell>
        </row>
        <row r="349">
          <cell r="A349" t="str">
            <v>CAQUETA</v>
          </cell>
          <cell r="B349" t="str">
            <v>18</v>
          </cell>
          <cell r="F349" t="str">
            <v>CAQUETABELEN DE LOS ANDAQUIES</v>
          </cell>
          <cell r="G349" t="str">
            <v>18094</v>
          </cell>
        </row>
        <row r="350">
          <cell r="A350" t="str">
            <v>CAQUETA</v>
          </cell>
          <cell r="B350" t="str">
            <v>18</v>
          </cell>
          <cell r="F350" t="str">
            <v>CAQUETACARTAGENA DEL CHAIRA</v>
          </cell>
          <cell r="G350" t="str">
            <v>18150</v>
          </cell>
        </row>
        <row r="351">
          <cell r="A351" t="str">
            <v>CAQUETA</v>
          </cell>
          <cell r="B351" t="str">
            <v>18</v>
          </cell>
          <cell r="F351" t="str">
            <v>CAQUETACURILLO</v>
          </cell>
          <cell r="G351" t="str">
            <v>18205</v>
          </cell>
        </row>
        <row r="352">
          <cell r="A352" t="str">
            <v>CAQUETA</v>
          </cell>
          <cell r="B352" t="str">
            <v>18</v>
          </cell>
          <cell r="F352" t="str">
            <v>CAQUETAEL DONCELLO</v>
          </cell>
          <cell r="G352" t="str">
            <v>18247</v>
          </cell>
        </row>
        <row r="353">
          <cell r="A353" t="str">
            <v>CAQUETA</v>
          </cell>
          <cell r="B353" t="str">
            <v>18</v>
          </cell>
          <cell r="F353" t="str">
            <v>CAQUETAEL PAUJIL</v>
          </cell>
          <cell r="G353" t="str">
            <v>18256</v>
          </cell>
        </row>
        <row r="354">
          <cell r="A354" t="str">
            <v>CAQUETA</v>
          </cell>
          <cell r="B354" t="str">
            <v>18</v>
          </cell>
          <cell r="F354" t="str">
            <v>CAQUETALA MONTANITA</v>
          </cell>
          <cell r="G354" t="str">
            <v>18410</v>
          </cell>
        </row>
        <row r="355">
          <cell r="A355" t="str">
            <v>CAQUETA</v>
          </cell>
          <cell r="B355" t="str">
            <v>18</v>
          </cell>
          <cell r="F355" t="str">
            <v>CAQUETAMILAN</v>
          </cell>
          <cell r="G355" t="str">
            <v>18460</v>
          </cell>
        </row>
        <row r="356">
          <cell r="A356" t="str">
            <v>CAQUETA</v>
          </cell>
          <cell r="B356" t="str">
            <v>18</v>
          </cell>
          <cell r="F356" t="str">
            <v>CAQUETAMORELIA</v>
          </cell>
          <cell r="G356" t="str">
            <v>18479</v>
          </cell>
        </row>
        <row r="357">
          <cell r="A357" t="str">
            <v>CAQUETA</v>
          </cell>
          <cell r="B357" t="str">
            <v>18</v>
          </cell>
          <cell r="F357" t="str">
            <v>CAQUETAPUERTO RICO</v>
          </cell>
          <cell r="G357" t="str">
            <v>18592</v>
          </cell>
        </row>
        <row r="358">
          <cell r="A358" t="str">
            <v>CAQUETA</v>
          </cell>
          <cell r="B358" t="str">
            <v>18</v>
          </cell>
          <cell r="F358" t="str">
            <v>CAQUETASAN JOSE DEL FRAGUA</v>
          </cell>
          <cell r="G358" t="str">
            <v>18610</v>
          </cell>
        </row>
        <row r="359">
          <cell r="A359" t="str">
            <v>CAQUETA</v>
          </cell>
          <cell r="B359" t="str">
            <v>18</v>
          </cell>
          <cell r="F359" t="str">
            <v>CAQUETASAN VICENTE DEL CAGUAN</v>
          </cell>
          <cell r="G359" t="str">
            <v>18753</v>
          </cell>
        </row>
        <row r="360">
          <cell r="A360" t="str">
            <v>CAQUETA</v>
          </cell>
          <cell r="B360" t="str">
            <v>18</v>
          </cell>
          <cell r="F360" t="str">
            <v>CAQUETASOLANO</v>
          </cell>
          <cell r="G360" t="str">
            <v>18756</v>
          </cell>
        </row>
        <row r="361">
          <cell r="A361" t="str">
            <v>CAQUETA</v>
          </cell>
          <cell r="B361" t="str">
            <v>18</v>
          </cell>
          <cell r="F361" t="str">
            <v>CAQUETASOLITA</v>
          </cell>
          <cell r="G361" t="str">
            <v>18785</v>
          </cell>
        </row>
        <row r="362">
          <cell r="A362" t="str">
            <v>CAQUETA</v>
          </cell>
          <cell r="B362" t="str">
            <v>18</v>
          </cell>
          <cell r="F362" t="str">
            <v>CAQUETAVALPARAISO</v>
          </cell>
          <cell r="G362" t="str">
            <v>18860</v>
          </cell>
        </row>
        <row r="363">
          <cell r="A363" t="str">
            <v>CAUCA</v>
          </cell>
          <cell r="B363" t="str">
            <v>19</v>
          </cell>
          <cell r="F363" t="str">
            <v>CAUCAPOPAYAN</v>
          </cell>
          <cell r="G363" t="str">
            <v>19001</v>
          </cell>
        </row>
        <row r="364">
          <cell r="A364" t="str">
            <v>CAUCA</v>
          </cell>
          <cell r="B364" t="str">
            <v>19</v>
          </cell>
          <cell r="F364" t="str">
            <v>CAUCAALMAGUER</v>
          </cell>
          <cell r="G364" t="str">
            <v>19022</v>
          </cell>
        </row>
        <row r="365">
          <cell r="A365" t="str">
            <v>CAUCA</v>
          </cell>
          <cell r="B365" t="str">
            <v>19</v>
          </cell>
          <cell r="F365" t="str">
            <v>CAUCAARGELIA</v>
          </cell>
          <cell r="G365" t="str">
            <v>19050</v>
          </cell>
        </row>
        <row r="366">
          <cell r="A366" t="str">
            <v>CAUCA</v>
          </cell>
          <cell r="B366" t="str">
            <v>19</v>
          </cell>
          <cell r="F366" t="str">
            <v>CAUCABALBOA</v>
          </cell>
          <cell r="G366" t="str">
            <v>19075</v>
          </cell>
        </row>
        <row r="367">
          <cell r="A367" t="str">
            <v>CAUCA</v>
          </cell>
          <cell r="B367" t="str">
            <v>19</v>
          </cell>
          <cell r="F367" t="str">
            <v>CAUCABOLIVAR</v>
          </cell>
          <cell r="G367" t="str">
            <v>19100</v>
          </cell>
        </row>
        <row r="368">
          <cell r="A368" t="str">
            <v>CAUCA</v>
          </cell>
          <cell r="B368" t="str">
            <v>19</v>
          </cell>
          <cell r="F368" t="str">
            <v>CAUCABUENOS AIRES</v>
          </cell>
          <cell r="G368" t="str">
            <v>19110</v>
          </cell>
        </row>
        <row r="369">
          <cell r="A369" t="str">
            <v>CAUCA</v>
          </cell>
          <cell r="B369" t="str">
            <v>19</v>
          </cell>
          <cell r="F369" t="str">
            <v>CAUCACAJIBIO</v>
          </cell>
          <cell r="G369" t="str">
            <v>19130</v>
          </cell>
        </row>
        <row r="370">
          <cell r="A370" t="str">
            <v>CAUCA</v>
          </cell>
          <cell r="B370" t="str">
            <v>19</v>
          </cell>
          <cell r="F370" t="str">
            <v>CAUCACALDONO</v>
          </cell>
          <cell r="G370" t="str">
            <v>19137</v>
          </cell>
        </row>
        <row r="371">
          <cell r="A371" t="str">
            <v>CAUCA</v>
          </cell>
          <cell r="B371" t="str">
            <v>19</v>
          </cell>
          <cell r="F371" t="str">
            <v>CAUCACALOTO</v>
          </cell>
          <cell r="G371" t="str">
            <v>19142</v>
          </cell>
        </row>
        <row r="372">
          <cell r="A372" t="str">
            <v>CAUCA</v>
          </cell>
          <cell r="B372" t="str">
            <v>19</v>
          </cell>
          <cell r="F372" t="str">
            <v>CAUCACORINTO</v>
          </cell>
          <cell r="G372" t="str">
            <v>19212</v>
          </cell>
        </row>
        <row r="373">
          <cell r="A373" t="str">
            <v>CAUCA</v>
          </cell>
          <cell r="B373" t="str">
            <v>19</v>
          </cell>
          <cell r="F373" t="str">
            <v>CAUCAEL TAMBO</v>
          </cell>
          <cell r="G373" t="str">
            <v>19256</v>
          </cell>
        </row>
        <row r="374">
          <cell r="A374" t="str">
            <v>CAUCA</v>
          </cell>
          <cell r="B374" t="str">
            <v>19</v>
          </cell>
          <cell r="F374" t="str">
            <v>CAUCAFLORENCIA</v>
          </cell>
          <cell r="G374" t="str">
            <v>19290</v>
          </cell>
        </row>
        <row r="375">
          <cell r="A375" t="str">
            <v>CAUCA</v>
          </cell>
          <cell r="B375" t="str">
            <v>19</v>
          </cell>
          <cell r="F375" t="str">
            <v>CAUCAGUACHENE</v>
          </cell>
          <cell r="G375" t="str">
            <v>19300</v>
          </cell>
        </row>
        <row r="376">
          <cell r="A376" t="str">
            <v>CAUCA</v>
          </cell>
          <cell r="B376" t="str">
            <v>19</v>
          </cell>
          <cell r="F376" t="str">
            <v>CAUCAGUAPI</v>
          </cell>
          <cell r="G376" t="str">
            <v>19318</v>
          </cell>
        </row>
        <row r="377">
          <cell r="A377" t="str">
            <v>CAUCA</v>
          </cell>
          <cell r="B377" t="str">
            <v>19</v>
          </cell>
          <cell r="F377" t="str">
            <v>CAUCAINZA</v>
          </cell>
          <cell r="G377" t="str">
            <v>19355</v>
          </cell>
        </row>
        <row r="378">
          <cell r="A378" t="str">
            <v>CAUCA</v>
          </cell>
          <cell r="B378" t="str">
            <v>19</v>
          </cell>
          <cell r="F378" t="str">
            <v>CAUCAJAMBALO</v>
          </cell>
          <cell r="G378" t="str">
            <v>19364</v>
          </cell>
        </row>
        <row r="379">
          <cell r="A379" t="str">
            <v>CAUCA</v>
          </cell>
          <cell r="B379" t="str">
            <v>19</v>
          </cell>
          <cell r="F379" t="str">
            <v>CAUCALA SIERRA</v>
          </cell>
          <cell r="G379" t="str">
            <v>19392</v>
          </cell>
        </row>
        <row r="380">
          <cell r="A380" t="str">
            <v>CAUCA</v>
          </cell>
          <cell r="B380" t="str">
            <v>19</v>
          </cell>
          <cell r="F380" t="str">
            <v>CAUCALA VEGA</v>
          </cell>
          <cell r="G380" t="str">
            <v>19397</v>
          </cell>
        </row>
        <row r="381">
          <cell r="A381" t="str">
            <v>CAUCA</v>
          </cell>
          <cell r="B381" t="str">
            <v>19</v>
          </cell>
          <cell r="F381" t="str">
            <v>CAUCALOPEZ</v>
          </cell>
          <cell r="G381" t="str">
            <v>19418</v>
          </cell>
        </row>
        <row r="382">
          <cell r="A382" t="str">
            <v>CAUCA</v>
          </cell>
          <cell r="B382" t="str">
            <v>19</v>
          </cell>
          <cell r="F382" t="str">
            <v>CAUCAMERCADERES</v>
          </cell>
          <cell r="G382" t="str">
            <v>19450</v>
          </cell>
        </row>
        <row r="383">
          <cell r="A383" t="str">
            <v>CAUCA</v>
          </cell>
          <cell r="B383" t="str">
            <v>19</v>
          </cell>
          <cell r="F383" t="str">
            <v>CAUCAMIRANDA</v>
          </cell>
          <cell r="G383" t="str">
            <v>19455</v>
          </cell>
        </row>
        <row r="384">
          <cell r="A384" t="str">
            <v>CAUCA</v>
          </cell>
          <cell r="B384" t="str">
            <v>19</v>
          </cell>
          <cell r="F384" t="str">
            <v>CAUCAMORALES</v>
          </cell>
          <cell r="G384" t="str">
            <v>19473</v>
          </cell>
        </row>
        <row r="385">
          <cell r="A385" t="str">
            <v>CAUCA</v>
          </cell>
          <cell r="B385" t="str">
            <v>19</v>
          </cell>
          <cell r="F385" t="str">
            <v>CAUCAPADILLA</v>
          </cell>
          <cell r="G385" t="str">
            <v>19513</v>
          </cell>
        </row>
        <row r="386">
          <cell r="A386" t="str">
            <v>CAUCA</v>
          </cell>
          <cell r="B386" t="str">
            <v>19</v>
          </cell>
          <cell r="F386" t="str">
            <v>CAUCAPAEZ</v>
          </cell>
          <cell r="G386" t="str">
            <v>19517</v>
          </cell>
        </row>
        <row r="387">
          <cell r="A387" t="str">
            <v>CAUCA</v>
          </cell>
          <cell r="B387" t="str">
            <v>19</v>
          </cell>
          <cell r="F387" t="str">
            <v>CAUCAPATIA</v>
          </cell>
          <cell r="G387" t="str">
            <v>19532</v>
          </cell>
        </row>
        <row r="388">
          <cell r="A388" t="str">
            <v>CAUCA</v>
          </cell>
          <cell r="B388" t="str">
            <v>19</v>
          </cell>
          <cell r="F388" t="str">
            <v>CAUCAPIAMONTE</v>
          </cell>
          <cell r="G388" t="str">
            <v>19533</v>
          </cell>
        </row>
        <row r="389">
          <cell r="A389" t="str">
            <v>CAUCA</v>
          </cell>
          <cell r="B389" t="str">
            <v>19</v>
          </cell>
          <cell r="F389" t="str">
            <v>CAUCAPIENDAMO</v>
          </cell>
          <cell r="G389" t="str">
            <v>19548</v>
          </cell>
        </row>
        <row r="390">
          <cell r="A390" t="str">
            <v>CAUCA</v>
          </cell>
          <cell r="B390" t="str">
            <v>19</v>
          </cell>
          <cell r="F390" t="str">
            <v>CAUCAPUERTO TEJADA</v>
          </cell>
          <cell r="G390" t="str">
            <v>19573</v>
          </cell>
        </row>
        <row r="391">
          <cell r="A391" t="str">
            <v>CAUCA</v>
          </cell>
          <cell r="B391" t="str">
            <v>19</v>
          </cell>
          <cell r="F391" t="str">
            <v>CAUCAPURACE</v>
          </cell>
          <cell r="G391" t="str">
            <v>19585</v>
          </cell>
        </row>
        <row r="392">
          <cell r="A392" t="str">
            <v>CAUCA</v>
          </cell>
          <cell r="B392" t="str">
            <v>19</v>
          </cell>
          <cell r="F392" t="str">
            <v>CAUCAROSAS</v>
          </cell>
          <cell r="G392" t="str">
            <v>19622</v>
          </cell>
        </row>
        <row r="393">
          <cell r="A393" t="str">
            <v>CAUCA</v>
          </cell>
          <cell r="B393" t="str">
            <v>19</v>
          </cell>
          <cell r="F393" t="str">
            <v>CAUCASAN SEBASTIAN</v>
          </cell>
          <cell r="G393" t="str">
            <v>19693</v>
          </cell>
        </row>
        <row r="394">
          <cell r="A394" t="str">
            <v>CAUCA</v>
          </cell>
          <cell r="B394" t="str">
            <v>19</v>
          </cell>
          <cell r="F394" t="str">
            <v>CAUCASANTANDER DE QUILICHAO</v>
          </cell>
          <cell r="G394" t="str">
            <v>19698</v>
          </cell>
        </row>
        <row r="395">
          <cell r="A395" t="str">
            <v>CAUCA</v>
          </cell>
          <cell r="B395" t="str">
            <v>19</v>
          </cell>
          <cell r="F395" t="str">
            <v>CAUCASANTA ROSA</v>
          </cell>
          <cell r="G395" t="str">
            <v>19701</v>
          </cell>
        </row>
        <row r="396">
          <cell r="A396" t="str">
            <v>CAUCA</v>
          </cell>
          <cell r="B396" t="str">
            <v>19</v>
          </cell>
          <cell r="F396" t="str">
            <v>CAUCASILVIA</v>
          </cell>
          <cell r="G396" t="str">
            <v>19743</v>
          </cell>
        </row>
        <row r="397">
          <cell r="A397" t="str">
            <v>CAUCA</v>
          </cell>
          <cell r="B397" t="str">
            <v>19</v>
          </cell>
          <cell r="F397" t="str">
            <v>CAUCASOTARA</v>
          </cell>
          <cell r="G397" t="str">
            <v>19760</v>
          </cell>
        </row>
        <row r="398">
          <cell r="A398" t="str">
            <v>CAUCA</v>
          </cell>
          <cell r="B398" t="str">
            <v>19</v>
          </cell>
          <cell r="F398" t="str">
            <v>CAUCASUAREZ</v>
          </cell>
          <cell r="G398" t="str">
            <v>19780</v>
          </cell>
        </row>
        <row r="399">
          <cell r="A399" t="str">
            <v>CAUCA</v>
          </cell>
          <cell r="B399" t="str">
            <v>19</v>
          </cell>
          <cell r="F399" t="str">
            <v>CAUCASUCRE</v>
          </cell>
          <cell r="G399" t="str">
            <v>19785</v>
          </cell>
        </row>
        <row r="400">
          <cell r="A400" t="str">
            <v>CAUCA</v>
          </cell>
          <cell r="B400" t="str">
            <v>19</v>
          </cell>
          <cell r="F400" t="str">
            <v>CAUCATIMBIO</v>
          </cell>
          <cell r="G400" t="str">
            <v>19807</v>
          </cell>
        </row>
        <row r="401">
          <cell r="A401" t="str">
            <v>CAUCA</v>
          </cell>
          <cell r="B401" t="str">
            <v>19</v>
          </cell>
          <cell r="F401" t="str">
            <v>CAUCATIMBIQUI</v>
          </cell>
          <cell r="G401" t="str">
            <v>19809</v>
          </cell>
        </row>
        <row r="402">
          <cell r="A402" t="str">
            <v>CAUCA</v>
          </cell>
          <cell r="B402" t="str">
            <v>19</v>
          </cell>
          <cell r="F402" t="str">
            <v>CAUCATORIBIO</v>
          </cell>
          <cell r="G402" t="str">
            <v>19821</v>
          </cell>
        </row>
        <row r="403">
          <cell r="A403" t="str">
            <v>CAUCA</v>
          </cell>
          <cell r="B403" t="str">
            <v>19</v>
          </cell>
          <cell r="F403" t="str">
            <v>CAUCATOTORO</v>
          </cell>
          <cell r="G403" t="str">
            <v>19824</v>
          </cell>
        </row>
        <row r="404">
          <cell r="A404" t="str">
            <v>CAUCA</v>
          </cell>
          <cell r="B404" t="str">
            <v>19</v>
          </cell>
          <cell r="F404" t="str">
            <v>CAUCAVILLA RICA</v>
          </cell>
          <cell r="G404" t="str">
            <v>19845</v>
          </cell>
        </row>
        <row r="405">
          <cell r="A405" t="str">
            <v>CESAR</v>
          </cell>
          <cell r="B405" t="str">
            <v>20</v>
          </cell>
          <cell r="F405" t="str">
            <v>CESARVALLEDUPAR</v>
          </cell>
          <cell r="G405" t="str">
            <v>20001</v>
          </cell>
        </row>
        <row r="406">
          <cell r="A406" t="str">
            <v>CESAR</v>
          </cell>
          <cell r="B406" t="str">
            <v>20</v>
          </cell>
          <cell r="F406" t="str">
            <v>CESARAGUACHICA</v>
          </cell>
          <cell r="G406" t="str">
            <v>20011</v>
          </cell>
        </row>
        <row r="407">
          <cell r="A407" t="str">
            <v>CESAR</v>
          </cell>
          <cell r="B407" t="str">
            <v>20</v>
          </cell>
          <cell r="F407" t="str">
            <v>CESARAGUSTIN CODAZZI</v>
          </cell>
          <cell r="G407" t="str">
            <v>20013</v>
          </cell>
        </row>
        <row r="408">
          <cell r="A408" t="str">
            <v>CESAR</v>
          </cell>
          <cell r="B408" t="str">
            <v>20</v>
          </cell>
          <cell r="F408" t="str">
            <v>CESARASTREA</v>
          </cell>
          <cell r="G408" t="str">
            <v>20032</v>
          </cell>
        </row>
        <row r="409">
          <cell r="A409" t="str">
            <v>CESAR</v>
          </cell>
          <cell r="B409" t="str">
            <v>20</v>
          </cell>
          <cell r="F409" t="str">
            <v>CESARBECERRIL</v>
          </cell>
          <cell r="G409" t="str">
            <v>20045</v>
          </cell>
        </row>
        <row r="410">
          <cell r="A410" t="str">
            <v>CESAR</v>
          </cell>
          <cell r="B410" t="str">
            <v>20</v>
          </cell>
          <cell r="F410" t="str">
            <v>CESARBOSCONIA</v>
          </cell>
          <cell r="G410" t="str">
            <v>20060</v>
          </cell>
        </row>
        <row r="411">
          <cell r="A411" t="str">
            <v>CESAR</v>
          </cell>
          <cell r="B411" t="str">
            <v>20</v>
          </cell>
          <cell r="F411" t="str">
            <v>CESARCHIMICHAGUA</v>
          </cell>
          <cell r="G411" t="str">
            <v>20175</v>
          </cell>
        </row>
        <row r="412">
          <cell r="A412" t="str">
            <v>CESAR</v>
          </cell>
          <cell r="B412" t="str">
            <v>20</v>
          </cell>
          <cell r="F412" t="str">
            <v>CESARCHIRIGUANA</v>
          </cell>
          <cell r="G412" t="str">
            <v>20178</v>
          </cell>
        </row>
        <row r="413">
          <cell r="A413" t="str">
            <v>CESAR</v>
          </cell>
          <cell r="B413" t="str">
            <v>20</v>
          </cell>
          <cell r="F413" t="str">
            <v>CESARCURUMANI</v>
          </cell>
          <cell r="G413" t="str">
            <v>20228</v>
          </cell>
        </row>
        <row r="414">
          <cell r="A414" t="str">
            <v>CESAR</v>
          </cell>
          <cell r="B414" t="str">
            <v>20</v>
          </cell>
          <cell r="F414" t="str">
            <v>CESAREL COPEY</v>
          </cell>
          <cell r="G414" t="str">
            <v>20238</v>
          </cell>
        </row>
        <row r="415">
          <cell r="A415" t="str">
            <v>CESAR</v>
          </cell>
          <cell r="B415" t="str">
            <v>20</v>
          </cell>
          <cell r="F415" t="str">
            <v>CESAREL PASO</v>
          </cell>
          <cell r="G415" t="str">
            <v>20250</v>
          </cell>
        </row>
        <row r="416">
          <cell r="A416" t="str">
            <v>CESAR</v>
          </cell>
          <cell r="B416" t="str">
            <v>20</v>
          </cell>
          <cell r="F416" t="str">
            <v>CESARGAMARRA</v>
          </cell>
          <cell r="G416" t="str">
            <v>20295</v>
          </cell>
        </row>
        <row r="417">
          <cell r="A417" t="str">
            <v>CUNDINAMARCA</v>
          </cell>
          <cell r="B417" t="str">
            <v>25</v>
          </cell>
          <cell r="F417" t="str">
            <v>CUNDINAMARCASOACHA</v>
          </cell>
          <cell r="G417" t="str">
            <v>25754</v>
          </cell>
        </row>
        <row r="418">
          <cell r="A418" t="str">
            <v>CUNDINAMARCA</v>
          </cell>
          <cell r="B418" t="str">
            <v>25</v>
          </cell>
          <cell r="F418" t="str">
            <v>CUNDINAMARCASOPO</v>
          </cell>
          <cell r="G418" t="str">
            <v>25758</v>
          </cell>
        </row>
        <row r="419">
          <cell r="A419" t="str">
            <v>CUNDINAMARCA</v>
          </cell>
          <cell r="B419" t="str">
            <v>25</v>
          </cell>
          <cell r="F419" t="str">
            <v>CUNDINAMARCASUBACHOQUE</v>
          </cell>
          <cell r="G419" t="str">
            <v>25769</v>
          </cell>
        </row>
        <row r="420">
          <cell r="A420" t="str">
            <v>CUNDINAMARCA</v>
          </cell>
          <cell r="B420" t="str">
            <v>25</v>
          </cell>
          <cell r="F420" t="str">
            <v>CUNDINAMARCASUESCA</v>
          </cell>
          <cell r="G420" t="str">
            <v>25772</v>
          </cell>
        </row>
        <row r="421">
          <cell r="A421" t="str">
            <v>CUNDINAMARCA</v>
          </cell>
          <cell r="B421" t="str">
            <v>25</v>
          </cell>
          <cell r="F421" t="str">
            <v>CUNDINAMARCASUPATA</v>
          </cell>
          <cell r="G421" t="str">
            <v>25777</v>
          </cell>
        </row>
        <row r="422">
          <cell r="A422" t="str">
            <v>CUNDINAMARCA</v>
          </cell>
          <cell r="B422" t="str">
            <v>25</v>
          </cell>
          <cell r="F422" t="str">
            <v>CUNDINAMARCASUSA</v>
          </cell>
          <cell r="G422" t="str">
            <v>25779</v>
          </cell>
        </row>
        <row r="423">
          <cell r="A423" t="str">
            <v>CUNDINAMARCA</v>
          </cell>
          <cell r="B423" t="str">
            <v>25</v>
          </cell>
          <cell r="F423" t="str">
            <v>CUNDINAMARCASUTATAUSA</v>
          </cell>
          <cell r="G423" t="str">
            <v>25781</v>
          </cell>
        </row>
        <row r="424">
          <cell r="A424" t="str">
            <v>CUNDINAMARCA</v>
          </cell>
          <cell r="B424" t="str">
            <v>25</v>
          </cell>
          <cell r="F424" t="str">
            <v>CUNDINAMARCATABIO</v>
          </cell>
          <cell r="G424" t="str">
            <v>25785</v>
          </cell>
        </row>
        <row r="425">
          <cell r="A425" t="str">
            <v>CUNDINAMARCA</v>
          </cell>
          <cell r="B425" t="str">
            <v>25</v>
          </cell>
          <cell r="F425" t="str">
            <v>CUNDINAMARCATAUSA</v>
          </cell>
          <cell r="G425" t="str">
            <v>25793</v>
          </cell>
        </row>
        <row r="426">
          <cell r="A426" t="str">
            <v>CUNDINAMARCA</v>
          </cell>
          <cell r="B426" t="str">
            <v>25</v>
          </cell>
          <cell r="F426" t="str">
            <v>CUNDINAMARCATENA</v>
          </cell>
          <cell r="G426" t="str">
            <v>25797</v>
          </cell>
        </row>
        <row r="427">
          <cell r="A427" t="str">
            <v>CUNDINAMARCA</v>
          </cell>
          <cell r="B427" t="str">
            <v>25</v>
          </cell>
          <cell r="F427" t="str">
            <v>CUNDINAMARCATENJO</v>
          </cell>
          <cell r="G427" t="str">
            <v>25799</v>
          </cell>
        </row>
        <row r="428">
          <cell r="A428" t="str">
            <v>CUNDINAMARCA</v>
          </cell>
          <cell r="B428" t="str">
            <v>25</v>
          </cell>
          <cell r="F428" t="str">
            <v>CUNDINAMARCATIBACUY</v>
          </cell>
          <cell r="G428" t="str">
            <v>25805</v>
          </cell>
        </row>
        <row r="429">
          <cell r="A429" t="str">
            <v>CUNDINAMARCA</v>
          </cell>
          <cell r="B429" t="str">
            <v>25</v>
          </cell>
          <cell r="F429" t="str">
            <v>CUNDINAMARCATIBIRITA</v>
          </cell>
          <cell r="G429" t="str">
            <v>25807</v>
          </cell>
        </row>
        <row r="430">
          <cell r="A430" t="str">
            <v>CUNDINAMARCA</v>
          </cell>
          <cell r="B430" t="str">
            <v>25</v>
          </cell>
          <cell r="F430" t="str">
            <v>CUNDINAMARCATOCAIMA</v>
          </cell>
          <cell r="G430" t="str">
            <v>25815</v>
          </cell>
        </row>
        <row r="431">
          <cell r="A431" t="str">
            <v>CUNDINAMARCA</v>
          </cell>
          <cell r="B431" t="str">
            <v>25</v>
          </cell>
          <cell r="F431" t="str">
            <v>CUNDINAMARCATOCANCIPA</v>
          </cell>
          <cell r="G431" t="str">
            <v>25817</v>
          </cell>
        </row>
        <row r="432">
          <cell r="A432" t="str">
            <v>CUNDINAMARCA</v>
          </cell>
          <cell r="B432" t="str">
            <v>25</v>
          </cell>
          <cell r="F432" t="str">
            <v>CUNDINAMARCATOPAIPI</v>
          </cell>
          <cell r="G432" t="str">
            <v>25823</v>
          </cell>
        </row>
        <row r="433">
          <cell r="A433" t="str">
            <v>CUNDINAMARCA</v>
          </cell>
          <cell r="B433" t="str">
            <v>25</v>
          </cell>
          <cell r="F433" t="str">
            <v>CUNDINAMARCAUBALA</v>
          </cell>
          <cell r="G433" t="str">
            <v>25839</v>
          </cell>
        </row>
        <row r="434">
          <cell r="A434" t="str">
            <v>CUNDINAMARCA</v>
          </cell>
          <cell r="B434" t="str">
            <v>25</v>
          </cell>
          <cell r="F434" t="str">
            <v>CUNDINAMARCAUBAQUE</v>
          </cell>
          <cell r="G434" t="str">
            <v>25841</v>
          </cell>
        </row>
        <row r="435">
          <cell r="A435" t="str">
            <v>CUNDINAMARCA</v>
          </cell>
          <cell r="B435" t="str">
            <v>25</v>
          </cell>
          <cell r="F435" t="str">
            <v>CUNDINAMARCAVILLA DE SAN DIEGO DE UBATE</v>
          </cell>
          <cell r="G435" t="str">
            <v>25843</v>
          </cell>
        </row>
        <row r="436">
          <cell r="A436" t="str">
            <v>CUNDINAMARCA</v>
          </cell>
          <cell r="B436" t="str">
            <v>25</v>
          </cell>
          <cell r="F436" t="str">
            <v>CUNDINAMARCAUNE</v>
          </cell>
          <cell r="G436" t="str">
            <v>25845</v>
          </cell>
        </row>
        <row r="437">
          <cell r="A437" t="str">
            <v>CUNDINAMARCA</v>
          </cell>
          <cell r="B437" t="str">
            <v>25</v>
          </cell>
          <cell r="F437" t="str">
            <v>CUNDINAMARCAUTICA</v>
          </cell>
          <cell r="G437" t="str">
            <v>25851</v>
          </cell>
        </row>
        <row r="438">
          <cell r="A438" t="str">
            <v>CUNDINAMARCA</v>
          </cell>
          <cell r="B438" t="str">
            <v>25</v>
          </cell>
          <cell r="F438" t="str">
            <v>CUNDINAMARCAVERGARA</v>
          </cell>
          <cell r="G438" t="str">
            <v>25862</v>
          </cell>
        </row>
        <row r="439">
          <cell r="A439" t="str">
            <v>CUNDINAMARCA</v>
          </cell>
          <cell r="B439" t="str">
            <v>25</v>
          </cell>
          <cell r="F439" t="str">
            <v>CUNDINAMARCAVIANI</v>
          </cell>
          <cell r="G439" t="str">
            <v>25867</v>
          </cell>
        </row>
        <row r="440">
          <cell r="A440" t="str">
            <v>CUNDINAMARCA</v>
          </cell>
          <cell r="B440" t="str">
            <v>25</v>
          </cell>
          <cell r="F440" t="str">
            <v>CUNDINAMARCAVILLAGOMEZ</v>
          </cell>
          <cell r="G440" t="str">
            <v>25871</v>
          </cell>
        </row>
        <row r="441">
          <cell r="A441" t="str">
            <v>CUNDINAMARCA</v>
          </cell>
          <cell r="B441" t="str">
            <v>25</v>
          </cell>
          <cell r="F441" t="str">
            <v>CUNDINAMARCAVILLAPINZON</v>
          </cell>
          <cell r="G441" t="str">
            <v>25873</v>
          </cell>
        </row>
        <row r="442">
          <cell r="A442" t="str">
            <v>CUNDINAMARCA</v>
          </cell>
          <cell r="B442" t="str">
            <v>25</v>
          </cell>
          <cell r="F442" t="str">
            <v>CUNDINAMARCAVILLETA</v>
          </cell>
          <cell r="G442" t="str">
            <v>25875</v>
          </cell>
        </row>
        <row r="443">
          <cell r="A443" t="str">
            <v>CUNDINAMARCA</v>
          </cell>
          <cell r="B443" t="str">
            <v>25</v>
          </cell>
          <cell r="F443" t="str">
            <v>CUNDINAMARCAVIOTA</v>
          </cell>
          <cell r="G443" t="str">
            <v>25878</v>
          </cell>
        </row>
        <row r="444">
          <cell r="A444" t="str">
            <v>CUNDINAMARCA</v>
          </cell>
          <cell r="B444" t="str">
            <v>25</v>
          </cell>
          <cell r="F444" t="str">
            <v>CUNDINAMARCAYACOPI</v>
          </cell>
          <cell r="G444" t="str">
            <v>25885</v>
          </cell>
        </row>
        <row r="445">
          <cell r="A445" t="str">
            <v>CUNDINAMARCA</v>
          </cell>
          <cell r="B445" t="str">
            <v>25</v>
          </cell>
          <cell r="F445" t="str">
            <v>CUNDINAMARCAZIPACON</v>
          </cell>
          <cell r="G445" t="str">
            <v>25898</v>
          </cell>
        </row>
        <row r="446">
          <cell r="A446" t="str">
            <v>CUNDINAMARCA</v>
          </cell>
          <cell r="B446" t="str">
            <v>25</v>
          </cell>
          <cell r="F446" t="str">
            <v>CUNDINAMARCAZIPAQUIRA</v>
          </cell>
          <cell r="G446" t="str">
            <v>25899</v>
          </cell>
        </row>
        <row r="447">
          <cell r="A447" t="str">
            <v>CHOCO</v>
          </cell>
          <cell r="B447" t="str">
            <v>27</v>
          </cell>
          <cell r="F447" t="str">
            <v>CHOCOQUIBDO</v>
          </cell>
          <cell r="G447" t="str">
            <v>27001</v>
          </cell>
        </row>
        <row r="448">
          <cell r="A448" t="str">
            <v>CHOCO</v>
          </cell>
          <cell r="B448" t="str">
            <v>27</v>
          </cell>
          <cell r="F448" t="str">
            <v>CHOCOACANDI</v>
          </cell>
          <cell r="G448" t="str">
            <v>27006</v>
          </cell>
        </row>
        <row r="449">
          <cell r="A449" t="str">
            <v>CHOCO</v>
          </cell>
          <cell r="B449" t="str">
            <v>27</v>
          </cell>
          <cell r="F449" t="str">
            <v>CHOCOALTO BAUDO</v>
          </cell>
          <cell r="G449" t="str">
            <v>27025</v>
          </cell>
        </row>
        <row r="450">
          <cell r="A450" t="str">
            <v>CHOCO</v>
          </cell>
          <cell r="B450" t="str">
            <v>27</v>
          </cell>
          <cell r="F450" t="str">
            <v>CHOCOATRATO</v>
          </cell>
          <cell r="G450" t="str">
            <v>27050</v>
          </cell>
        </row>
        <row r="451">
          <cell r="A451" t="str">
            <v>CHOCO</v>
          </cell>
          <cell r="B451" t="str">
            <v>27</v>
          </cell>
          <cell r="F451" t="str">
            <v>CHOCOBAGADO</v>
          </cell>
          <cell r="G451" t="str">
            <v>27073</v>
          </cell>
        </row>
        <row r="452">
          <cell r="A452" t="str">
            <v>CHOCO</v>
          </cell>
          <cell r="B452" t="str">
            <v>27</v>
          </cell>
          <cell r="F452" t="str">
            <v>CHOCOBAHIA SOLANO</v>
          </cell>
          <cell r="G452" t="str">
            <v>27075</v>
          </cell>
        </row>
        <row r="453">
          <cell r="A453" t="str">
            <v>CHOCO</v>
          </cell>
          <cell r="B453" t="str">
            <v>27</v>
          </cell>
          <cell r="F453" t="str">
            <v>CHOCOBAJO BAUDO</v>
          </cell>
          <cell r="G453" t="str">
            <v>27077</v>
          </cell>
        </row>
        <row r="454">
          <cell r="A454" t="str">
            <v>CHOCO</v>
          </cell>
          <cell r="B454" t="str">
            <v>27</v>
          </cell>
          <cell r="F454" t="str">
            <v>CHOCOBOJAYA</v>
          </cell>
          <cell r="G454" t="str">
            <v>27099</v>
          </cell>
        </row>
        <row r="455">
          <cell r="A455" t="str">
            <v>CHOCO</v>
          </cell>
          <cell r="B455" t="str">
            <v>27</v>
          </cell>
          <cell r="F455" t="str">
            <v>CHOCOEL CANTON DEL SAN PABLO</v>
          </cell>
          <cell r="G455" t="str">
            <v>27135</v>
          </cell>
        </row>
        <row r="456">
          <cell r="A456" t="str">
            <v>CHOCO</v>
          </cell>
          <cell r="B456" t="str">
            <v>27</v>
          </cell>
          <cell r="F456" t="str">
            <v>CHOCOCARMEN DEL DARIEN</v>
          </cell>
          <cell r="G456" t="str">
            <v>27150</v>
          </cell>
        </row>
        <row r="457">
          <cell r="A457" t="str">
            <v>CHOCO</v>
          </cell>
          <cell r="B457" t="str">
            <v>27</v>
          </cell>
          <cell r="F457" t="str">
            <v>CHOCOCERTEGUI</v>
          </cell>
          <cell r="G457" t="str">
            <v>27160</v>
          </cell>
        </row>
        <row r="458">
          <cell r="A458" t="str">
            <v>CHOCO</v>
          </cell>
          <cell r="B458" t="str">
            <v>27</v>
          </cell>
          <cell r="F458" t="str">
            <v>CHOCOCONDOTO</v>
          </cell>
          <cell r="G458" t="str">
            <v>27205</v>
          </cell>
        </row>
        <row r="459">
          <cell r="A459" t="str">
            <v>CHOCO</v>
          </cell>
          <cell r="B459" t="str">
            <v>27</v>
          </cell>
          <cell r="F459" t="str">
            <v>CHOCOEL CARMEN DE ATRATO</v>
          </cell>
          <cell r="G459" t="str">
            <v>27245</v>
          </cell>
        </row>
        <row r="460">
          <cell r="A460" t="str">
            <v>CHOCO</v>
          </cell>
          <cell r="B460" t="str">
            <v>27</v>
          </cell>
          <cell r="F460" t="str">
            <v>CHOCOEL LITORAL DEL SAN JUAN</v>
          </cell>
          <cell r="G460" t="str">
            <v>27250</v>
          </cell>
        </row>
        <row r="461">
          <cell r="A461" t="str">
            <v>CHOCO</v>
          </cell>
          <cell r="B461" t="str">
            <v>27</v>
          </cell>
          <cell r="F461" t="str">
            <v>CHOCOISTMINA</v>
          </cell>
          <cell r="G461" t="str">
            <v>27361</v>
          </cell>
        </row>
        <row r="462">
          <cell r="A462" t="str">
            <v>CHOCO</v>
          </cell>
          <cell r="B462" t="str">
            <v>27</v>
          </cell>
          <cell r="F462" t="str">
            <v>CHOCOJURADO</v>
          </cell>
          <cell r="G462" t="str">
            <v>27372</v>
          </cell>
        </row>
        <row r="463">
          <cell r="A463" t="str">
            <v>CHOCO</v>
          </cell>
          <cell r="B463" t="str">
            <v>27</v>
          </cell>
          <cell r="F463" t="str">
            <v>CHOCOLLORO</v>
          </cell>
          <cell r="G463" t="str">
            <v>27413</v>
          </cell>
        </row>
        <row r="464">
          <cell r="A464" t="str">
            <v>CHOCO</v>
          </cell>
          <cell r="B464" t="str">
            <v>27</v>
          </cell>
          <cell r="F464" t="str">
            <v>CHOCOMEDIO ATRATO</v>
          </cell>
          <cell r="G464" t="str">
            <v>27425</v>
          </cell>
        </row>
        <row r="465">
          <cell r="A465" t="str">
            <v>CHOCO</v>
          </cell>
          <cell r="B465" t="str">
            <v>27</v>
          </cell>
          <cell r="F465" t="str">
            <v>CHOCOMEDIO BAUDO</v>
          </cell>
          <cell r="G465" t="str">
            <v>27430</v>
          </cell>
        </row>
        <row r="466">
          <cell r="A466" t="str">
            <v>CHOCO</v>
          </cell>
          <cell r="B466" t="str">
            <v>27</v>
          </cell>
          <cell r="F466" t="str">
            <v>CHOCOMEDIO SAN JUAN</v>
          </cell>
          <cell r="G466" t="str">
            <v>27450</v>
          </cell>
        </row>
        <row r="467">
          <cell r="A467" t="str">
            <v>CHOCO</v>
          </cell>
          <cell r="B467" t="str">
            <v>27</v>
          </cell>
          <cell r="F467" t="str">
            <v>CHOCONOVITA</v>
          </cell>
          <cell r="G467" t="str">
            <v>27491</v>
          </cell>
        </row>
        <row r="468">
          <cell r="A468" t="str">
            <v>CHOCO</v>
          </cell>
          <cell r="B468" t="str">
            <v>27</v>
          </cell>
          <cell r="F468" t="str">
            <v>CHOCONUQUI</v>
          </cell>
          <cell r="G468" t="str">
            <v>27495</v>
          </cell>
        </row>
        <row r="469">
          <cell r="A469" t="str">
            <v>CHOCO</v>
          </cell>
          <cell r="B469" t="str">
            <v>27</v>
          </cell>
          <cell r="F469" t="str">
            <v>CHOCORIO IRO</v>
          </cell>
          <cell r="G469" t="str">
            <v>27580</v>
          </cell>
        </row>
        <row r="470">
          <cell r="A470" t="str">
            <v>CHOCO</v>
          </cell>
          <cell r="B470" t="str">
            <v>27</v>
          </cell>
          <cell r="F470" t="str">
            <v>CHOCORIO QUITO</v>
          </cell>
          <cell r="G470" t="str">
            <v>27600</v>
          </cell>
        </row>
        <row r="471">
          <cell r="A471" t="str">
            <v>CHOCO</v>
          </cell>
          <cell r="B471" t="str">
            <v>27</v>
          </cell>
          <cell r="F471" t="str">
            <v>CHOCORIOSUCIO</v>
          </cell>
          <cell r="G471" t="str">
            <v>27615</v>
          </cell>
        </row>
        <row r="472">
          <cell r="A472" t="str">
            <v>CHOCO</v>
          </cell>
          <cell r="B472" t="str">
            <v>27</v>
          </cell>
          <cell r="F472" t="str">
            <v>CHOCOSAN JOSE DEL PALMAR</v>
          </cell>
          <cell r="G472" t="str">
            <v>27660</v>
          </cell>
        </row>
        <row r="473">
          <cell r="A473" t="str">
            <v>CHOCO</v>
          </cell>
          <cell r="B473" t="str">
            <v>27</v>
          </cell>
          <cell r="F473" t="str">
            <v>CHOCOSIPI</v>
          </cell>
          <cell r="G473" t="str">
            <v>27745</v>
          </cell>
        </row>
        <row r="474">
          <cell r="A474" t="str">
            <v>CHOCO</v>
          </cell>
          <cell r="B474" t="str">
            <v>27</v>
          </cell>
          <cell r="F474" t="str">
            <v>CHOCOTADO</v>
          </cell>
          <cell r="G474" t="str">
            <v>27787</v>
          </cell>
        </row>
        <row r="475">
          <cell r="A475" t="str">
            <v>CHOCO</v>
          </cell>
          <cell r="B475" t="str">
            <v>27</v>
          </cell>
          <cell r="F475" t="str">
            <v>CHOCOUNGUIA</v>
          </cell>
          <cell r="G475" t="str">
            <v>27800</v>
          </cell>
        </row>
        <row r="476">
          <cell r="A476" t="str">
            <v>CHOCO</v>
          </cell>
          <cell r="B476" t="str">
            <v>27</v>
          </cell>
          <cell r="F476" t="str">
            <v>CHOCOUNION PANAMERICANA</v>
          </cell>
          <cell r="G476" t="str">
            <v>27810</v>
          </cell>
        </row>
        <row r="477">
          <cell r="A477" t="str">
            <v>HUILA</v>
          </cell>
          <cell r="B477" t="str">
            <v>41</v>
          </cell>
          <cell r="F477" t="str">
            <v>HUILANEIVA</v>
          </cell>
          <cell r="G477" t="str">
            <v>41001</v>
          </cell>
        </row>
        <row r="478">
          <cell r="A478" t="str">
            <v>HUILA</v>
          </cell>
          <cell r="B478" t="str">
            <v>41</v>
          </cell>
          <cell r="F478" t="str">
            <v>HUILAACEVEDO</v>
          </cell>
          <cell r="G478" t="str">
            <v>41006</v>
          </cell>
        </row>
        <row r="479">
          <cell r="A479" t="str">
            <v>HUILA</v>
          </cell>
          <cell r="B479" t="str">
            <v>41</v>
          </cell>
          <cell r="F479" t="str">
            <v>HUILAAGRADO</v>
          </cell>
          <cell r="G479" t="str">
            <v>41013</v>
          </cell>
        </row>
        <row r="480">
          <cell r="A480" t="str">
            <v>HUILA</v>
          </cell>
          <cell r="B480" t="str">
            <v>41</v>
          </cell>
          <cell r="F480" t="str">
            <v>HUILAAIPE</v>
          </cell>
          <cell r="G480" t="str">
            <v>41016</v>
          </cell>
        </row>
        <row r="481">
          <cell r="A481" t="str">
            <v>HUILA</v>
          </cell>
          <cell r="B481" t="str">
            <v>41</v>
          </cell>
          <cell r="F481" t="str">
            <v>HUILAALGECIRAS</v>
          </cell>
          <cell r="G481" t="str">
            <v>41020</v>
          </cell>
        </row>
        <row r="482">
          <cell r="A482" t="str">
            <v>HUILA</v>
          </cell>
          <cell r="B482" t="str">
            <v>41</v>
          </cell>
          <cell r="F482" t="str">
            <v>HUILAALTAMIRA</v>
          </cell>
          <cell r="G482" t="str">
            <v>41026</v>
          </cell>
        </row>
        <row r="483">
          <cell r="A483" t="str">
            <v>HUILA</v>
          </cell>
          <cell r="B483" t="str">
            <v>41</v>
          </cell>
          <cell r="F483" t="str">
            <v>HUILABARAYA</v>
          </cell>
          <cell r="G483" t="str">
            <v>41078</v>
          </cell>
        </row>
        <row r="484">
          <cell r="A484" t="str">
            <v>HUILA</v>
          </cell>
          <cell r="B484" t="str">
            <v>41</v>
          </cell>
          <cell r="F484" t="str">
            <v>HUILACAMPOALEGRE</v>
          </cell>
          <cell r="G484" t="str">
            <v>41132</v>
          </cell>
        </row>
        <row r="485">
          <cell r="A485" t="str">
            <v>HUILA</v>
          </cell>
          <cell r="B485" t="str">
            <v>41</v>
          </cell>
          <cell r="F485" t="str">
            <v>HUILACOLOMBIA</v>
          </cell>
          <cell r="G485" t="str">
            <v>41206</v>
          </cell>
        </row>
        <row r="486">
          <cell r="A486" t="str">
            <v>HUILA</v>
          </cell>
          <cell r="B486" t="str">
            <v>41</v>
          </cell>
          <cell r="F486" t="str">
            <v>HUILAELIAS</v>
          </cell>
          <cell r="G486" t="str">
            <v>41244</v>
          </cell>
        </row>
        <row r="487">
          <cell r="A487" t="str">
            <v>HUILA</v>
          </cell>
          <cell r="B487" t="str">
            <v>41</v>
          </cell>
          <cell r="F487" t="str">
            <v>HUILAGARZON</v>
          </cell>
          <cell r="G487" t="str">
            <v>41298</v>
          </cell>
        </row>
        <row r="488">
          <cell r="A488" t="str">
            <v>HUILA</v>
          </cell>
          <cell r="B488" t="str">
            <v>41</v>
          </cell>
          <cell r="F488" t="str">
            <v>HUILAGIGANTE</v>
          </cell>
          <cell r="G488" t="str">
            <v>41306</v>
          </cell>
        </row>
        <row r="489">
          <cell r="A489" t="str">
            <v>HUILA</v>
          </cell>
          <cell r="B489" t="str">
            <v>41</v>
          </cell>
          <cell r="F489" t="str">
            <v>HUILAGUADALUPE</v>
          </cell>
          <cell r="G489" t="str">
            <v>41319</v>
          </cell>
        </row>
        <row r="490">
          <cell r="A490" t="str">
            <v>HUILA</v>
          </cell>
          <cell r="B490" t="str">
            <v>41</v>
          </cell>
          <cell r="F490" t="str">
            <v>HUILAHOBO</v>
          </cell>
          <cell r="G490" t="str">
            <v>41349</v>
          </cell>
        </row>
        <row r="491">
          <cell r="A491" t="str">
            <v>HUILA</v>
          </cell>
          <cell r="B491" t="str">
            <v>41</v>
          </cell>
          <cell r="F491" t="str">
            <v>HUILAIQUIRA</v>
          </cell>
          <cell r="G491" t="str">
            <v>41357</v>
          </cell>
        </row>
        <row r="492">
          <cell r="A492" t="str">
            <v>HUILA</v>
          </cell>
          <cell r="B492" t="str">
            <v>41</v>
          </cell>
          <cell r="F492" t="str">
            <v>HUILAISNOS</v>
          </cell>
          <cell r="G492" t="str">
            <v>41359</v>
          </cell>
        </row>
        <row r="493">
          <cell r="A493" t="str">
            <v>HUILA</v>
          </cell>
          <cell r="B493" t="str">
            <v>41</v>
          </cell>
          <cell r="F493" t="str">
            <v>HUILALA ARGENTINA</v>
          </cell>
          <cell r="G493" t="str">
            <v>41378</v>
          </cell>
        </row>
        <row r="494">
          <cell r="A494" t="str">
            <v>HUILA</v>
          </cell>
          <cell r="B494" t="str">
            <v>41</v>
          </cell>
          <cell r="F494" t="str">
            <v>HUILALA PLATA</v>
          </cell>
          <cell r="G494" t="str">
            <v>41396</v>
          </cell>
        </row>
        <row r="495">
          <cell r="A495" t="str">
            <v>HUILA</v>
          </cell>
          <cell r="B495" t="str">
            <v>41</v>
          </cell>
          <cell r="F495" t="str">
            <v>HUILANATAGA</v>
          </cell>
          <cell r="G495" t="str">
            <v>41483</v>
          </cell>
        </row>
        <row r="496">
          <cell r="A496" t="str">
            <v>HUILA</v>
          </cell>
          <cell r="B496" t="str">
            <v>41</v>
          </cell>
          <cell r="F496" t="str">
            <v>HUILAOPORAPA</v>
          </cell>
          <cell r="G496" t="str">
            <v>41503</v>
          </cell>
        </row>
        <row r="497">
          <cell r="A497" t="str">
            <v>HUILA</v>
          </cell>
          <cell r="B497" t="str">
            <v>41</v>
          </cell>
          <cell r="F497" t="str">
            <v>HUILAPAICOL</v>
          </cell>
          <cell r="G497" t="str">
            <v>41518</v>
          </cell>
        </row>
        <row r="498">
          <cell r="A498" t="str">
            <v>HUILA</v>
          </cell>
          <cell r="B498" t="str">
            <v>41</v>
          </cell>
          <cell r="F498" t="str">
            <v>HUILAPALERMO</v>
          </cell>
          <cell r="G498" t="str">
            <v>41524</v>
          </cell>
        </row>
        <row r="499">
          <cell r="A499" t="str">
            <v>HUILA</v>
          </cell>
          <cell r="B499" t="str">
            <v>41</v>
          </cell>
          <cell r="F499" t="str">
            <v>HUILAPALESTINA</v>
          </cell>
          <cell r="G499" t="str">
            <v>41530</v>
          </cell>
        </row>
        <row r="500">
          <cell r="A500" t="str">
            <v>HUILA</v>
          </cell>
          <cell r="B500" t="str">
            <v>41</v>
          </cell>
          <cell r="F500" t="str">
            <v>HUILAPITAL</v>
          </cell>
          <cell r="G500" t="str">
            <v>41548</v>
          </cell>
        </row>
        <row r="501">
          <cell r="A501" t="str">
            <v>HUILA</v>
          </cell>
          <cell r="B501" t="str">
            <v>41</v>
          </cell>
          <cell r="F501" t="str">
            <v>HUILAPITALITO</v>
          </cell>
          <cell r="G501" t="str">
            <v>41551</v>
          </cell>
        </row>
        <row r="502">
          <cell r="A502" t="str">
            <v>HUILA</v>
          </cell>
          <cell r="B502" t="str">
            <v>41</v>
          </cell>
          <cell r="F502" t="str">
            <v>HUILARIVERA</v>
          </cell>
          <cell r="G502" t="str">
            <v>41615</v>
          </cell>
        </row>
        <row r="503">
          <cell r="A503" t="str">
            <v>HUILA</v>
          </cell>
          <cell r="B503" t="str">
            <v>41</v>
          </cell>
          <cell r="F503" t="str">
            <v>HUILASALADOBLANCO</v>
          </cell>
          <cell r="G503" t="str">
            <v>41660</v>
          </cell>
        </row>
        <row r="504">
          <cell r="A504" t="str">
            <v>HUILA</v>
          </cell>
          <cell r="B504" t="str">
            <v>41</v>
          </cell>
          <cell r="F504" t="str">
            <v>HUILASAN AGUSTIN</v>
          </cell>
          <cell r="G504" t="str">
            <v>41668</v>
          </cell>
        </row>
        <row r="505">
          <cell r="A505" t="str">
            <v>HUILA</v>
          </cell>
          <cell r="B505" t="str">
            <v>41</v>
          </cell>
          <cell r="F505" t="str">
            <v>HUILASANTA MARIA</v>
          </cell>
          <cell r="G505" t="str">
            <v>41676</v>
          </cell>
        </row>
        <row r="506">
          <cell r="A506" t="str">
            <v>HUILA</v>
          </cell>
          <cell r="B506" t="str">
            <v>41</v>
          </cell>
          <cell r="F506" t="str">
            <v>HUILASUAZA</v>
          </cell>
          <cell r="G506" t="str">
            <v>41770</v>
          </cell>
        </row>
        <row r="507">
          <cell r="A507" t="str">
            <v>HUILA</v>
          </cell>
          <cell r="B507" t="str">
            <v>41</v>
          </cell>
          <cell r="F507" t="str">
            <v>HUILATARQUI</v>
          </cell>
          <cell r="G507" t="str">
            <v>41791</v>
          </cell>
        </row>
        <row r="508">
          <cell r="A508" t="str">
            <v>HUILA</v>
          </cell>
          <cell r="B508" t="str">
            <v>41</v>
          </cell>
          <cell r="F508" t="str">
            <v>HUILATESALIA</v>
          </cell>
          <cell r="G508" t="str">
            <v>41797</v>
          </cell>
        </row>
        <row r="509">
          <cell r="A509" t="str">
            <v>HUILA</v>
          </cell>
          <cell r="B509" t="str">
            <v>41</v>
          </cell>
          <cell r="F509" t="str">
            <v>HUILATELLO</v>
          </cell>
          <cell r="G509" t="str">
            <v>41799</v>
          </cell>
        </row>
        <row r="510">
          <cell r="A510" t="str">
            <v>HUILA</v>
          </cell>
          <cell r="B510" t="str">
            <v>41</v>
          </cell>
          <cell r="F510" t="str">
            <v>HUILATERUEL</v>
          </cell>
          <cell r="G510" t="str">
            <v>41801</v>
          </cell>
        </row>
        <row r="511">
          <cell r="A511" t="str">
            <v>HUILA</v>
          </cell>
          <cell r="B511" t="str">
            <v>41</v>
          </cell>
          <cell r="F511" t="str">
            <v>HUILATIMANA</v>
          </cell>
          <cell r="G511" t="str">
            <v>41807</v>
          </cell>
        </row>
        <row r="512">
          <cell r="A512" t="str">
            <v>HUILA</v>
          </cell>
          <cell r="B512" t="str">
            <v>41</v>
          </cell>
          <cell r="F512" t="str">
            <v>HUILAVILLAVIEJA</v>
          </cell>
          <cell r="G512" t="str">
            <v>41872</v>
          </cell>
        </row>
        <row r="513">
          <cell r="A513" t="str">
            <v>HUILA</v>
          </cell>
          <cell r="B513" t="str">
            <v>41</v>
          </cell>
          <cell r="F513" t="str">
            <v>HUILAYAGUARA</v>
          </cell>
          <cell r="G513" t="str">
            <v>41885</v>
          </cell>
        </row>
        <row r="514">
          <cell r="A514" t="str">
            <v>LA GUAJIRA</v>
          </cell>
          <cell r="B514" t="str">
            <v>44</v>
          </cell>
          <cell r="F514" t="str">
            <v>LA GUAJIRARIOHACHA</v>
          </cell>
          <cell r="G514" t="str">
            <v>44001</v>
          </cell>
        </row>
        <row r="515">
          <cell r="A515" t="str">
            <v>LA GUAJIRA</v>
          </cell>
          <cell r="B515" t="str">
            <v>44</v>
          </cell>
          <cell r="F515" t="str">
            <v>LA GUAJIRAALBANIA</v>
          </cell>
          <cell r="G515" t="str">
            <v>44035</v>
          </cell>
        </row>
        <row r="516">
          <cell r="A516" t="str">
            <v>LA GUAJIRA</v>
          </cell>
          <cell r="B516" t="str">
            <v>44</v>
          </cell>
          <cell r="F516" t="str">
            <v>LA GUAJIRABARRANCAS</v>
          </cell>
          <cell r="G516" t="str">
            <v>44078</v>
          </cell>
        </row>
        <row r="517">
          <cell r="A517" t="str">
            <v>LA GUAJIRA</v>
          </cell>
          <cell r="B517" t="str">
            <v>44</v>
          </cell>
          <cell r="F517" t="str">
            <v>LA GUAJIRADIBULLA</v>
          </cell>
          <cell r="G517" t="str">
            <v>44090</v>
          </cell>
        </row>
        <row r="518">
          <cell r="A518" t="str">
            <v>LA GUAJIRA</v>
          </cell>
          <cell r="B518" t="str">
            <v>44</v>
          </cell>
          <cell r="F518" t="str">
            <v>LA GUAJIRADISTRACCION</v>
          </cell>
          <cell r="G518" t="str">
            <v>44098</v>
          </cell>
        </row>
        <row r="519">
          <cell r="A519" t="str">
            <v>LA GUAJIRA</v>
          </cell>
          <cell r="B519" t="str">
            <v>44</v>
          </cell>
          <cell r="F519" t="str">
            <v>LA GUAJIRAEL MOLINO</v>
          </cell>
          <cell r="G519" t="str">
            <v>44110</v>
          </cell>
        </row>
        <row r="520">
          <cell r="A520" t="str">
            <v>LA GUAJIRA</v>
          </cell>
          <cell r="B520" t="str">
            <v>44</v>
          </cell>
          <cell r="F520" t="str">
            <v>LA GUAJIRAFONSECA</v>
          </cell>
          <cell r="G520" t="str">
            <v>44279</v>
          </cell>
        </row>
        <row r="521">
          <cell r="A521" t="str">
            <v>LA GUAJIRA</v>
          </cell>
          <cell r="B521" t="str">
            <v>44</v>
          </cell>
          <cell r="F521" t="str">
            <v>LA GUAJIRAHATONUEVO</v>
          </cell>
          <cell r="G521" t="str">
            <v>44378</v>
          </cell>
        </row>
        <row r="522">
          <cell r="A522" t="str">
            <v>LA GUAJIRA</v>
          </cell>
          <cell r="B522" t="str">
            <v>44</v>
          </cell>
          <cell r="F522" t="str">
            <v>LA GUAJIRALA JAGUA DEL PILAR</v>
          </cell>
          <cell r="G522" t="str">
            <v>44420</v>
          </cell>
        </row>
        <row r="523">
          <cell r="A523" t="str">
            <v>LA GUAJIRA</v>
          </cell>
          <cell r="B523" t="str">
            <v>44</v>
          </cell>
          <cell r="F523" t="str">
            <v>LA GUAJIRAMAICAO</v>
          </cell>
          <cell r="G523" t="str">
            <v>44430</v>
          </cell>
        </row>
        <row r="524">
          <cell r="A524" t="str">
            <v>LA GUAJIRA</v>
          </cell>
          <cell r="B524" t="str">
            <v>44</v>
          </cell>
          <cell r="F524" t="str">
            <v>LA GUAJIRAMANAURE</v>
          </cell>
          <cell r="G524" t="str">
            <v>44560</v>
          </cell>
        </row>
        <row r="525">
          <cell r="A525" t="str">
            <v>LA GUAJIRA</v>
          </cell>
          <cell r="B525" t="str">
            <v>44</v>
          </cell>
          <cell r="F525" t="str">
            <v>LA GUAJIRASAN JUAN DEL CESAR</v>
          </cell>
          <cell r="G525" t="str">
            <v>44650</v>
          </cell>
        </row>
        <row r="526">
          <cell r="A526" t="str">
            <v>LA GUAJIRA</v>
          </cell>
          <cell r="B526" t="str">
            <v>44</v>
          </cell>
          <cell r="F526" t="str">
            <v>LA GUAJIRAURIBIA</v>
          </cell>
          <cell r="G526" t="str">
            <v>44847</v>
          </cell>
        </row>
        <row r="527">
          <cell r="A527" t="str">
            <v>LA GUAJIRA</v>
          </cell>
          <cell r="B527" t="str">
            <v>44</v>
          </cell>
          <cell r="F527" t="str">
            <v>LA GUAJIRAURUMITA</v>
          </cell>
          <cell r="G527" t="str">
            <v>44855</v>
          </cell>
        </row>
        <row r="528">
          <cell r="A528" t="str">
            <v>LA GUAJIRA</v>
          </cell>
          <cell r="B528" t="str">
            <v>44</v>
          </cell>
          <cell r="F528" t="str">
            <v>LA GUAJIRAVILLANUEVA</v>
          </cell>
          <cell r="G528" t="str">
            <v>44874</v>
          </cell>
        </row>
        <row r="529">
          <cell r="A529" t="str">
            <v>MAGDALENA</v>
          </cell>
          <cell r="B529" t="str">
            <v>47</v>
          </cell>
          <cell r="F529" t="str">
            <v>MAGDALENASANTA MARTA</v>
          </cell>
          <cell r="G529" t="str">
            <v>47001</v>
          </cell>
        </row>
        <row r="530">
          <cell r="A530" t="str">
            <v>MAGDALENA</v>
          </cell>
          <cell r="B530" t="str">
            <v>47</v>
          </cell>
          <cell r="F530" t="str">
            <v>MAGDALENAALGARROBO</v>
          </cell>
          <cell r="G530" t="str">
            <v>47030</v>
          </cell>
        </row>
        <row r="531">
          <cell r="A531" t="str">
            <v>MAGDALENA</v>
          </cell>
          <cell r="B531" t="str">
            <v>47</v>
          </cell>
          <cell r="F531" t="str">
            <v>MAGDALENAARACATACA</v>
          </cell>
          <cell r="G531" t="str">
            <v>47053</v>
          </cell>
        </row>
        <row r="532">
          <cell r="A532" t="str">
            <v>MAGDALENA</v>
          </cell>
          <cell r="B532" t="str">
            <v>47</v>
          </cell>
          <cell r="F532" t="str">
            <v>MAGDALENAARIGUANI</v>
          </cell>
          <cell r="G532" t="str">
            <v>47058</v>
          </cell>
        </row>
        <row r="533">
          <cell r="A533" t="str">
            <v>MAGDALENA</v>
          </cell>
          <cell r="B533" t="str">
            <v>47</v>
          </cell>
          <cell r="F533" t="str">
            <v>MAGDALENACERRO SAN ANTONIO</v>
          </cell>
          <cell r="G533" t="str">
            <v>47161</v>
          </cell>
        </row>
        <row r="534">
          <cell r="A534" t="str">
            <v>MAGDALENA</v>
          </cell>
          <cell r="B534" t="str">
            <v>47</v>
          </cell>
          <cell r="F534" t="str">
            <v>MAGDALENACHIBOLO</v>
          </cell>
          <cell r="G534" t="str">
            <v>47170</v>
          </cell>
        </row>
        <row r="535">
          <cell r="A535" t="str">
            <v>MAGDALENA</v>
          </cell>
          <cell r="B535" t="str">
            <v>47</v>
          </cell>
          <cell r="F535" t="str">
            <v>MAGDALENACIENAGA</v>
          </cell>
          <cell r="G535" t="str">
            <v>47189</v>
          </cell>
        </row>
        <row r="536">
          <cell r="A536" t="str">
            <v>MAGDALENA</v>
          </cell>
          <cell r="B536" t="str">
            <v>47</v>
          </cell>
          <cell r="F536" t="str">
            <v>MAGDALENACONCORDIA</v>
          </cell>
          <cell r="G536" t="str">
            <v>47205</v>
          </cell>
        </row>
        <row r="537">
          <cell r="A537" t="str">
            <v>MAGDALENA</v>
          </cell>
          <cell r="B537" t="str">
            <v>47</v>
          </cell>
          <cell r="F537" t="str">
            <v>MAGDALENAEL BANCO</v>
          </cell>
          <cell r="G537" t="str">
            <v>47245</v>
          </cell>
        </row>
        <row r="538">
          <cell r="A538" t="str">
            <v>MAGDALENA</v>
          </cell>
          <cell r="B538" t="str">
            <v>47</v>
          </cell>
          <cell r="F538" t="str">
            <v>MAGDALENAEL PINON</v>
          </cell>
          <cell r="G538" t="str">
            <v>47258</v>
          </cell>
        </row>
        <row r="539">
          <cell r="A539" t="str">
            <v>MAGDALENA</v>
          </cell>
          <cell r="B539" t="str">
            <v>47</v>
          </cell>
          <cell r="F539" t="str">
            <v>MAGDALENAEL RETEN</v>
          </cell>
          <cell r="G539" t="str">
            <v>47268</v>
          </cell>
        </row>
        <row r="540">
          <cell r="A540" t="str">
            <v>MAGDALENA</v>
          </cell>
          <cell r="B540" t="str">
            <v>47</v>
          </cell>
          <cell r="F540" t="str">
            <v>MAGDALENAFUNDACION</v>
          </cell>
          <cell r="G540" t="str">
            <v>47288</v>
          </cell>
        </row>
        <row r="541">
          <cell r="A541" t="str">
            <v>MAGDALENA</v>
          </cell>
          <cell r="B541" t="str">
            <v>47</v>
          </cell>
          <cell r="F541" t="str">
            <v>MAGDALENAGUAMAL</v>
          </cell>
          <cell r="G541" t="str">
            <v>47318</v>
          </cell>
        </row>
        <row r="542">
          <cell r="A542" t="str">
            <v>MAGDALENA</v>
          </cell>
          <cell r="B542" t="str">
            <v>47</v>
          </cell>
          <cell r="F542" t="str">
            <v>MAGDALENANUEVA GRANADA</v>
          </cell>
          <cell r="G542" t="str">
            <v>47460</v>
          </cell>
        </row>
        <row r="543">
          <cell r="A543" t="str">
            <v>MAGDALENA</v>
          </cell>
          <cell r="B543" t="str">
            <v>47</v>
          </cell>
          <cell r="F543" t="str">
            <v>MAGDALENAPEDRAZA</v>
          </cell>
          <cell r="G543" t="str">
            <v>47541</v>
          </cell>
        </row>
        <row r="544">
          <cell r="A544" t="str">
            <v>MAGDALENA</v>
          </cell>
          <cell r="B544" t="str">
            <v>47</v>
          </cell>
          <cell r="F544" t="str">
            <v>MAGDALENAPIJINO DEL CARMEN</v>
          </cell>
          <cell r="G544" t="str">
            <v>47545</v>
          </cell>
        </row>
        <row r="545">
          <cell r="A545" t="str">
            <v>MAGDALENA</v>
          </cell>
          <cell r="B545" t="str">
            <v>47</v>
          </cell>
          <cell r="F545" t="str">
            <v>MAGDALENAPIVIJAY</v>
          </cell>
          <cell r="G545" t="str">
            <v>47551</v>
          </cell>
        </row>
        <row r="546">
          <cell r="A546" t="str">
            <v>MAGDALENA</v>
          </cell>
          <cell r="B546" t="str">
            <v>47</v>
          </cell>
          <cell r="F546" t="str">
            <v>MAGDALENAPLATO</v>
          </cell>
          <cell r="G546" t="str">
            <v>47555</v>
          </cell>
        </row>
        <row r="547">
          <cell r="A547" t="str">
            <v>MAGDALENA</v>
          </cell>
          <cell r="B547" t="str">
            <v>47</v>
          </cell>
          <cell r="F547" t="str">
            <v>MAGDALENAPUEBLOVIEJO</v>
          </cell>
          <cell r="G547" t="str">
            <v>47570</v>
          </cell>
        </row>
        <row r="548">
          <cell r="A548" t="str">
            <v>MAGDALENA</v>
          </cell>
          <cell r="B548" t="str">
            <v>47</v>
          </cell>
          <cell r="F548" t="str">
            <v>MAGDALENAREMOLINO</v>
          </cell>
          <cell r="G548" t="str">
            <v>47605</v>
          </cell>
        </row>
        <row r="549">
          <cell r="A549" t="str">
            <v>MAGDALENA</v>
          </cell>
          <cell r="B549" t="str">
            <v>47</v>
          </cell>
          <cell r="F549" t="str">
            <v>MAGDALENASABANAS DE SAN ANGEL</v>
          </cell>
          <cell r="G549" t="str">
            <v>47660</v>
          </cell>
        </row>
        <row r="550">
          <cell r="A550" t="str">
            <v>MAGDALENA</v>
          </cell>
          <cell r="B550" t="str">
            <v>47</v>
          </cell>
          <cell r="F550" t="str">
            <v>MAGDALENASALAMINA</v>
          </cell>
          <cell r="G550" t="str">
            <v>47675</v>
          </cell>
        </row>
        <row r="551">
          <cell r="A551" t="str">
            <v>MAGDALENA</v>
          </cell>
          <cell r="B551" t="str">
            <v>47</v>
          </cell>
          <cell r="F551" t="str">
            <v>MAGDALENASAN SEBASTIAN DE BUENAVISTA</v>
          </cell>
          <cell r="G551" t="str">
            <v>47692</v>
          </cell>
        </row>
        <row r="552">
          <cell r="A552" t="str">
            <v>MAGDALENA</v>
          </cell>
          <cell r="B552" t="str">
            <v>47</v>
          </cell>
          <cell r="F552" t="str">
            <v>MAGDALENASAN ZENON</v>
          </cell>
          <cell r="G552" t="str">
            <v>47703</v>
          </cell>
        </row>
        <row r="553">
          <cell r="A553" t="str">
            <v>MAGDALENA</v>
          </cell>
          <cell r="B553" t="str">
            <v>47</v>
          </cell>
          <cell r="F553" t="str">
            <v>MAGDALENASANTA ANA</v>
          </cell>
          <cell r="G553" t="str">
            <v>47707</v>
          </cell>
        </row>
        <row r="554">
          <cell r="A554" t="str">
            <v>MAGDALENA</v>
          </cell>
          <cell r="B554" t="str">
            <v>47</v>
          </cell>
          <cell r="F554" t="str">
            <v>MAGDALENASANTA BARBARA DE PINTO</v>
          </cell>
          <cell r="G554" t="str">
            <v>47720</v>
          </cell>
        </row>
        <row r="555">
          <cell r="A555" t="str">
            <v>MAGDALENA</v>
          </cell>
          <cell r="B555" t="str">
            <v>47</v>
          </cell>
          <cell r="F555" t="str">
            <v>MAGDALENASITIONUEVO</v>
          </cell>
          <cell r="G555" t="str">
            <v>47745</v>
          </cell>
        </row>
        <row r="556">
          <cell r="A556" t="str">
            <v>MAGDALENA</v>
          </cell>
          <cell r="B556" t="str">
            <v>47</v>
          </cell>
          <cell r="F556" t="str">
            <v>MAGDALENATENERIFE</v>
          </cell>
          <cell r="G556" t="str">
            <v>47798</v>
          </cell>
        </row>
        <row r="557">
          <cell r="A557" t="str">
            <v>MAGDALENA</v>
          </cell>
          <cell r="B557" t="str">
            <v>47</v>
          </cell>
          <cell r="F557" t="str">
            <v>MAGDALENAZAPAYAN</v>
          </cell>
          <cell r="G557" t="str">
            <v>47960</v>
          </cell>
        </row>
        <row r="558">
          <cell r="A558" t="str">
            <v>MAGDALENA</v>
          </cell>
          <cell r="B558" t="str">
            <v>47</v>
          </cell>
          <cell r="F558" t="str">
            <v>MAGDALENAZONA BANANERA</v>
          </cell>
          <cell r="G558" t="str">
            <v>47980</v>
          </cell>
        </row>
        <row r="559">
          <cell r="A559" t="str">
            <v>META</v>
          </cell>
          <cell r="B559" t="str">
            <v>50</v>
          </cell>
          <cell r="F559" t="str">
            <v>METAVILLAVICENCIO</v>
          </cell>
          <cell r="G559" t="str">
            <v>50001</v>
          </cell>
        </row>
        <row r="560">
          <cell r="A560" t="str">
            <v>META</v>
          </cell>
          <cell r="B560" t="str">
            <v>50</v>
          </cell>
          <cell r="F560" t="str">
            <v>METAACACIAS</v>
          </cell>
          <cell r="G560" t="str">
            <v>50006</v>
          </cell>
        </row>
        <row r="561">
          <cell r="A561" t="str">
            <v>META</v>
          </cell>
          <cell r="B561" t="str">
            <v>50</v>
          </cell>
          <cell r="F561" t="str">
            <v>METABARRANCA DE UPIA</v>
          </cell>
          <cell r="G561" t="str">
            <v>50110</v>
          </cell>
        </row>
        <row r="562">
          <cell r="A562" t="str">
            <v>META</v>
          </cell>
          <cell r="B562" t="str">
            <v>50</v>
          </cell>
          <cell r="F562" t="str">
            <v>METACABUYARO</v>
          </cell>
          <cell r="G562" t="str">
            <v>50124</v>
          </cell>
        </row>
        <row r="563">
          <cell r="A563" t="str">
            <v>META</v>
          </cell>
          <cell r="B563" t="str">
            <v>50</v>
          </cell>
          <cell r="F563" t="str">
            <v>METACASTILLA LA NUEVA</v>
          </cell>
          <cell r="G563" t="str">
            <v>50150</v>
          </cell>
        </row>
        <row r="564">
          <cell r="A564" t="str">
            <v>META</v>
          </cell>
          <cell r="B564" t="str">
            <v>50</v>
          </cell>
          <cell r="F564" t="str">
            <v>METACUBARRAL</v>
          </cell>
          <cell r="G564" t="str">
            <v>50223</v>
          </cell>
        </row>
        <row r="565">
          <cell r="A565" t="str">
            <v>META</v>
          </cell>
          <cell r="B565" t="str">
            <v>50</v>
          </cell>
          <cell r="F565" t="str">
            <v>METACUMARAL</v>
          </cell>
          <cell r="G565" t="str">
            <v>50226</v>
          </cell>
        </row>
        <row r="566">
          <cell r="A566" t="str">
            <v>META</v>
          </cell>
          <cell r="B566" t="str">
            <v>50</v>
          </cell>
          <cell r="F566" t="str">
            <v>METAEL CALVARIO</v>
          </cell>
          <cell r="G566" t="str">
            <v>50245</v>
          </cell>
        </row>
        <row r="567">
          <cell r="A567" t="str">
            <v>META</v>
          </cell>
          <cell r="B567" t="str">
            <v>50</v>
          </cell>
          <cell r="F567" t="str">
            <v>METAEL CASTILLO</v>
          </cell>
          <cell r="G567" t="str">
            <v>50251</v>
          </cell>
        </row>
        <row r="568">
          <cell r="A568" t="str">
            <v>META</v>
          </cell>
          <cell r="B568" t="str">
            <v>50</v>
          </cell>
          <cell r="F568" t="str">
            <v>METAEL DORADO</v>
          </cell>
          <cell r="G568" t="str">
            <v>50270</v>
          </cell>
        </row>
        <row r="569">
          <cell r="A569" t="str">
            <v>META</v>
          </cell>
          <cell r="B569" t="str">
            <v>50</v>
          </cell>
          <cell r="F569" t="str">
            <v>METAFUENTE DE ORO</v>
          </cell>
          <cell r="G569" t="str">
            <v>50287</v>
          </cell>
        </row>
        <row r="570">
          <cell r="A570" t="str">
            <v>META</v>
          </cell>
          <cell r="B570" t="str">
            <v>50</v>
          </cell>
          <cell r="F570" t="str">
            <v>METAGRANADA</v>
          </cell>
          <cell r="G570" t="str">
            <v>50313</v>
          </cell>
        </row>
        <row r="571">
          <cell r="A571" t="str">
            <v>META</v>
          </cell>
          <cell r="B571" t="str">
            <v>50</v>
          </cell>
          <cell r="F571" t="str">
            <v>METAGUAMAL</v>
          </cell>
          <cell r="G571" t="str">
            <v>50318</v>
          </cell>
        </row>
        <row r="572">
          <cell r="A572" t="str">
            <v>META</v>
          </cell>
          <cell r="B572" t="str">
            <v>50</v>
          </cell>
          <cell r="F572" t="str">
            <v>METAMAPIRIPAN</v>
          </cell>
          <cell r="G572" t="str">
            <v>50325</v>
          </cell>
        </row>
        <row r="573">
          <cell r="A573" t="str">
            <v>META</v>
          </cell>
          <cell r="B573" t="str">
            <v>50</v>
          </cell>
          <cell r="F573" t="str">
            <v>METAMESETAS</v>
          </cell>
          <cell r="G573" t="str">
            <v>50330</v>
          </cell>
        </row>
        <row r="574">
          <cell r="A574" t="str">
            <v>META</v>
          </cell>
          <cell r="B574" t="str">
            <v>50</v>
          </cell>
          <cell r="F574" t="str">
            <v>METALA MACARENA</v>
          </cell>
          <cell r="G574" t="str">
            <v>50350</v>
          </cell>
        </row>
        <row r="575">
          <cell r="A575" t="str">
            <v>META</v>
          </cell>
          <cell r="B575" t="str">
            <v>50</v>
          </cell>
          <cell r="F575" t="str">
            <v>METAURIBE</v>
          </cell>
          <cell r="G575" t="str">
            <v>50370</v>
          </cell>
        </row>
        <row r="576">
          <cell r="A576" t="str">
            <v>META</v>
          </cell>
          <cell r="B576" t="str">
            <v>50</v>
          </cell>
          <cell r="F576" t="str">
            <v>METALEJANIAS</v>
          </cell>
          <cell r="G576" t="str">
            <v>50400</v>
          </cell>
        </row>
        <row r="577">
          <cell r="A577" t="str">
            <v>META</v>
          </cell>
          <cell r="B577" t="str">
            <v>50</v>
          </cell>
          <cell r="F577" t="str">
            <v>METAPUERTO CONCORDIA</v>
          </cell>
          <cell r="G577" t="str">
            <v>50450</v>
          </cell>
        </row>
        <row r="578">
          <cell r="A578" t="str">
            <v>META</v>
          </cell>
          <cell r="B578" t="str">
            <v>50</v>
          </cell>
          <cell r="F578" t="str">
            <v>METAPUERTO GAITAN</v>
          </cell>
          <cell r="G578" t="str">
            <v>50568</v>
          </cell>
        </row>
        <row r="579">
          <cell r="A579" t="str">
            <v>META</v>
          </cell>
          <cell r="B579" t="str">
            <v>50</v>
          </cell>
          <cell r="F579" t="str">
            <v>METAPUERTO LOPEZ</v>
          </cell>
          <cell r="G579" t="str">
            <v>50573</v>
          </cell>
        </row>
        <row r="580">
          <cell r="A580" t="str">
            <v>META</v>
          </cell>
          <cell r="B580" t="str">
            <v>50</v>
          </cell>
          <cell r="F580" t="str">
            <v>METAPUERTO LLERAS</v>
          </cell>
          <cell r="G580" t="str">
            <v>50577</v>
          </cell>
        </row>
        <row r="581">
          <cell r="A581" t="str">
            <v>META</v>
          </cell>
          <cell r="B581" t="str">
            <v>50</v>
          </cell>
          <cell r="F581" t="str">
            <v>METAPUERTO RICO</v>
          </cell>
          <cell r="G581" t="str">
            <v>50590</v>
          </cell>
        </row>
        <row r="582">
          <cell r="A582" t="str">
            <v>META</v>
          </cell>
          <cell r="B582" t="str">
            <v>50</v>
          </cell>
          <cell r="F582" t="str">
            <v>METARESTREPO</v>
          </cell>
          <cell r="G582" t="str">
            <v>50606</v>
          </cell>
        </row>
        <row r="583">
          <cell r="A583" t="str">
            <v>META</v>
          </cell>
          <cell r="B583" t="str">
            <v>50</v>
          </cell>
          <cell r="F583" t="str">
            <v>METASAN CARLOS DE GUAROA</v>
          </cell>
          <cell r="G583" t="str">
            <v>50680</v>
          </cell>
        </row>
        <row r="584">
          <cell r="A584" t="str">
            <v>META</v>
          </cell>
          <cell r="B584" t="str">
            <v>50</v>
          </cell>
          <cell r="F584" t="str">
            <v>METASAN JUAN DE ARAMA</v>
          </cell>
          <cell r="G584" t="str">
            <v>50683</v>
          </cell>
        </row>
        <row r="585">
          <cell r="A585" t="str">
            <v>META</v>
          </cell>
          <cell r="B585" t="str">
            <v>50</v>
          </cell>
          <cell r="F585" t="str">
            <v>METASAN JUANITO</v>
          </cell>
          <cell r="G585" t="str">
            <v>50686</v>
          </cell>
        </row>
        <row r="586">
          <cell r="A586" t="str">
            <v>META</v>
          </cell>
          <cell r="B586" t="str">
            <v>50</v>
          </cell>
          <cell r="F586" t="str">
            <v>METASAN MARTIN</v>
          </cell>
          <cell r="G586" t="str">
            <v>50689</v>
          </cell>
        </row>
        <row r="587">
          <cell r="A587" t="str">
            <v>META</v>
          </cell>
          <cell r="B587" t="str">
            <v>50</v>
          </cell>
          <cell r="F587" t="str">
            <v>METAVISTAHERMOSA</v>
          </cell>
          <cell r="G587" t="str">
            <v>50711</v>
          </cell>
        </row>
        <row r="588">
          <cell r="A588" t="str">
            <v>NARINO</v>
          </cell>
          <cell r="B588" t="str">
            <v>52</v>
          </cell>
          <cell r="F588" t="str">
            <v>NARINOPASTO</v>
          </cell>
          <cell r="G588" t="str">
            <v>52001</v>
          </cell>
        </row>
        <row r="589">
          <cell r="A589" t="str">
            <v>NARINO</v>
          </cell>
          <cell r="B589" t="str">
            <v>52</v>
          </cell>
          <cell r="F589" t="str">
            <v>NARINOALBAN</v>
          </cell>
          <cell r="G589" t="str">
            <v>52019</v>
          </cell>
        </row>
        <row r="590">
          <cell r="A590" t="str">
            <v>NARINO</v>
          </cell>
          <cell r="B590" t="str">
            <v>52</v>
          </cell>
          <cell r="F590" t="str">
            <v>NARINOALDANA</v>
          </cell>
          <cell r="G590" t="str">
            <v>52022</v>
          </cell>
        </row>
        <row r="591">
          <cell r="A591" t="str">
            <v>NARINO</v>
          </cell>
          <cell r="B591" t="str">
            <v>52</v>
          </cell>
          <cell r="F591" t="str">
            <v>NARINOANCUYA</v>
          </cell>
          <cell r="G591" t="str">
            <v>52036</v>
          </cell>
        </row>
        <row r="592">
          <cell r="A592" t="str">
            <v>NARINO</v>
          </cell>
          <cell r="B592" t="str">
            <v>52</v>
          </cell>
          <cell r="F592" t="str">
            <v>NARINOARBOLEDA</v>
          </cell>
          <cell r="G592" t="str">
            <v>52051</v>
          </cell>
        </row>
        <row r="593">
          <cell r="A593" t="str">
            <v>NARINO</v>
          </cell>
          <cell r="B593" t="str">
            <v>52</v>
          </cell>
          <cell r="F593" t="str">
            <v>NARINOBARBACOAS</v>
          </cell>
          <cell r="G593" t="str">
            <v>52079</v>
          </cell>
        </row>
        <row r="594">
          <cell r="A594" t="str">
            <v>NARINO</v>
          </cell>
          <cell r="B594" t="str">
            <v>52</v>
          </cell>
          <cell r="F594" t="str">
            <v>NARINOBELEN</v>
          </cell>
          <cell r="G594" t="str">
            <v>52083</v>
          </cell>
        </row>
        <row r="595">
          <cell r="A595" t="str">
            <v>NARINO</v>
          </cell>
          <cell r="B595" t="str">
            <v>52</v>
          </cell>
          <cell r="F595" t="str">
            <v>NARINOBUESACO</v>
          </cell>
          <cell r="G595" t="str">
            <v>52110</v>
          </cell>
        </row>
        <row r="596">
          <cell r="A596" t="str">
            <v>NARINO</v>
          </cell>
          <cell r="B596" t="str">
            <v>52</v>
          </cell>
          <cell r="F596" t="str">
            <v>NARINOCOLON</v>
          </cell>
          <cell r="G596" t="str">
            <v>52203</v>
          </cell>
        </row>
        <row r="597">
          <cell r="A597" t="str">
            <v>NARINO</v>
          </cell>
          <cell r="B597" t="str">
            <v>52</v>
          </cell>
          <cell r="F597" t="str">
            <v>NARINOCONSACA</v>
          </cell>
          <cell r="G597" t="str">
            <v>52207</v>
          </cell>
        </row>
        <row r="598">
          <cell r="A598" t="str">
            <v>NARINO</v>
          </cell>
          <cell r="B598" t="str">
            <v>52</v>
          </cell>
          <cell r="F598" t="str">
            <v>NARINOCONTADERO</v>
          </cell>
          <cell r="G598" t="str">
            <v>52210</v>
          </cell>
        </row>
        <row r="599">
          <cell r="A599" t="str">
            <v>NARINO</v>
          </cell>
          <cell r="B599" t="str">
            <v>52</v>
          </cell>
          <cell r="F599" t="str">
            <v>NARINOCORDOBA</v>
          </cell>
          <cell r="G599" t="str">
            <v>52215</v>
          </cell>
        </row>
        <row r="600">
          <cell r="A600" t="str">
            <v>NARINO</v>
          </cell>
          <cell r="B600" t="str">
            <v>52</v>
          </cell>
          <cell r="F600" t="str">
            <v>NARINOCUASPUD</v>
          </cell>
          <cell r="G600" t="str">
            <v>52224</v>
          </cell>
        </row>
        <row r="601">
          <cell r="A601" t="str">
            <v>NARINO</v>
          </cell>
          <cell r="B601" t="str">
            <v>52</v>
          </cell>
          <cell r="F601" t="str">
            <v>NARINOCUMBAL</v>
          </cell>
          <cell r="G601" t="str">
            <v>52227</v>
          </cell>
        </row>
        <row r="602">
          <cell r="A602" t="str">
            <v>NARINO</v>
          </cell>
          <cell r="B602" t="str">
            <v>52</v>
          </cell>
          <cell r="F602" t="str">
            <v>NARINOCUMBITARA</v>
          </cell>
          <cell r="G602" t="str">
            <v>52233</v>
          </cell>
        </row>
        <row r="603">
          <cell r="A603" t="str">
            <v>NARINO</v>
          </cell>
          <cell r="B603" t="str">
            <v>52</v>
          </cell>
          <cell r="F603" t="str">
            <v>NARINOCHACHAGUI</v>
          </cell>
          <cell r="G603" t="str">
            <v>52240</v>
          </cell>
        </row>
        <row r="604">
          <cell r="A604" t="str">
            <v>NARINO</v>
          </cell>
          <cell r="B604" t="str">
            <v>52</v>
          </cell>
          <cell r="F604" t="str">
            <v>NARINOEL CHARCO</v>
          </cell>
          <cell r="G604" t="str">
            <v>52250</v>
          </cell>
        </row>
        <row r="605">
          <cell r="A605" t="str">
            <v>NARINO</v>
          </cell>
          <cell r="B605" t="str">
            <v>52</v>
          </cell>
          <cell r="F605" t="str">
            <v>NARINOEL PENOL</v>
          </cell>
          <cell r="G605" t="str">
            <v>52254</v>
          </cell>
        </row>
        <row r="606">
          <cell r="A606" t="str">
            <v>NARINO</v>
          </cell>
          <cell r="B606" t="str">
            <v>52</v>
          </cell>
          <cell r="F606" t="str">
            <v>NARINOEL ROSARIO</v>
          </cell>
          <cell r="G606" t="str">
            <v>52256</v>
          </cell>
        </row>
        <row r="607">
          <cell r="A607" t="str">
            <v>NARINO</v>
          </cell>
          <cell r="B607" t="str">
            <v>52</v>
          </cell>
          <cell r="F607" t="str">
            <v>NARINOEL TABLON DE GOMEZ</v>
          </cell>
          <cell r="G607" t="str">
            <v>52258</v>
          </cell>
        </row>
        <row r="608">
          <cell r="A608" t="str">
            <v>NARINO</v>
          </cell>
          <cell r="B608" t="str">
            <v>52</v>
          </cell>
          <cell r="F608" t="str">
            <v>NARINOEL TAMBO</v>
          </cell>
          <cell r="G608" t="str">
            <v>52260</v>
          </cell>
        </row>
        <row r="609">
          <cell r="A609" t="str">
            <v>NARINO</v>
          </cell>
          <cell r="B609" t="str">
            <v>52</v>
          </cell>
          <cell r="F609" t="str">
            <v>NARINOFUNES</v>
          </cell>
          <cell r="G609" t="str">
            <v>52287</v>
          </cell>
        </row>
        <row r="610">
          <cell r="A610" t="str">
            <v>NARINO</v>
          </cell>
          <cell r="B610" t="str">
            <v>52</v>
          </cell>
          <cell r="F610" t="str">
            <v>NARINOGUACHUCAL</v>
          </cell>
          <cell r="G610" t="str">
            <v>52317</v>
          </cell>
        </row>
        <row r="611">
          <cell r="A611" t="str">
            <v>NARINO</v>
          </cell>
          <cell r="B611" t="str">
            <v>52</v>
          </cell>
          <cell r="F611" t="str">
            <v>NARINOGUAITARILLA</v>
          </cell>
          <cell r="G611" t="str">
            <v>52320</v>
          </cell>
        </row>
        <row r="612">
          <cell r="A612" t="str">
            <v>NARINO</v>
          </cell>
          <cell r="B612" t="str">
            <v>52</v>
          </cell>
          <cell r="F612" t="str">
            <v>NARINOGUALMATAN</v>
          </cell>
          <cell r="G612" t="str">
            <v>52323</v>
          </cell>
        </row>
        <row r="613">
          <cell r="A613" t="str">
            <v>NARINO</v>
          </cell>
          <cell r="B613" t="str">
            <v>52</v>
          </cell>
          <cell r="F613" t="str">
            <v>NARINOILES</v>
          </cell>
          <cell r="G613" t="str">
            <v>52352</v>
          </cell>
        </row>
        <row r="614">
          <cell r="A614" t="str">
            <v>NARINO</v>
          </cell>
          <cell r="B614" t="str">
            <v>52</v>
          </cell>
          <cell r="F614" t="str">
            <v>NARINOIMUES</v>
          </cell>
          <cell r="G614" t="str">
            <v>52354</v>
          </cell>
        </row>
        <row r="615">
          <cell r="A615" t="str">
            <v>NARINO</v>
          </cell>
          <cell r="B615" t="str">
            <v>52</v>
          </cell>
          <cell r="F615" t="str">
            <v>NARINOIPIALES</v>
          </cell>
          <cell r="G615" t="str">
            <v>52356</v>
          </cell>
        </row>
        <row r="616">
          <cell r="A616" t="str">
            <v>NARINO</v>
          </cell>
          <cell r="B616" t="str">
            <v>52</v>
          </cell>
          <cell r="F616" t="str">
            <v>NARINOLA CRUZ</v>
          </cell>
          <cell r="G616" t="str">
            <v>52378</v>
          </cell>
        </row>
        <row r="617">
          <cell r="A617" t="str">
            <v>NARINO</v>
          </cell>
          <cell r="B617" t="str">
            <v>52</v>
          </cell>
          <cell r="F617" t="str">
            <v>NARINOLA FLORIDA</v>
          </cell>
          <cell r="G617" t="str">
            <v>52381</v>
          </cell>
        </row>
        <row r="618">
          <cell r="A618" t="str">
            <v>NARINO</v>
          </cell>
          <cell r="B618" t="str">
            <v>52</v>
          </cell>
          <cell r="F618" t="str">
            <v>NARINOLA LLANADA</v>
          </cell>
          <cell r="G618" t="str">
            <v>52385</v>
          </cell>
        </row>
        <row r="619">
          <cell r="A619" t="str">
            <v>NARINO</v>
          </cell>
          <cell r="B619" t="str">
            <v>52</v>
          </cell>
          <cell r="F619" t="str">
            <v>NARINOLA TOLA</v>
          </cell>
          <cell r="G619" t="str">
            <v>52390</v>
          </cell>
        </row>
        <row r="620">
          <cell r="A620" t="str">
            <v>NARINO</v>
          </cell>
          <cell r="B620" t="str">
            <v>52</v>
          </cell>
          <cell r="F620" t="str">
            <v>NARINOLA UNION</v>
          </cell>
          <cell r="G620" t="str">
            <v>52399</v>
          </cell>
        </row>
        <row r="621">
          <cell r="A621" t="str">
            <v>NARINO</v>
          </cell>
          <cell r="B621" t="str">
            <v>52</v>
          </cell>
          <cell r="F621" t="str">
            <v>NARINOLEIVA</v>
          </cell>
          <cell r="G621" t="str">
            <v>52405</v>
          </cell>
        </row>
        <row r="622">
          <cell r="A622" t="str">
            <v>NARINO</v>
          </cell>
          <cell r="B622" t="str">
            <v>52</v>
          </cell>
          <cell r="F622" t="str">
            <v>NARINOLINARES</v>
          </cell>
          <cell r="G622" t="str">
            <v>52411</v>
          </cell>
        </row>
        <row r="623">
          <cell r="A623" t="str">
            <v>NARINO</v>
          </cell>
          <cell r="B623" t="str">
            <v>52</v>
          </cell>
          <cell r="F623" t="str">
            <v>NARINOLOS ANDES</v>
          </cell>
          <cell r="G623" t="str">
            <v>52418</v>
          </cell>
        </row>
        <row r="624">
          <cell r="A624" t="str">
            <v>NARINO</v>
          </cell>
          <cell r="B624" t="str">
            <v>52</v>
          </cell>
          <cell r="F624" t="str">
            <v>NARINOMAGUI</v>
          </cell>
          <cell r="G624" t="str">
            <v>52427</v>
          </cell>
        </row>
        <row r="625">
          <cell r="A625" t="str">
            <v>NARINO</v>
          </cell>
          <cell r="B625" t="str">
            <v>52</v>
          </cell>
          <cell r="F625" t="str">
            <v>NARINOMALLAMA</v>
          </cell>
          <cell r="G625" t="str">
            <v>52435</v>
          </cell>
        </row>
        <row r="626">
          <cell r="A626" t="str">
            <v>NARINO</v>
          </cell>
          <cell r="B626" t="str">
            <v>52</v>
          </cell>
          <cell r="F626" t="str">
            <v>NARINOMOSQUERA</v>
          </cell>
          <cell r="G626" t="str">
            <v>52473</v>
          </cell>
        </row>
        <row r="627">
          <cell r="A627" t="str">
            <v>NARINO</v>
          </cell>
          <cell r="B627" t="str">
            <v>52</v>
          </cell>
          <cell r="F627" t="str">
            <v>NARINONARINO</v>
          </cell>
          <cell r="G627" t="str">
            <v>52480</v>
          </cell>
        </row>
        <row r="628">
          <cell r="A628" t="str">
            <v>NARINO</v>
          </cell>
          <cell r="B628" t="str">
            <v>52</v>
          </cell>
          <cell r="F628" t="str">
            <v>NARINOOLAYA HERRERA</v>
          </cell>
          <cell r="G628" t="str">
            <v>52490</v>
          </cell>
        </row>
        <row r="629">
          <cell r="A629" t="str">
            <v>NARINO</v>
          </cell>
          <cell r="B629" t="str">
            <v>52</v>
          </cell>
          <cell r="F629" t="str">
            <v>NARINOOSPINA</v>
          </cell>
          <cell r="G629" t="str">
            <v>52506</v>
          </cell>
        </row>
        <row r="630">
          <cell r="A630" t="str">
            <v>NARINO</v>
          </cell>
          <cell r="B630" t="str">
            <v>52</v>
          </cell>
          <cell r="F630" t="str">
            <v>NARINOFRANCISCO PIZARRO</v>
          </cell>
          <cell r="G630" t="str">
            <v>52520</v>
          </cell>
        </row>
        <row r="631">
          <cell r="A631" t="str">
            <v>NARINO</v>
          </cell>
          <cell r="B631" t="str">
            <v>52</v>
          </cell>
          <cell r="F631" t="str">
            <v>NARINOPOLICARPA</v>
          </cell>
          <cell r="G631" t="str">
            <v>52540</v>
          </cell>
        </row>
        <row r="632">
          <cell r="A632" t="str">
            <v>NARINO</v>
          </cell>
          <cell r="B632" t="str">
            <v>52</v>
          </cell>
          <cell r="F632" t="str">
            <v>NARINOPOTOSI</v>
          </cell>
          <cell r="G632" t="str">
            <v>52560</v>
          </cell>
        </row>
        <row r="633">
          <cell r="A633" t="str">
            <v>NARINO</v>
          </cell>
          <cell r="B633" t="str">
            <v>52</v>
          </cell>
          <cell r="F633" t="str">
            <v>NARINOPROVIDENCIA</v>
          </cell>
          <cell r="G633" t="str">
            <v>52565</v>
          </cell>
        </row>
        <row r="634">
          <cell r="A634" t="str">
            <v>NARINO</v>
          </cell>
          <cell r="B634" t="str">
            <v>52</v>
          </cell>
          <cell r="F634" t="str">
            <v>NARINOPUERRES</v>
          </cell>
          <cell r="G634" t="str">
            <v>52573</v>
          </cell>
        </row>
        <row r="635">
          <cell r="A635" t="str">
            <v>NARINO</v>
          </cell>
          <cell r="B635" t="str">
            <v>52</v>
          </cell>
          <cell r="F635" t="str">
            <v>NARINOPUPIALES</v>
          </cell>
          <cell r="G635" t="str">
            <v>52585</v>
          </cell>
        </row>
        <row r="636">
          <cell r="A636" t="str">
            <v>NARINO</v>
          </cell>
          <cell r="B636" t="str">
            <v>52</v>
          </cell>
          <cell r="F636" t="str">
            <v>NARINORICAURTE</v>
          </cell>
          <cell r="G636" t="str">
            <v>52612</v>
          </cell>
        </row>
        <row r="637">
          <cell r="A637" t="str">
            <v>NARINO</v>
          </cell>
          <cell r="B637" t="str">
            <v>52</v>
          </cell>
          <cell r="F637" t="str">
            <v>NARINOROBERTO PAYAN</v>
          </cell>
          <cell r="G637" t="str">
            <v>52621</v>
          </cell>
        </row>
        <row r="638">
          <cell r="A638" t="str">
            <v>NARINO</v>
          </cell>
          <cell r="B638" t="str">
            <v>52</v>
          </cell>
          <cell r="F638" t="str">
            <v>NARINOSAMANIEGO</v>
          </cell>
          <cell r="G638" t="str">
            <v>52678</v>
          </cell>
        </row>
        <row r="639">
          <cell r="A639" t="str">
            <v>NARINO</v>
          </cell>
          <cell r="B639" t="str">
            <v>52</v>
          </cell>
          <cell r="F639" t="str">
            <v>NARINOSANDONA</v>
          </cell>
          <cell r="G639" t="str">
            <v>52683</v>
          </cell>
        </row>
        <row r="640">
          <cell r="A640" t="str">
            <v>NARINO</v>
          </cell>
          <cell r="B640" t="str">
            <v>52</v>
          </cell>
          <cell r="F640" t="str">
            <v>NARINOSAN BERNARDO</v>
          </cell>
          <cell r="G640" t="str">
            <v>52685</v>
          </cell>
        </row>
        <row r="641">
          <cell r="A641" t="str">
            <v>NARINO</v>
          </cell>
          <cell r="B641" t="str">
            <v>52</v>
          </cell>
          <cell r="F641" t="str">
            <v>NARINOSAN LORENZO</v>
          </cell>
          <cell r="G641" t="str">
            <v>52687</v>
          </cell>
        </row>
        <row r="642">
          <cell r="A642" t="str">
            <v>NARINO</v>
          </cell>
          <cell r="B642" t="str">
            <v>52</v>
          </cell>
          <cell r="F642" t="str">
            <v>NARINOSAN PABLO</v>
          </cell>
          <cell r="G642" t="str">
            <v>52693</v>
          </cell>
        </row>
        <row r="643">
          <cell r="A643" t="str">
            <v>NARINO</v>
          </cell>
          <cell r="B643" t="str">
            <v>52</v>
          </cell>
          <cell r="F643" t="str">
            <v>NARINOSAN PEDRO DE CARTAGO</v>
          </cell>
          <cell r="G643" t="str">
            <v>52694</v>
          </cell>
        </row>
        <row r="644">
          <cell r="A644" t="str">
            <v>NARINO</v>
          </cell>
          <cell r="B644" t="str">
            <v>52</v>
          </cell>
          <cell r="F644" t="str">
            <v>NARINOSANTA BARBARA</v>
          </cell>
          <cell r="G644" t="str">
            <v>52696</v>
          </cell>
        </row>
        <row r="645">
          <cell r="A645" t="str">
            <v>NARINO</v>
          </cell>
          <cell r="B645" t="str">
            <v>52</v>
          </cell>
          <cell r="F645" t="str">
            <v>NARINOSANTACRUZ</v>
          </cell>
          <cell r="G645" t="str">
            <v>52699</v>
          </cell>
        </row>
        <row r="646">
          <cell r="A646" t="str">
            <v>NARINO</v>
          </cell>
          <cell r="B646" t="str">
            <v>52</v>
          </cell>
          <cell r="F646" t="str">
            <v>NARINOSAPUYES</v>
          </cell>
          <cell r="G646" t="str">
            <v>52720</v>
          </cell>
        </row>
        <row r="647">
          <cell r="A647" t="str">
            <v>NARINO</v>
          </cell>
          <cell r="B647" t="str">
            <v>52</v>
          </cell>
          <cell r="F647" t="str">
            <v>NARINOTAMINANGO</v>
          </cell>
          <cell r="G647" t="str">
            <v>52786</v>
          </cell>
        </row>
        <row r="648">
          <cell r="A648" t="str">
            <v>NARINO</v>
          </cell>
          <cell r="B648" t="str">
            <v>52</v>
          </cell>
          <cell r="F648" t="str">
            <v>NARINOTANGUA</v>
          </cell>
          <cell r="G648" t="str">
            <v>52788</v>
          </cell>
        </row>
        <row r="649">
          <cell r="A649" t="str">
            <v>NARINO</v>
          </cell>
          <cell r="B649" t="str">
            <v>52</v>
          </cell>
          <cell r="F649" t="str">
            <v>NARINOSAN ANDRES DE TUMACO</v>
          </cell>
          <cell r="G649" t="str">
            <v>52835</v>
          </cell>
        </row>
        <row r="650">
          <cell r="A650" t="str">
            <v>NARINO</v>
          </cell>
          <cell r="B650" t="str">
            <v>52</v>
          </cell>
          <cell r="F650" t="str">
            <v>NARINOTUQUERRES</v>
          </cell>
          <cell r="G650" t="str">
            <v>52838</v>
          </cell>
        </row>
        <row r="651">
          <cell r="A651" t="str">
            <v>NARINO</v>
          </cell>
          <cell r="B651" t="str">
            <v>52</v>
          </cell>
          <cell r="F651" t="str">
            <v>NARINOYACUANQUER</v>
          </cell>
          <cell r="G651" t="str">
            <v>52885</v>
          </cell>
        </row>
        <row r="652">
          <cell r="A652" t="str">
            <v>NORTE DE SANTANDER</v>
          </cell>
          <cell r="B652" t="str">
            <v>54</v>
          </cell>
          <cell r="F652" t="str">
            <v>NORTE DE SANTANDERCUCUTA</v>
          </cell>
          <cell r="G652" t="str">
            <v>54001</v>
          </cell>
        </row>
        <row r="653">
          <cell r="A653" t="str">
            <v>NORTE DE SANTANDER</v>
          </cell>
          <cell r="B653" t="str">
            <v>54</v>
          </cell>
          <cell r="F653" t="str">
            <v>NORTE DE SANTANDERABREGO</v>
          </cell>
          <cell r="G653" t="str">
            <v>54003</v>
          </cell>
        </row>
        <row r="654">
          <cell r="A654" t="str">
            <v>NORTE DE SANTANDER</v>
          </cell>
          <cell r="B654" t="str">
            <v>54</v>
          </cell>
          <cell r="F654" t="str">
            <v>NORTE DE SANTANDERARBOLEDAS</v>
          </cell>
          <cell r="G654" t="str">
            <v>54051</v>
          </cell>
        </row>
        <row r="655">
          <cell r="A655" t="str">
            <v>NORTE DE SANTANDER</v>
          </cell>
          <cell r="B655" t="str">
            <v>54</v>
          </cell>
          <cell r="F655" t="str">
            <v>NORTE DE SANTANDERBOCHALEMA</v>
          </cell>
          <cell r="G655" t="str">
            <v>54099</v>
          </cell>
        </row>
        <row r="656">
          <cell r="A656" t="str">
            <v>NORTE DE SANTANDER</v>
          </cell>
          <cell r="B656" t="str">
            <v>54</v>
          </cell>
          <cell r="F656" t="str">
            <v>NORTE DE SANTANDERBUCARASICA</v>
          </cell>
          <cell r="G656" t="str">
            <v>54109</v>
          </cell>
        </row>
        <row r="657">
          <cell r="A657" t="str">
            <v>NORTE DE SANTANDER</v>
          </cell>
          <cell r="B657" t="str">
            <v>54</v>
          </cell>
          <cell r="F657" t="str">
            <v>NORTE DE SANTANDERCACOTA</v>
          </cell>
          <cell r="G657" t="str">
            <v>54125</v>
          </cell>
        </row>
        <row r="658">
          <cell r="A658" t="str">
            <v>NORTE DE SANTANDER</v>
          </cell>
          <cell r="B658" t="str">
            <v>54</v>
          </cell>
          <cell r="F658" t="str">
            <v>NORTE DE SANTANDERCACHIRA</v>
          </cell>
          <cell r="G658" t="str">
            <v>54128</v>
          </cell>
        </row>
        <row r="659">
          <cell r="A659" t="str">
            <v>NORTE DE SANTANDER</v>
          </cell>
          <cell r="B659" t="str">
            <v>54</v>
          </cell>
          <cell r="F659" t="str">
            <v>NORTE DE SANTANDERCHINACOTA</v>
          </cell>
          <cell r="G659" t="str">
            <v>54172</v>
          </cell>
        </row>
        <row r="660">
          <cell r="A660" t="str">
            <v>NORTE DE SANTANDER</v>
          </cell>
          <cell r="B660" t="str">
            <v>54</v>
          </cell>
          <cell r="F660" t="str">
            <v>NORTE DE SANTANDERCHITAGA</v>
          </cell>
          <cell r="G660" t="str">
            <v>54174</v>
          </cell>
        </row>
        <row r="661">
          <cell r="A661" t="str">
            <v>NORTE DE SANTANDER</v>
          </cell>
          <cell r="B661" t="str">
            <v>54</v>
          </cell>
          <cell r="F661" t="str">
            <v>NORTE DE SANTANDERCONVENCION</v>
          </cell>
          <cell r="G661" t="str">
            <v>54206</v>
          </cell>
        </row>
        <row r="662">
          <cell r="A662" t="str">
            <v>NORTE DE SANTANDER</v>
          </cell>
          <cell r="B662" t="str">
            <v>54</v>
          </cell>
          <cell r="F662" t="str">
            <v>NORTE DE SANTANDERCUCUTILLA</v>
          </cell>
          <cell r="G662" t="str">
            <v>54223</v>
          </cell>
        </row>
        <row r="663">
          <cell r="A663" t="str">
            <v>NORTE DE SANTANDER</v>
          </cell>
          <cell r="B663" t="str">
            <v>54</v>
          </cell>
          <cell r="F663" t="str">
            <v>NORTE DE SANTANDERDURANIA</v>
          </cell>
          <cell r="G663" t="str">
            <v>54239</v>
          </cell>
        </row>
        <row r="664">
          <cell r="A664" t="str">
            <v>NORTE DE SANTANDER</v>
          </cell>
          <cell r="B664" t="str">
            <v>54</v>
          </cell>
          <cell r="F664" t="str">
            <v>NORTE DE SANTANDEREL CARMEN</v>
          </cell>
          <cell r="G664" t="str">
            <v>54245</v>
          </cell>
        </row>
        <row r="665">
          <cell r="A665" t="str">
            <v>NORTE DE SANTANDER</v>
          </cell>
          <cell r="B665" t="str">
            <v>54</v>
          </cell>
          <cell r="F665" t="str">
            <v>NORTE DE SANTANDEREL TARRA</v>
          </cell>
          <cell r="G665" t="str">
            <v>54250</v>
          </cell>
        </row>
        <row r="666">
          <cell r="A666" t="str">
            <v>NORTE DE SANTANDER</v>
          </cell>
          <cell r="B666" t="str">
            <v>54</v>
          </cell>
          <cell r="F666" t="str">
            <v>NORTE DE SANTANDEREL ZULIA</v>
          </cell>
          <cell r="G666" t="str">
            <v>54261</v>
          </cell>
        </row>
        <row r="667">
          <cell r="A667" t="str">
            <v>NORTE DE SANTANDER</v>
          </cell>
          <cell r="B667" t="str">
            <v>54</v>
          </cell>
          <cell r="F667" t="str">
            <v>NORTE DE SANTANDERGRAMALOTE</v>
          </cell>
          <cell r="G667" t="str">
            <v>54313</v>
          </cell>
        </row>
        <row r="668">
          <cell r="A668" t="str">
            <v>NORTE DE SANTANDER</v>
          </cell>
          <cell r="B668" t="str">
            <v>54</v>
          </cell>
          <cell r="F668" t="str">
            <v>NORTE DE SANTANDERHACARI</v>
          </cell>
          <cell r="G668" t="str">
            <v>54344</v>
          </cell>
        </row>
        <row r="669">
          <cell r="A669" t="str">
            <v>NORTE DE SANTANDER</v>
          </cell>
          <cell r="B669" t="str">
            <v>54</v>
          </cell>
          <cell r="F669" t="str">
            <v>NORTE DE SANTANDERHERRAN</v>
          </cell>
          <cell r="G669" t="str">
            <v>54347</v>
          </cell>
        </row>
        <row r="670">
          <cell r="A670" t="str">
            <v>NORTE DE SANTANDER</v>
          </cell>
          <cell r="B670" t="str">
            <v>54</v>
          </cell>
          <cell r="F670" t="str">
            <v>NORTE DE SANTANDERLABATECA</v>
          </cell>
          <cell r="G670" t="str">
            <v>54377</v>
          </cell>
        </row>
        <row r="671">
          <cell r="A671" t="str">
            <v>NORTE DE SANTANDER</v>
          </cell>
          <cell r="B671" t="str">
            <v>54</v>
          </cell>
          <cell r="F671" t="str">
            <v>NORTE DE SANTANDERLA ESPERANZA</v>
          </cell>
          <cell r="G671" t="str">
            <v>54385</v>
          </cell>
        </row>
        <row r="672">
          <cell r="A672" t="str">
            <v>NORTE DE SANTANDER</v>
          </cell>
          <cell r="B672" t="str">
            <v>54</v>
          </cell>
          <cell r="F672" t="str">
            <v>NORTE DE SANTANDERLA PLAYA</v>
          </cell>
          <cell r="G672" t="str">
            <v>54398</v>
          </cell>
        </row>
        <row r="673">
          <cell r="A673" t="str">
            <v>NORTE DE SANTANDER</v>
          </cell>
          <cell r="B673" t="str">
            <v>54</v>
          </cell>
          <cell r="F673" t="str">
            <v>NORTE DE SANTANDERLOS PATIOS</v>
          </cell>
          <cell r="G673" t="str">
            <v>54405</v>
          </cell>
        </row>
        <row r="674">
          <cell r="A674" t="str">
            <v>NORTE DE SANTANDER</v>
          </cell>
          <cell r="B674" t="str">
            <v>54</v>
          </cell>
          <cell r="F674" t="str">
            <v>NORTE DE SANTANDERLOURDES</v>
          </cell>
          <cell r="G674" t="str">
            <v>54418</v>
          </cell>
        </row>
        <row r="675">
          <cell r="A675" t="str">
            <v>NORTE DE SANTANDER</v>
          </cell>
          <cell r="B675" t="str">
            <v>54</v>
          </cell>
          <cell r="F675" t="str">
            <v>NORTE DE SANTANDERMUTISCUA</v>
          </cell>
          <cell r="G675" t="str">
            <v>54480</v>
          </cell>
        </row>
        <row r="676">
          <cell r="A676" t="str">
            <v>NORTE DE SANTANDER</v>
          </cell>
          <cell r="B676" t="str">
            <v>54</v>
          </cell>
          <cell r="F676" t="str">
            <v>NORTE DE SANTANDEROCANA</v>
          </cell>
          <cell r="G676" t="str">
            <v>54498</v>
          </cell>
        </row>
        <row r="677">
          <cell r="A677" t="str">
            <v>NORTE DE SANTANDER</v>
          </cell>
          <cell r="B677" t="str">
            <v>54</v>
          </cell>
          <cell r="F677" t="str">
            <v>NORTE DE SANTANDERPAMPLONA</v>
          </cell>
          <cell r="G677" t="str">
            <v>54518</v>
          </cell>
        </row>
        <row r="678">
          <cell r="A678" t="str">
            <v>NORTE DE SANTANDER</v>
          </cell>
          <cell r="B678" t="str">
            <v>54</v>
          </cell>
          <cell r="F678" t="str">
            <v>NORTE DE SANTANDERPAMPLONITA</v>
          </cell>
          <cell r="G678" t="str">
            <v>54520</v>
          </cell>
        </row>
        <row r="679">
          <cell r="A679" t="str">
            <v>NORTE DE SANTANDER</v>
          </cell>
          <cell r="B679" t="str">
            <v>54</v>
          </cell>
          <cell r="F679" t="str">
            <v>NORTE DE SANTANDERPUERTO SANTANDER</v>
          </cell>
          <cell r="G679" t="str">
            <v>54553</v>
          </cell>
        </row>
        <row r="680">
          <cell r="A680" t="str">
            <v>NORTE DE SANTANDER</v>
          </cell>
          <cell r="B680" t="str">
            <v>54</v>
          </cell>
          <cell r="F680" t="str">
            <v>NORTE DE SANTANDERRAGONVALIA</v>
          </cell>
          <cell r="G680" t="str">
            <v>54599</v>
          </cell>
        </row>
        <row r="681">
          <cell r="A681" t="str">
            <v>NORTE DE SANTANDER</v>
          </cell>
          <cell r="B681" t="str">
            <v>54</v>
          </cell>
          <cell r="F681" t="str">
            <v>NORTE DE SANTANDERSALAZAR</v>
          </cell>
          <cell r="G681" t="str">
            <v>54660</v>
          </cell>
        </row>
        <row r="682">
          <cell r="A682" t="str">
            <v>NORTE DE SANTANDER</v>
          </cell>
          <cell r="B682" t="str">
            <v>54</v>
          </cell>
          <cell r="F682" t="str">
            <v>NORTE DE SANTANDERSAN CALIXTO</v>
          </cell>
          <cell r="G682" t="str">
            <v>54670</v>
          </cell>
        </row>
        <row r="683">
          <cell r="A683" t="str">
            <v>NORTE DE SANTANDER</v>
          </cell>
          <cell r="B683" t="str">
            <v>54</v>
          </cell>
          <cell r="F683" t="str">
            <v>NORTE DE SANTANDERSAN CAYETANO</v>
          </cell>
          <cell r="G683" t="str">
            <v>54673</v>
          </cell>
        </row>
        <row r="684">
          <cell r="A684" t="str">
            <v>NORTE DE SANTANDER</v>
          </cell>
          <cell r="B684" t="str">
            <v>54</v>
          </cell>
          <cell r="F684" t="str">
            <v>NORTE DE SANTANDERSANTIAGO</v>
          </cell>
          <cell r="G684" t="str">
            <v>54680</v>
          </cell>
        </row>
        <row r="685">
          <cell r="A685" t="str">
            <v>NORTE DE SANTANDER</v>
          </cell>
          <cell r="B685" t="str">
            <v>54</v>
          </cell>
          <cell r="F685" t="str">
            <v>NORTE DE SANTANDERSARDINATA</v>
          </cell>
          <cell r="G685" t="str">
            <v>54720</v>
          </cell>
        </row>
        <row r="686">
          <cell r="A686" t="str">
            <v>VALLE DEL CAUCA</v>
          </cell>
          <cell r="B686" t="str">
            <v>76</v>
          </cell>
          <cell r="F686" t="str">
            <v>VALLE DEL CAUCASAN PEDRO</v>
          </cell>
          <cell r="G686" t="str">
            <v>76670</v>
          </cell>
        </row>
        <row r="687">
          <cell r="A687" t="str">
            <v>VALLE DEL CAUCA</v>
          </cell>
          <cell r="B687" t="str">
            <v>76</v>
          </cell>
          <cell r="F687" t="str">
            <v>VALLE DEL CAUCASEVILLA</v>
          </cell>
          <cell r="G687" t="str">
            <v>76736</v>
          </cell>
        </row>
        <row r="688">
          <cell r="A688" t="str">
            <v>VALLE DEL CAUCA</v>
          </cell>
          <cell r="B688" t="str">
            <v>76</v>
          </cell>
          <cell r="F688" t="str">
            <v>VALLE DEL CAUCATORO</v>
          </cell>
          <cell r="G688" t="str">
            <v>76823</v>
          </cell>
        </row>
        <row r="689">
          <cell r="A689" t="str">
            <v>VALLE DEL CAUCA</v>
          </cell>
          <cell r="B689" t="str">
            <v>76</v>
          </cell>
          <cell r="F689" t="str">
            <v>VALLE DEL CAUCATRUJILLO</v>
          </cell>
          <cell r="G689" t="str">
            <v>76828</v>
          </cell>
        </row>
        <row r="690">
          <cell r="A690" t="str">
            <v>VALLE DEL CAUCA</v>
          </cell>
          <cell r="B690" t="str">
            <v>76</v>
          </cell>
          <cell r="F690" t="str">
            <v>VALLE DEL CAUCATULUA</v>
          </cell>
          <cell r="G690" t="str">
            <v>76834</v>
          </cell>
        </row>
        <row r="691">
          <cell r="A691" t="str">
            <v>VALLE DEL CAUCA</v>
          </cell>
          <cell r="B691" t="str">
            <v>76</v>
          </cell>
          <cell r="F691" t="str">
            <v>VALLE DEL CAUCAULLOA</v>
          </cell>
          <cell r="G691" t="str">
            <v>76845</v>
          </cell>
        </row>
        <row r="692">
          <cell r="A692" t="str">
            <v>VALLE DEL CAUCA</v>
          </cell>
          <cell r="B692" t="str">
            <v>76</v>
          </cell>
          <cell r="F692" t="str">
            <v>VALLE DEL CAUCAVERSALLES</v>
          </cell>
          <cell r="G692" t="str">
            <v>76863</v>
          </cell>
        </row>
        <row r="693">
          <cell r="A693" t="str">
            <v>VALLE DEL CAUCA</v>
          </cell>
          <cell r="B693" t="str">
            <v>76</v>
          </cell>
          <cell r="F693" t="str">
            <v>VALLE DEL CAUCAVIJES</v>
          </cell>
          <cell r="G693" t="str">
            <v>76869</v>
          </cell>
        </row>
        <row r="694">
          <cell r="A694" t="str">
            <v>VALLE DEL CAUCA</v>
          </cell>
          <cell r="B694" t="str">
            <v>76</v>
          </cell>
          <cell r="F694" t="str">
            <v>VALLE DEL CAUCAYOTOCO</v>
          </cell>
          <cell r="G694" t="str">
            <v>76890</v>
          </cell>
        </row>
        <row r="695">
          <cell r="A695" t="str">
            <v>VALLE DEL CAUCA</v>
          </cell>
          <cell r="B695" t="str">
            <v>76</v>
          </cell>
          <cell r="F695" t="str">
            <v>VALLE DEL CAUCAYUMBO</v>
          </cell>
          <cell r="G695" t="str">
            <v>76892</v>
          </cell>
        </row>
        <row r="696">
          <cell r="A696" t="str">
            <v>VALLE DEL CAUCA</v>
          </cell>
          <cell r="B696" t="str">
            <v>76</v>
          </cell>
          <cell r="F696" t="str">
            <v>VALLE DEL CAUCAZARZAL</v>
          </cell>
          <cell r="G696" t="str">
            <v>76895</v>
          </cell>
        </row>
        <row r="697">
          <cell r="A697" t="str">
            <v>ARAUCA</v>
          </cell>
          <cell r="B697" t="str">
            <v>81</v>
          </cell>
          <cell r="F697" t="str">
            <v>ARAUCAARAUCA</v>
          </cell>
          <cell r="G697" t="str">
            <v>81001</v>
          </cell>
        </row>
        <row r="698">
          <cell r="A698" t="str">
            <v>ARAUCA</v>
          </cell>
          <cell r="B698" t="str">
            <v>81</v>
          </cell>
          <cell r="F698" t="str">
            <v>ARAUCAARAUQUITA</v>
          </cell>
          <cell r="G698" t="str">
            <v>81065</v>
          </cell>
        </row>
        <row r="699">
          <cell r="A699" t="str">
            <v>ARAUCA</v>
          </cell>
          <cell r="B699" t="str">
            <v>81</v>
          </cell>
          <cell r="F699" t="str">
            <v>ARAUCACRAVO NORTE</v>
          </cell>
          <cell r="G699" t="str">
            <v>81220</v>
          </cell>
        </row>
        <row r="700">
          <cell r="A700" t="str">
            <v>ARAUCA</v>
          </cell>
          <cell r="B700" t="str">
            <v>81</v>
          </cell>
          <cell r="F700" t="str">
            <v>ARAUCAFORTUL</v>
          </cell>
          <cell r="G700" t="str">
            <v>81300</v>
          </cell>
        </row>
        <row r="701">
          <cell r="A701" t="str">
            <v>ARAUCA</v>
          </cell>
          <cell r="B701" t="str">
            <v>81</v>
          </cell>
          <cell r="F701" t="str">
            <v>ARAUCAPUERTO RONDON</v>
          </cell>
          <cell r="G701" t="str">
            <v>81591</v>
          </cell>
        </row>
        <row r="702">
          <cell r="A702" t="str">
            <v>ARAUCA</v>
          </cell>
          <cell r="B702" t="str">
            <v>81</v>
          </cell>
          <cell r="F702" t="str">
            <v>ARAUCASARAVENA</v>
          </cell>
          <cell r="G702" t="str">
            <v>81736</v>
          </cell>
        </row>
        <row r="703">
          <cell r="A703" t="str">
            <v>ARAUCA</v>
          </cell>
          <cell r="B703" t="str">
            <v>81</v>
          </cell>
          <cell r="F703" t="str">
            <v>ARAUCATAME</v>
          </cell>
          <cell r="G703" t="str">
            <v>81794</v>
          </cell>
        </row>
        <row r="704">
          <cell r="A704" t="str">
            <v>CASANARE</v>
          </cell>
          <cell r="B704" t="str">
            <v>85</v>
          </cell>
          <cell r="F704" t="str">
            <v>CASANAREYOPAL</v>
          </cell>
          <cell r="G704" t="str">
            <v>85001</v>
          </cell>
        </row>
        <row r="705">
          <cell r="A705" t="str">
            <v>CASANARE</v>
          </cell>
          <cell r="B705" t="str">
            <v>85</v>
          </cell>
          <cell r="F705" t="str">
            <v>CASANAREAGUAZUL</v>
          </cell>
          <cell r="G705" t="str">
            <v>85010</v>
          </cell>
        </row>
        <row r="706">
          <cell r="A706" t="str">
            <v>CASANARE</v>
          </cell>
          <cell r="B706" t="str">
            <v>85</v>
          </cell>
          <cell r="F706" t="str">
            <v>CASANARECHAMEZA</v>
          </cell>
          <cell r="G706" t="str">
            <v>85015</v>
          </cell>
        </row>
        <row r="707">
          <cell r="A707" t="str">
            <v>CASANARE</v>
          </cell>
          <cell r="B707" t="str">
            <v>85</v>
          </cell>
          <cell r="F707" t="str">
            <v>CASANAREHATO COROZAL</v>
          </cell>
          <cell r="G707" t="str">
            <v>85125</v>
          </cell>
        </row>
        <row r="708">
          <cell r="A708" t="str">
            <v>CASANARE</v>
          </cell>
          <cell r="B708" t="str">
            <v>85</v>
          </cell>
          <cell r="F708" t="str">
            <v>CASANARELA SALINA</v>
          </cell>
          <cell r="G708" t="str">
            <v>85136</v>
          </cell>
        </row>
        <row r="709">
          <cell r="A709" t="str">
            <v>CASANARE</v>
          </cell>
          <cell r="B709" t="str">
            <v>85</v>
          </cell>
          <cell r="F709" t="str">
            <v>CASANAREMANI</v>
          </cell>
          <cell r="G709" t="str">
            <v>85139</v>
          </cell>
        </row>
        <row r="710">
          <cell r="A710" t="str">
            <v>CASANARE</v>
          </cell>
          <cell r="B710" t="str">
            <v>85</v>
          </cell>
          <cell r="F710" t="str">
            <v>CASANAREMONTERREY</v>
          </cell>
          <cell r="G710" t="str">
            <v>85162</v>
          </cell>
        </row>
        <row r="711">
          <cell r="A711" t="str">
            <v>CASANARE</v>
          </cell>
          <cell r="B711" t="str">
            <v>85</v>
          </cell>
          <cell r="F711" t="str">
            <v>CASANARENUNCHIA</v>
          </cell>
          <cell r="G711" t="str">
            <v>85225</v>
          </cell>
        </row>
        <row r="712">
          <cell r="A712" t="str">
            <v>CASANARE</v>
          </cell>
          <cell r="B712" t="str">
            <v>85</v>
          </cell>
          <cell r="F712" t="str">
            <v>CASANAREOROCUE</v>
          </cell>
          <cell r="G712" t="str">
            <v>85230</v>
          </cell>
        </row>
        <row r="713">
          <cell r="A713" t="str">
            <v>CASANARE</v>
          </cell>
          <cell r="B713" t="str">
            <v>85</v>
          </cell>
          <cell r="F713" t="str">
            <v>CASANAREPAZ DE ARIPORO</v>
          </cell>
          <cell r="G713" t="str">
            <v>85250</v>
          </cell>
        </row>
        <row r="714">
          <cell r="A714" t="str">
            <v>CASANARE</v>
          </cell>
          <cell r="B714" t="str">
            <v>85</v>
          </cell>
          <cell r="F714" t="str">
            <v>CASANAREPORE</v>
          </cell>
          <cell r="G714" t="str">
            <v>85263</v>
          </cell>
        </row>
        <row r="715">
          <cell r="A715" t="str">
            <v>CASANARE</v>
          </cell>
          <cell r="B715" t="str">
            <v>85</v>
          </cell>
          <cell r="F715" t="str">
            <v>CASANARERECETOR</v>
          </cell>
          <cell r="G715" t="str">
            <v>85279</v>
          </cell>
        </row>
        <row r="716">
          <cell r="A716" t="str">
            <v>CASANARE</v>
          </cell>
          <cell r="B716" t="str">
            <v>85</v>
          </cell>
          <cell r="F716" t="str">
            <v>CASANARESABANALARGA</v>
          </cell>
          <cell r="G716" t="str">
            <v>85300</v>
          </cell>
        </row>
        <row r="717">
          <cell r="A717" t="str">
            <v>CASANARE</v>
          </cell>
          <cell r="B717" t="str">
            <v>85</v>
          </cell>
          <cell r="F717" t="str">
            <v>CASANARESACAMA</v>
          </cell>
          <cell r="G717" t="str">
            <v>85315</v>
          </cell>
        </row>
        <row r="718">
          <cell r="A718" t="str">
            <v>CASANARE</v>
          </cell>
          <cell r="B718" t="str">
            <v>85</v>
          </cell>
          <cell r="F718" t="str">
            <v>CASANARESAN LUIS DE PALENQUE</v>
          </cell>
          <cell r="G718" t="str">
            <v>85325</v>
          </cell>
        </row>
        <row r="719">
          <cell r="A719" t="str">
            <v>CASANARE</v>
          </cell>
          <cell r="B719" t="str">
            <v>85</v>
          </cell>
          <cell r="F719" t="str">
            <v>CASANARETAMARA</v>
          </cell>
          <cell r="G719" t="str">
            <v>85400</v>
          </cell>
        </row>
        <row r="720">
          <cell r="A720" t="str">
            <v>CASANARE</v>
          </cell>
          <cell r="B720" t="str">
            <v>85</v>
          </cell>
          <cell r="F720" t="str">
            <v>CASANARETAURAMENA</v>
          </cell>
          <cell r="G720" t="str">
            <v>85410</v>
          </cell>
        </row>
        <row r="721">
          <cell r="A721" t="str">
            <v>CASANARE</v>
          </cell>
          <cell r="B721" t="str">
            <v>85</v>
          </cell>
          <cell r="F721" t="str">
            <v>CASANARETRINIDAD</v>
          </cell>
          <cell r="G721" t="str">
            <v>85430</v>
          </cell>
        </row>
        <row r="722">
          <cell r="A722" t="str">
            <v>CASANARE</v>
          </cell>
          <cell r="B722" t="str">
            <v>85</v>
          </cell>
          <cell r="F722" t="str">
            <v>CASANAREVILLANUEVA</v>
          </cell>
          <cell r="G722" t="str">
            <v>85440</v>
          </cell>
        </row>
        <row r="723">
          <cell r="A723" t="str">
            <v>PUTUMAYO</v>
          </cell>
          <cell r="B723" t="str">
            <v>86</v>
          </cell>
          <cell r="F723" t="str">
            <v>PUTUMAYOMOCOA</v>
          </cell>
          <cell r="G723" t="str">
            <v>86001</v>
          </cell>
        </row>
        <row r="724">
          <cell r="A724" t="str">
            <v>PUTUMAYO</v>
          </cell>
          <cell r="B724" t="str">
            <v>86</v>
          </cell>
          <cell r="F724" t="str">
            <v>PUTUMAYOCOLON</v>
          </cell>
          <cell r="G724" t="str">
            <v>86219</v>
          </cell>
        </row>
        <row r="725">
          <cell r="A725" t="str">
            <v>PUTUMAYO</v>
          </cell>
          <cell r="B725" t="str">
            <v>86</v>
          </cell>
          <cell r="F725" t="str">
            <v>PUTUMAYOORITO</v>
          </cell>
          <cell r="G725" t="str">
            <v>86320</v>
          </cell>
        </row>
        <row r="726">
          <cell r="A726" t="str">
            <v>PUTUMAYO</v>
          </cell>
          <cell r="B726" t="str">
            <v>86</v>
          </cell>
          <cell r="F726" t="str">
            <v>PUTUMAYOPUERTO ASIS</v>
          </cell>
          <cell r="G726" t="str">
            <v>86568</v>
          </cell>
        </row>
        <row r="727">
          <cell r="A727" t="str">
            <v>PUTUMAYO</v>
          </cell>
          <cell r="B727" t="str">
            <v>86</v>
          </cell>
          <cell r="F727" t="str">
            <v>PUTUMAYOPUERTO CAICEDO</v>
          </cell>
          <cell r="G727" t="str">
            <v>86569</v>
          </cell>
        </row>
        <row r="728">
          <cell r="A728" t="str">
            <v>PUTUMAYO</v>
          </cell>
          <cell r="B728" t="str">
            <v>86</v>
          </cell>
          <cell r="F728" t="str">
            <v>PUTUMAYOPUERTO GUZMAN</v>
          </cell>
          <cell r="G728" t="str">
            <v>86571</v>
          </cell>
        </row>
        <row r="729">
          <cell r="A729" t="str">
            <v>PUTUMAYO</v>
          </cell>
          <cell r="B729" t="str">
            <v>86</v>
          </cell>
          <cell r="F729" t="str">
            <v>PUTUMAYOPUERTO LEGUIZAMO</v>
          </cell>
          <cell r="G729" t="str">
            <v>86573</v>
          </cell>
        </row>
        <row r="730">
          <cell r="A730" t="str">
            <v>PUTUMAYO</v>
          </cell>
          <cell r="B730" t="str">
            <v>86</v>
          </cell>
          <cell r="F730" t="str">
            <v>PUTUMAYOSIBUNDOY</v>
          </cell>
          <cell r="G730" t="str">
            <v>86749</v>
          </cell>
        </row>
        <row r="731">
          <cell r="A731" t="str">
            <v>PUTUMAYO</v>
          </cell>
          <cell r="B731" t="str">
            <v>86</v>
          </cell>
          <cell r="F731" t="str">
            <v>PUTUMAYOSAN FRANCISCO</v>
          </cell>
          <cell r="G731" t="str">
            <v>86755</v>
          </cell>
        </row>
        <row r="732">
          <cell r="A732" t="str">
            <v>PUTUMAYO</v>
          </cell>
          <cell r="B732" t="str">
            <v>86</v>
          </cell>
          <cell r="F732" t="str">
            <v>PUTUMAYOSAN MIGUEL</v>
          </cell>
          <cell r="G732" t="str">
            <v>86757</v>
          </cell>
        </row>
        <row r="733">
          <cell r="A733" t="str">
            <v>PUTUMAYO</v>
          </cell>
          <cell r="B733" t="str">
            <v>86</v>
          </cell>
          <cell r="F733" t="str">
            <v>PUTUMAYOSANTIAGO</v>
          </cell>
          <cell r="G733" t="str">
            <v>86760</v>
          </cell>
        </row>
        <row r="734">
          <cell r="A734" t="str">
            <v>PUTUMAYO</v>
          </cell>
          <cell r="B734" t="str">
            <v>86</v>
          </cell>
          <cell r="F734" t="str">
            <v>PUTUMAYOVALLE DEL GUAMUEZ</v>
          </cell>
          <cell r="G734" t="str">
            <v>86865</v>
          </cell>
        </row>
        <row r="735">
          <cell r="A735" t="str">
            <v>PUTUMAYO</v>
          </cell>
          <cell r="B735" t="str">
            <v>86</v>
          </cell>
          <cell r="F735" t="str">
            <v>PUTUMAYOVILLAGARZON</v>
          </cell>
          <cell r="G735" t="str">
            <v>86885</v>
          </cell>
        </row>
        <row r="736">
          <cell r="A736" t="str">
            <v>ARCHIPIELAGO DE SAN ANDRES PROVIDENCIA Y SANTA CATALINA</v>
          </cell>
          <cell r="B736" t="str">
            <v>88</v>
          </cell>
          <cell r="F736" t="str">
            <v>ARCHIPIELAGO DE SAN ANDRES PROVIDENCIA Y SANTA CATALINASAN ANDRES</v>
          </cell>
          <cell r="G736" t="str">
            <v>88001</v>
          </cell>
        </row>
        <row r="737">
          <cell r="A737" t="str">
            <v>ARCHIPIELAGO DE SAN ANDRES PROVIDENCIA Y SANTA CATALINA</v>
          </cell>
          <cell r="B737" t="str">
            <v>88</v>
          </cell>
          <cell r="F737" t="str">
            <v>ARCHIPIELAGO DE SAN ANDRES PROVIDENCIA Y SANTA CATALINAPROVIDENCIA</v>
          </cell>
          <cell r="G737" t="str">
            <v>88564</v>
          </cell>
        </row>
        <row r="738">
          <cell r="A738" t="str">
            <v>AMAZONAS</v>
          </cell>
          <cell r="B738" t="str">
            <v>91</v>
          </cell>
          <cell r="F738" t="str">
            <v>AMAZONASLETICIA</v>
          </cell>
          <cell r="G738" t="str">
            <v>91001</v>
          </cell>
        </row>
        <row r="739">
          <cell r="A739" t="str">
            <v>AMAZONAS</v>
          </cell>
          <cell r="B739" t="str">
            <v>91</v>
          </cell>
          <cell r="F739" t="str">
            <v>AMAZONASEL ENCANTO</v>
          </cell>
          <cell r="G739" t="str">
            <v>91263</v>
          </cell>
        </row>
        <row r="740">
          <cell r="A740" t="str">
            <v>AMAZONAS</v>
          </cell>
          <cell r="B740" t="str">
            <v>91</v>
          </cell>
          <cell r="F740" t="str">
            <v>AMAZONASLA CHORRERA</v>
          </cell>
          <cell r="G740" t="str">
            <v>91405</v>
          </cell>
        </row>
        <row r="741">
          <cell r="A741" t="str">
            <v>AMAZONAS</v>
          </cell>
          <cell r="B741" t="str">
            <v>91</v>
          </cell>
          <cell r="F741" t="str">
            <v>AMAZONASLA PEDRERA</v>
          </cell>
          <cell r="G741" t="str">
            <v>91407</v>
          </cell>
        </row>
        <row r="742">
          <cell r="A742" t="str">
            <v>AMAZONAS</v>
          </cell>
          <cell r="B742" t="str">
            <v>91</v>
          </cell>
          <cell r="F742" t="str">
            <v>AMAZONASLA VICTORIA</v>
          </cell>
          <cell r="G742" t="str">
            <v>91430</v>
          </cell>
        </row>
        <row r="743">
          <cell r="A743" t="str">
            <v>AMAZONAS</v>
          </cell>
          <cell r="B743" t="str">
            <v>91</v>
          </cell>
          <cell r="F743" t="str">
            <v>AMAZONASMIRITI - PARANA</v>
          </cell>
          <cell r="G743" t="str">
            <v>91460</v>
          </cell>
        </row>
        <row r="744">
          <cell r="A744" t="str">
            <v>AMAZONAS</v>
          </cell>
          <cell r="B744" t="str">
            <v>91</v>
          </cell>
          <cell r="F744" t="str">
            <v>AMAZONASPUERTO ALEGRIA</v>
          </cell>
          <cell r="G744" t="str">
            <v>91530</v>
          </cell>
        </row>
        <row r="745">
          <cell r="A745" t="str">
            <v>AMAZONAS</v>
          </cell>
          <cell r="B745" t="str">
            <v>91</v>
          </cell>
          <cell r="F745" t="str">
            <v>AMAZONASPUERTO ARICA</v>
          </cell>
          <cell r="G745" t="str">
            <v>91536</v>
          </cell>
        </row>
        <row r="746">
          <cell r="A746" t="str">
            <v>AMAZONAS</v>
          </cell>
          <cell r="B746" t="str">
            <v>91</v>
          </cell>
          <cell r="F746" t="str">
            <v>AMAZONASPUERTO NARINO</v>
          </cell>
          <cell r="G746" t="str">
            <v>91540</v>
          </cell>
        </row>
        <row r="747">
          <cell r="A747" t="str">
            <v>AMAZONAS</v>
          </cell>
          <cell r="B747" t="str">
            <v>91</v>
          </cell>
          <cell r="F747" t="str">
            <v>AMAZONASPUERTO SANTANDER</v>
          </cell>
          <cell r="G747" t="str">
            <v>91669</v>
          </cell>
        </row>
        <row r="748">
          <cell r="A748" t="str">
            <v>AMAZONAS</v>
          </cell>
          <cell r="B748" t="str">
            <v>91</v>
          </cell>
          <cell r="F748" t="str">
            <v>AMAZONASTARAPACA</v>
          </cell>
          <cell r="G748" t="str">
            <v>91798</v>
          </cell>
        </row>
        <row r="749">
          <cell r="A749" t="str">
            <v>GUAINIA</v>
          </cell>
          <cell r="B749" t="str">
            <v>94</v>
          </cell>
          <cell r="F749" t="str">
            <v>GUAINIAINIRIDA</v>
          </cell>
          <cell r="G749" t="str">
            <v>94001</v>
          </cell>
        </row>
        <row r="750">
          <cell r="A750" t="str">
            <v>GUAINIA</v>
          </cell>
          <cell r="B750" t="str">
            <v>94</v>
          </cell>
          <cell r="F750" t="str">
            <v>GUAINIABARRANCO MINAS</v>
          </cell>
          <cell r="G750" t="str">
            <v>94343</v>
          </cell>
        </row>
        <row r="751">
          <cell r="A751" t="str">
            <v>GUAINIA</v>
          </cell>
          <cell r="B751" t="str">
            <v>94</v>
          </cell>
          <cell r="F751" t="str">
            <v>GUAINIAMAPIRIPANA</v>
          </cell>
          <cell r="G751" t="str">
            <v>94663</v>
          </cell>
        </row>
        <row r="752">
          <cell r="A752" t="str">
            <v>GUAINIA</v>
          </cell>
          <cell r="B752" t="str">
            <v>94</v>
          </cell>
          <cell r="F752" t="str">
            <v>GUAINIASAN FELIPE</v>
          </cell>
          <cell r="G752" t="str">
            <v>94883</v>
          </cell>
        </row>
        <row r="753">
          <cell r="A753" t="str">
            <v>GUAINIA</v>
          </cell>
          <cell r="B753" t="str">
            <v>94</v>
          </cell>
          <cell r="F753" t="str">
            <v>GUAINIAPUERTO COLOMBIA</v>
          </cell>
          <cell r="G753" t="str">
            <v>94884</v>
          </cell>
        </row>
        <row r="754">
          <cell r="A754" t="str">
            <v>GUAINIA</v>
          </cell>
          <cell r="B754" t="str">
            <v>94</v>
          </cell>
          <cell r="F754" t="str">
            <v>GUAINIALA GUADALUPE</v>
          </cell>
          <cell r="G754" t="str">
            <v>94885</v>
          </cell>
        </row>
        <row r="755">
          <cell r="A755" t="str">
            <v>GUAINIA</v>
          </cell>
          <cell r="B755" t="str">
            <v>94</v>
          </cell>
          <cell r="F755" t="str">
            <v>GUAINIACACAHUAL</v>
          </cell>
          <cell r="G755" t="str">
            <v>94886</v>
          </cell>
        </row>
        <row r="756">
          <cell r="A756" t="str">
            <v>GUAINIA</v>
          </cell>
          <cell r="B756" t="str">
            <v>94</v>
          </cell>
          <cell r="F756" t="str">
            <v>GUAINIAPANA PANA</v>
          </cell>
          <cell r="G756" t="str">
            <v>94887</v>
          </cell>
        </row>
        <row r="757">
          <cell r="A757" t="str">
            <v>GUAINIA</v>
          </cell>
          <cell r="B757" t="str">
            <v>94</v>
          </cell>
          <cell r="F757" t="str">
            <v>GUAINIAMORICHAL</v>
          </cell>
          <cell r="G757" t="str">
            <v>94888</v>
          </cell>
        </row>
        <row r="758">
          <cell r="A758" t="str">
            <v>GUAVIARE</v>
          </cell>
          <cell r="B758" t="str">
            <v>95</v>
          </cell>
          <cell r="F758" t="str">
            <v>GUAVIARESAN JOSE DEL GUAVIARE</v>
          </cell>
          <cell r="G758" t="str">
            <v>95001</v>
          </cell>
        </row>
        <row r="759">
          <cell r="A759" t="str">
            <v>GUAVIARE</v>
          </cell>
          <cell r="B759" t="str">
            <v>95</v>
          </cell>
          <cell r="F759" t="str">
            <v>GUAVIARECALAMAR</v>
          </cell>
          <cell r="G759" t="str">
            <v>95015</v>
          </cell>
        </row>
        <row r="760">
          <cell r="A760" t="str">
            <v>GUAVIARE</v>
          </cell>
          <cell r="B760" t="str">
            <v>95</v>
          </cell>
          <cell r="F760" t="str">
            <v>GUAVIAREEL RETORNO</v>
          </cell>
          <cell r="G760" t="str">
            <v>95025</v>
          </cell>
        </row>
        <row r="761">
          <cell r="A761" t="str">
            <v>GUAVIARE</v>
          </cell>
          <cell r="B761" t="str">
            <v>95</v>
          </cell>
          <cell r="F761" t="str">
            <v>GUAVIAREMIRAFLORES</v>
          </cell>
          <cell r="G761" t="str">
            <v>95200</v>
          </cell>
        </row>
        <row r="762">
          <cell r="A762" t="str">
            <v>VAUPES</v>
          </cell>
          <cell r="B762" t="str">
            <v>97</v>
          </cell>
          <cell r="F762" t="str">
            <v>VAUPESMITU</v>
          </cell>
          <cell r="G762" t="str">
            <v>97001</v>
          </cell>
        </row>
        <row r="763">
          <cell r="A763" t="str">
            <v>VAUPES</v>
          </cell>
          <cell r="B763" t="str">
            <v>97</v>
          </cell>
          <cell r="F763" t="str">
            <v>VAUPESCARURU</v>
          </cell>
          <cell r="G763" t="str">
            <v>97161</v>
          </cell>
        </row>
        <row r="764">
          <cell r="A764" t="str">
            <v>VAUPES</v>
          </cell>
          <cell r="B764" t="str">
            <v>97</v>
          </cell>
          <cell r="F764" t="str">
            <v>VAUPESPACOA</v>
          </cell>
          <cell r="G764" t="str">
            <v>97511</v>
          </cell>
        </row>
        <row r="765">
          <cell r="A765" t="str">
            <v>VAUPES</v>
          </cell>
          <cell r="B765" t="str">
            <v>97</v>
          </cell>
          <cell r="F765" t="str">
            <v>VAUPESTARAIRA</v>
          </cell>
          <cell r="G765" t="str">
            <v>97666</v>
          </cell>
        </row>
        <row r="766">
          <cell r="A766" t="str">
            <v>VAUPES</v>
          </cell>
          <cell r="B766" t="str">
            <v>97</v>
          </cell>
          <cell r="F766" t="str">
            <v>VAUPESPAPUNAUA</v>
          </cell>
          <cell r="G766" t="str">
            <v>97777</v>
          </cell>
        </row>
        <row r="767">
          <cell r="A767" t="str">
            <v>VAUPES</v>
          </cell>
          <cell r="B767" t="str">
            <v>97</v>
          </cell>
          <cell r="F767" t="str">
            <v>VAUPESYAVARATE</v>
          </cell>
          <cell r="G767" t="str">
            <v>97889</v>
          </cell>
        </row>
        <row r="768">
          <cell r="A768" t="str">
            <v>VICHADA</v>
          </cell>
          <cell r="B768" t="str">
            <v>99</v>
          </cell>
          <cell r="F768" t="str">
            <v>VICHADAPUERTO CARRENO</v>
          </cell>
          <cell r="G768" t="str">
            <v>99001</v>
          </cell>
        </row>
        <row r="769">
          <cell r="A769" t="str">
            <v>VICHADA</v>
          </cell>
          <cell r="B769" t="str">
            <v>99</v>
          </cell>
          <cell r="F769" t="str">
            <v>VICHADALA PRIMAVERA</v>
          </cell>
          <cell r="G769" t="str">
            <v>99524</v>
          </cell>
        </row>
        <row r="770">
          <cell r="A770" t="str">
            <v>VICHADA</v>
          </cell>
          <cell r="B770" t="str">
            <v>99</v>
          </cell>
          <cell r="F770" t="str">
            <v>VICHADASANTA ROSALIA</v>
          </cell>
          <cell r="G770" t="str">
            <v>99624</v>
          </cell>
        </row>
        <row r="771">
          <cell r="A771" t="str">
            <v>VICHADA</v>
          </cell>
          <cell r="B771" t="str">
            <v>99</v>
          </cell>
          <cell r="F771" t="str">
            <v>VICHADACUMARIBO</v>
          </cell>
          <cell r="G771" t="str">
            <v>99773</v>
          </cell>
        </row>
        <row r="772">
          <cell r="A772" t="str">
            <v>CESAR</v>
          </cell>
          <cell r="B772" t="str">
            <v>20</v>
          </cell>
          <cell r="F772" t="str">
            <v>CESARGONZALEZ</v>
          </cell>
          <cell r="G772" t="str">
            <v>20310</v>
          </cell>
        </row>
        <row r="773">
          <cell r="A773" t="str">
            <v>CESAR</v>
          </cell>
          <cell r="B773" t="str">
            <v>20</v>
          </cell>
          <cell r="F773" t="str">
            <v>CESARLA GLORIA</v>
          </cell>
          <cell r="G773" t="str">
            <v>20383</v>
          </cell>
        </row>
        <row r="774">
          <cell r="A774" t="str">
            <v>CESAR</v>
          </cell>
          <cell r="B774" t="str">
            <v>20</v>
          </cell>
          <cell r="F774" t="str">
            <v>CESARLA JAGUA DE IBIRICO</v>
          </cell>
          <cell r="G774" t="str">
            <v>20400</v>
          </cell>
        </row>
        <row r="775">
          <cell r="A775" t="str">
            <v>CESAR</v>
          </cell>
          <cell r="B775" t="str">
            <v>20</v>
          </cell>
          <cell r="F775" t="str">
            <v>CESARMANAURE</v>
          </cell>
          <cell r="G775" t="str">
            <v>20443</v>
          </cell>
        </row>
        <row r="776">
          <cell r="A776" t="str">
            <v>CESAR</v>
          </cell>
          <cell r="B776" t="str">
            <v>20</v>
          </cell>
          <cell r="F776" t="str">
            <v>CESARPAILITAS</v>
          </cell>
          <cell r="G776" t="str">
            <v>20517</v>
          </cell>
        </row>
        <row r="777">
          <cell r="A777" t="str">
            <v>CESAR</v>
          </cell>
          <cell r="B777" t="str">
            <v>20</v>
          </cell>
          <cell r="F777" t="str">
            <v>CESARPELAYA</v>
          </cell>
          <cell r="G777" t="str">
            <v>20550</v>
          </cell>
        </row>
        <row r="778">
          <cell r="A778" t="str">
            <v>CESAR</v>
          </cell>
          <cell r="B778" t="str">
            <v>20</v>
          </cell>
          <cell r="F778" t="str">
            <v>CESARPUEBLO BELLO</v>
          </cell>
          <cell r="G778" t="str">
            <v>20570</v>
          </cell>
        </row>
        <row r="779">
          <cell r="A779" t="str">
            <v>CESAR</v>
          </cell>
          <cell r="B779" t="str">
            <v>20</v>
          </cell>
          <cell r="F779" t="str">
            <v>CESARRIO DE ORO</v>
          </cell>
          <cell r="G779" t="str">
            <v>20614</v>
          </cell>
        </row>
        <row r="780">
          <cell r="A780" t="str">
            <v>CESAR</v>
          </cell>
          <cell r="B780" t="str">
            <v>20</v>
          </cell>
          <cell r="F780" t="str">
            <v>CESARLA PAZ</v>
          </cell>
          <cell r="G780" t="str">
            <v>20621</v>
          </cell>
        </row>
        <row r="781">
          <cell r="A781" t="str">
            <v>CESAR</v>
          </cell>
          <cell r="B781" t="str">
            <v>20</v>
          </cell>
          <cell r="F781" t="str">
            <v>CESARSAN ALBERTO</v>
          </cell>
          <cell r="G781" t="str">
            <v>20710</v>
          </cell>
        </row>
        <row r="782">
          <cell r="A782" t="str">
            <v>CESAR</v>
          </cell>
          <cell r="B782" t="str">
            <v>20</v>
          </cell>
          <cell r="F782" t="str">
            <v>CESARSAN DIEGO</v>
          </cell>
          <cell r="G782" t="str">
            <v>20750</v>
          </cell>
        </row>
        <row r="783">
          <cell r="A783" t="str">
            <v>CESAR</v>
          </cell>
          <cell r="B783" t="str">
            <v>20</v>
          </cell>
          <cell r="F783" t="str">
            <v>CESARSAN MARTIN</v>
          </cell>
          <cell r="G783" t="str">
            <v>20770</v>
          </cell>
        </row>
        <row r="784">
          <cell r="A784" t="str">
            <v>CESAR</v>
          </cell>
          <cell r="B784" t="str">
            <v>20</v>
          </cell>
          <cell r="F784" t="str">
            <v>CESARTAMALAMEQUE</v>
          </cell>
          <cell r="G784" t="str">
            <v>20787</v>
          </cell>
        </row>
        <row r="785">
          <cell r="A785" t="str">
            <v>CORDOBA</v>
          </cell>
          <cell r="B785" t="str">
            <v>23</v>
          </cell>
          <cell r="F785" t="str">
            <v>CORDOBAMONTERIA</v>
          </cell>
          <cell r="G785" t="str">
            <v>23001</v>
          </cell>
        </row>
        <row r="786">
          <cell r="A786" t="str">
            <v>CORDOBA</v>
          </cell>
          <cell r="B786" t="str">
            <v>23</v>
          </cell>
          <cell r="F786" t="str">
            <v>CORDOBAAYAPEL</v>
          </cell>
          <cell r="G786" t="str">
            <v>23068</v>
          </cell>
        </row>
        <row r="787">
          <cell r="A787" t="str">
            <v>CORDOBA</v>
          </cell>
          <cell r="B787" t="str">
            <v>23</v>
          </cell>
          <cell r="F787" t="str">
            <v>CORDOBABUENAVISTA</v>
          </cell>
          <cell r="G787" t="str">
            <v>23079</v>
          </cell>
        </row>
        <row r="788">
          <cell r="A788" t="str">
            <v>CORDOBA</v>
          </cell>
          <cell r="B788" t="str">
            <v>23</v>
          </cell>
          <cell r="F788" t="str">
            <v>CORDOBACANALETE</v>
          </cell>
          <cell r="G788" t="str">
            <v>23090</v>
          </cell>
        </row>
        <row r="789">
          <cell r="A789" t="str">
            <v>CORDOBA</v>
          </cell>
          <cell r="B789" t="str">
            <v>23</v>
          </cell>
          <cell r="F789" t="str">
            <v>CORDOBACERETE</v>
          </cell>
          <cell r="G789" t="str">
            <v>23162</v>
          </cell>
        </row>
        <row r="790">
          <cell r="A790" t="str">
            <v>CORDOBA</v>
          </cell>
          <cell r="B790" t="str">
            <v>23</v>
          </cell>
          <cell r="F790" t="str">
            <v>CORDOBACHIMA</v>
          </cell>
          <cell r="G790" t="str">
            <v>23168</v>
          </cell>
        </row>
        <row r="791">
          <cell r="A791" t="str">
            <v>CORDOBA</v>
          </cell>
          <cell r="B791" t="str">
            <v>23</v>
          </cell>
          <cell r="F791" t="str">
            <v>CORDOBACHINU</v>
          </cell>
          <cell r="G791" t="str">
            <v>23182</v>
          </cell>
        </row>
        <row r="792">
          <cell r="A792" t="str">
            <v>CORDOBA</v>
          </cell>
          <cell r="B792" t="str">
            <v>23</v>
          </cell>
          <cell r="F792" t="str">
            <v>CORDOBACIENAGA DE ORO</v>
          </cell>
          <cell r="G792" t="str">
            <v>23189</v>
          </cell>
        </row>
        <row r="793">
          <cell r="A793" t="str">
            <v>CORDOBA</v>
          </cell>
          <cell r="B793" t="str">
            <v>23</v>
          </cell>
          <cell r="F793" t="str">
            <v>CORDOBACOTORRA</v>
          </cell>
          <cell r="G793" t="str">
            <v>23300</v>
          </cell>
        </row>
        <row r="794">
          <cell r="A794" t="str">
            <v>CORDOBA</v>
          </cell>
          <cell r="B794" t="str">
            <v>23</v>
          </cell>
          <cell r="F794" t="str">
            <v>CORDOBALA APARTADA</v>
          </cell>
          <cell r="G794" t="str">
            <v>23350</v>
          </cell>
        </row>
        <row r="795">
          <cell r="A795" t="str">
            <v>CORDOBA</v>
          </cell>
          <cell r="B795" t="str">
            <v>23</v>
          </cell>
          <cell r="F795" t="str">
            <v>CORDOBALORICA</v>
          </cell>
          <cell r="G795" t="str">
            <v>23417</v>
          </cell>
        </row>
        <row r="796">
          <cell r="A796" t="str">
            <v>CORDOBA</v>
          </cell>
          <cell r="B796" t="str">
            <v>23</v>
          </cell>
          <cell r="F796" t="str">
            <v>CORDOBALOS CORDOBAS</v>
          </cell>
          <cell r="G796" t="str">
            <v>23419</v>
          </cell>
        </row>
        <row r="797">
          <cell r="A797" t="str">
            <v>CORDOBA</v>
          </cell>
          <cell r="B797" t="str">
            <v>23</v>
          </cell>
          <cell r="F797" t="str">
            <v>CORDOBAMOMIL</v>
          </cell>
          <cell r="G797" t="str">
            <v>23464</v>
          </cell>
        </row>
        <row r="798">
          <cell r="A798" t="str">
            <v>CORDOBA</v>
          </cell>
          <cell r="B798" t="str">
            <v>23</v>
          </cell>
          <cell r="F798" t="str">
            <v>CORDOBAMONTELIBANO</v>
          </cell>
          <cell r="G798" t="str">
            <v>23466</v>
          </cell>
        </row>
        <row r="799">
          <cell r="A799" t="str">
            <v>CORDOBA</v>
          </cell>
          <cell r="B799" t="str">
            <v>23</v>
          </cell>
          <cell r="F799" t="str">
            <v>CORDOBAMONITOS</v>
          </cell>
          <cell r="G799" t="str">
            <v>23500</v>
          </cell>
        </row>
        <row r="800">
          <cell r="A800" t="str">
            <v>CORDOBA</v>
          </cell>
          <cell r="B800" t="str">
            <v>23</v>
          </cell>
          <cell r="F800" t="str">
            <v>CORDOBAPLANETA RICA</v>
          </cell>
          <cell r="G800" t="str">
            <v>23555</v>
          </cell>
        </row>
        <row r="801">
          <cell r="A801" t="str">
            <v>CORDOBA</v>
          </cell>
          <cell r="B801" t="str">
            <v>23</v>
          </cell>
          <cell r="F801" t="str">
            <v>CORDOBAPUEBLO NUEVO</v>
          </cell>
          <cell r="G801" t="str">
            <v>23570</v>
          </cell>
        </row>
        <row r="802">
          <cell r="A802" t="str">
            <v>CORDOBA</v>
          </cell>
          <cell r="B802" t="str">
            <v>23</v>
          </cell>
          <cell r="F802" t="str">
            <v>CORDOBAPUERTO ESCONDIDO</v>
          </cell>
          <cell r="G802" t="str">
            <v>23574</v>
          </cell>
        </row>
        <row r="803">
          <cell r="A803" t="str">
            <v>CORDOBA</v>
          </cell>
          <cell r="B803" t="str">
            <v>23</v>
          </cell>
          <cell r="F803" t="str">
            <v>CORDOBAPUERTO LIBERTADOR</v>
          </cell>
          <cell r="G803" t="str">
            <v>23580</v>
          </cell>
        </row>
        <row r="804">
          <cell r="A804" t="str">
            <v>CORDOBA</v>
          </cell>
          <cell r="B804" t="str">
            <v>23</v>
          </cell>
          <cell r="F804" t="str">
            <v>CORDOBAPURISIMA</v>
          </cell>
          <cell r="G804" t="str">
            <v>23586</v>
          </cell>
        </row>
        <row r="805">
          <cell r="A805" t="str">
            <v>CORDOBA</v>
          </cell>
          <cell r="B805" t="str">
            <v>23</v>
          </cell>
          <cell r="F805" t="str">
            <v>CORDOBASAHAGUN</v>
          </cell>
          <cell r="G805" t="str">
            <v>23660</v>
          </cell>
        </row>
        <row r="806">
          <cell r="A806" t="str">
            <v>CORDOBA</v>
          </cell>
          <cell r="B806" t="str">
            <v>23</v>
          </cell>
          <cell r="F806" t="str">
            <v>CORDOBASAN ANDRES SOTAVENTO</v>
          </cell>
          <cell r="G806" t="str">
            <v>23670</v>
          </cell>
        </row>
        <row r="807">
          <cell r="A807" t="str">
            <v>CORDOBA</v>
          </cell>
          <cell r="B807" t="str">
            <v>23</v>
          </cell>
          <cell r="F807" t="str">
            <v>CORDOBASAN ANTERO</v>
          </cell>
          <cell r="G807" t="str">
            <v>23672</v>
          </cell>
        </row>
        <row r="808">
          <cell r="A808" t="str">
            <v>CORDOBA</v>
          </cell>
          <cell r="B808" t="str">
            <v>23</v>
          </cell>
          <cell r="F808" t="str">
            <v>CORDOBASAN BERNARDO DEL VIENTO</v>
          </cell>
          <cell r="G808" t="str">
            <v>23675</v>
          </cell>
        </row>
        <row r="809">
          <cell r="A809" t="str">
            <v>CORDOBA</v>
          </cell>
          <cell r="B809" t="str">
            <v>23</v>
          </cell>
          <cell r="F809" t="str">
            <v>CORDOBASAN CARLOS</v>
          </cell>
          <cell r="G809" t="str">
            <v>23678</v>
          </cell>
        </row>
        <row r="810">
          <cell r="A810" t="str">
            <v>CORDOBA</v>
          </cell>
          <cell r="B810" t="str">
            <v>23</v>
          </cell>
          <cell r="F810" t="str">
            <v>CORDOBASAN JOSE DE URE</v>
          </cell>
          <cell r="G810" t="str">
            <v>23682</v>
          </cell>
        </row>
        <row r="811">
          <cell r="A811" t="str">
            <v>CORDOBA</v>
          </cell>
          <cell r="B811" t="str">
            <v>23</v>
          </cell>
          <cell r="F811" t="str">
            <v>CORDOBASAN PELAYO</v>
          </cell>
          <cell r="G811" t="str">
            <v>23686</v>
          </cell>
        </row>
        <row r="812">
          <cell r="A812" t="str">
            <v>CORDOBA</v>
          </cell>
          <cell r="B812" t="str">
            <v>23</v>
          </cell>
          <cell r="F812" t="str">
            <v>CORDOBATIERRALTA</v>
          </cell>
          <cell r="G812" t="str">
            <v>23807</v>
          </cell>
        </row>
        <row r="813">
          <cell r="A813" t="str">
            <v>CORDOBA</v>
          </cell>
          <cell r="B813" t="str">
            <v>23</v>
          </cell>
          <cell r="F813" t="str">
            <v>CORDOBATUCHIN</v>
          </cell>
          <cell r="G813" t="str">
            <v>23815</v>
          </cell>
        </row>
        <row r="814">
          <cell r="A814" t="str">
            <v>CORDOBA</v>
          </cell>
          <cell r="B814" t="str">
            <v>23</v>
          </cell>
          <cell r="F814" t="str">
            <v>CORDOBAVALENCIA</v>
          </cell>
          <cell r="G814" t="str">
            <v>23855</v>
          </cell>
        </row>
        <row r="815">
          <cell r="A815" t="str">
            <v>CUNDINAMARCA</v>
          </cell>
          <cell r="B815" t="str">
            <v>25</v>
          </cell>
          <cell r="F815" t="str">
            <v>CUNDINAMARCAAGUA DE DIOS</v>
          </cell>
          <cell r="G815" t="str">
            <v>25001</v>
          </cell>
        </row>
        <row r="816">
          <cell r="A816" t="str">
            <v>CUNDINAMARCA</v>
          </cell>
          <cell r="B816" t="str">
            <v>25</v>
          </cell>
          <cell r="F816" t="str">
            <v>CUNDINAMARCAALBAN</v>
          </cell>
          <cell r="G816" t="str">
            <v>25019</v>
          </cell>
        </row>
        <row r="817">
          <cell r="A817" t="str">
            <v>CUNDINAMARCA</v>
          </cell>
          <cell r="B817" t="str">
            <v>25</v>
          </cell>
          <cell r="F817" t="str">
            <v>CUNDINAMARCAANAPOIMA</v>
          </cell>
          <cell r="G817" t="str">
            <v>25035</v>
          </cell>
        </row>
        <row r="818">
          <cell r="A818" t="str">
            <v>CUNDINAMARCA</v>
          </cell>
          <cell r="B818" t="str">
            <v>25</v>
          </cell>
          <cell r="F818" t="str">
            <v>CUNDINAMARCAANOLAIMA</v>
          </cell>
          <cell r="G818" t="str">
            <v>25040</v>
          </cell>
        </row>
        <row r="819">
          <cell r="A819" t="str">
            <v>CUNDINAMARCA</v>
          </cell>
          <cell r="B819" t="str">
            <v>25</v>
          </cell>
          <cell r="F819" t="str">
            <v>CUNDINAMARCAARBELAEZ</v>
          </cell>
          <cell r="G819" t="str">
            <v>25053</v>
          </cell>
        </row>
        <row r="820">
          <cell r="A820" t="str">
            <v>CUNDINAMARCA</v>
          </cell>
          <cell r="B820" t="str">
            <v>25</v>
          </cell>
          <cell r="F820" t="str">
            <v>CUNDINAMARCABELTRAN</v>
          </cell>
          <cell r="G820" t="str">
            <v>25086</v>
          </cell>
        </row>
        <row r="821">
          <cell r="A821" t="str">
            <v>CUNDINAMARCA</v>
          </cell>
          <cell r="B821" t="str">
            <v>25</v>
          </cell>
          <cell r="F821" t="str">
            <v>CUNDINAMARCABITUIMA</v>
          </cell>
          <cell r="G821" t="str">
            <v>25095</v>
          </cell>
        </row>
        <row r="822">
          <cell r="A822" t="str">
            <v>CUNDINAMARCA</v>
          </cell>
          <cell r="B822" t="str">
            <v>25</v>
          </cell>
          <cell r="F822" t="str">
            <v>CUNDINAMARCABOJACA</v>
          </cell>
          <cell r="G822" t="str">
            <v>25099</v>
          </cell>
        </row>
        <row r="823">
          <cell r="A823" t="str">
            <v>CUNDINAMARCA</v>
          </cell>
          <cell r="B823" t="str">
            <v>25</v>
          </cell>
          <cell r="F823" t="str">
            <v>CUNDINAMARCACABRERA</v>
          </cell>
          <cell r="G823" t="str">
            <v>25120</v>
          </cell>
        </row>
        <row r="824">
          <cell r="A824" t="str">
            <v>CUNDINAMARCA</v>
          </cell>
          <cell r="B824" t="str">
            <v>25</v>
          </cell>
          <cell r="F824" t="str">
            <v>CUNDINAMARCACACHIPAY</v>
          </cell>
          <cell r="G824" t="str">
            <v>25123</v>
          </cell>
        </row>
        <row r="825">
          <cell r="A825" t="str">
            <v>CUNDINAMARCA</v>
          </cell>
          <cell r="B825" t="str">
            <v>25</v>
          </cell>
          <cell r="F825" t="str">
            <v>CUNDINAMARCACAJICA</v>
          </cell>
          <cell r="G825" t="str">
            <v>25126</v>
          </cell>
        </row>
        <row r="826">
          <cell r="A826" t="str">
            <v>CUNDINAMARCA</v>
          </cell>
          <cell r="B826" t="str">
            <v>25</v>
          </cell>
          <cell r="F826" t="str">
            <v>CUNDINAMARCACAPARRAPI</v>
          </cell>
          <cell r="G826" t="str">
            <v>25148</v>
          </cell>
        </row>
        <row r="827">
          <cell r="A827" t="str">
            <v>CUNDINAMARCA</v>
          </cell>
          <cell r="B827" t="str">
            <v>25</v>
          </cell>
          <cell r="F827" t="str">
            <v>CUNDINAMARCACAQUEZA</v>
          </cell>
          <cell r="G827" t="str">
            <v>25151</v>
          </cell>
        </row>
        <row r="828">
          <cell r="A828" t="str">
            <v>CUNDINAMARCA</v>
          </cell>
          <cell r="B828" t="str">
            <v>25</v>
          </cell>
          <cell r="F828" t="str">
            <v>CUNDINAMARCACARMEN DE CARUPA</v>
          </cell>
          <cell r="G828" t="str">
            <v>25154</v>
          </cell>
        </row>
        <row r="829">
          <cell r="A829" t="str">
            <v>CUNDINAMARCA</v>
          </cell>
          <cell r="B829" t="str">
            <v>25</v>
          </cell>
          <cell r="F829" t="str">
            <v>CUNDINAMARCACHAGUANI</v>
          </cell>
          <cell r="G829" t="str">
            <v>25168</v>
          </cell>
        </row>
        <row r="830">
          <cell r="A830" t="str">
            <v>CUNDINAMARCA</v>
          </cell>
          <cell r="B830" t="str">
            <v>25</v>
          </cell>
          <cell r="F830" t="str">
            <v>CUNDINAMARCACHIA</v>
          </cell>
          <cell r="G830" t="str">
            <v>25175</v>
          </cell>
        </row>
        <row r="831">
          <cell r="A831" t="str">
            <v>CUNDINAMARCA</v>
          </cell>
          <cell r="B831" t="str">
            <v>25</v>
          </cell>
          <cell r="F831" t="str">
            <v>CUNDINAMARCACHIPAQUE</v>
          </cell>
          <cell r="G831" t="str">
            <v>25178</v>
          </cell>
        </row>
        <row r="832">
          <cell r="A832" t="str">
            <v>CUNDINAMARCA</v>
          </cell>
          <cell r="B832" t="str">
            <v>25</v>
          </cell>
          <cell r="F832" t="str">
            <v>CUNDINAMARCACHOACHI</v>
          </cell>
          <cell r="G832" t="str">
            <v>25181</v>
          </cell>
        </row>
        <row r="833">
          <cell r="A833" t="str">
            <v>CUNDINAMARCA</v>
          </cell>
          <cell r="B833" t="str">
            <v>25</v>
          </cell>
          <cell r="F833" t="str">
            <v>CUNDINAMARCACHOCONTA</v>
          </cell>
          <cell r="G833" t="str">
            <v>25183</v>
          </cell>
        </row>
        <row r="834">
          <cell r="A834" t="str">
            <v>CUNDINAMARCA</v>
          </cell>
          <cell r="B834" t="str">
            <v>25</v>
          </cell>
          <cell r="F834" t="str">
            <v>CUNDINAMARCACOGUA</v>
          </cell>
          <cell r="G834" t="str">
            <v>25200</v>
          </cell>
        </row>
        <row r="835">
          <cell r="A835" t="str">
            <v>CUNDINAMARCA</v>
          </cell>
          <cell r="B835" t="str">
            <v>25</v>
          </cell>
          <cell r="F835" t="str">
            <v>CUNDINAMARCACOTA</v>
          </cell>
          <cell r="G835" t="str">
            <v>25214</v>
          </cell>
        </row>
        <row r="836">
          <cell r="A836" t="str">
            <v>CUNDINAMARCA</v>
          </cell>
          <cell r="B836" t="str">
            <v>25</v>
          </cell>
          <cell r="F836" t="str">
            <v>CUNDINAMARCACUCUNUBA</v>
          </cell>
          <cell r="G836" t="str">
            <v>25224</v>
          </cell>
        </row>
        <row r="837">
          <cell r="A837" t="str">
            <v>CUNDINAMARCA</v>
          </cell>
          <cell r="B837" t="str">
            <v>25</v>
          </cell>
          <cell r="F837" t="str">
            <v>CUNDINAMARCAEL COLEGIO</v>
          </cell>
          <cell r="G837" t="str">
            <v>25245</v>
          </cell>
        </row>
        <row r="838">
          <cell r="A838" t="str">
            <v>CUNDINAMARCA</v>
          </cell>
          <cell r="B838" t="str">
            <v>25</v>
          </cell>
          <cell r="F838" t="str">
            <v>CUNDINAMARCAEL PENON</v>
          </cell>
          <cell r="G838" t="str">
            <v>25258</v>
          </cell>
        </row>
        <row r="839">
          <cell r="A839" t="str">
            <v>CUNDINAMARCA</v>
          </cell>
          <cell r="B839" t="str">
            <v>25</v>
          </cell>
          <cell r="F839" t="str">
            <v>CUNDINAMARCAEL ROSAL</v>
          </cell>
          <cell r="G839" t="str">
            <v>25260</v>
          </cell>
        </row>
        <row r="840">
          <cell r="A840" t="str">
            <v>CUNDINAMARCA</v>
          </cell>
          <cell r="B840" t="str">
            <v>25</v>
          </cell>
          <cell r="F840" t="str">
            <v>CUNDINAMARCAFACATATIVA</v>
          </cell>
          <cell r="G840" t="str">
            <v>25269</v>
          </cell>
        </row>
        <row r="841">
          <cell r="A841" t="str">
            <v>CUNDINAMARCA</v>
          </cell>
          <cell r="B841" t="str">
            <v>25</v>
          </cell>
          <cell r="F841" t="str">
            <v>CUNDINAMARCAFOMEQUE</v>
          </cell>
          <cell r="G841" t="str">
            <v>25279</v>
          </cell>
        </row>
        <row r="842">
          <cell r="A842" t="str">
            <v>CUNDINAMARCA</v>
          </cell>
          <cell r="B842" t="str">
            <v>25</v>
          </cell>
          <cell r="F842" t="str">
            <v>CUNDINAMARCAFOSCA</v>
          </cell>
          <cell r="G842" t="str">
            <v>25281</v>
          </cell>
        </row>
        <row r="843">
          <cell r="A843" t="str">
            <v>CUNDINAMARCA</v>
          </cell>
          <cell r="B843" t="str">
            <v>25</v>
          </cell>
          <cell r="F843" t="str">
            <v>CUNDINAMARCAFUNZA</v>
          </cell>
          <cell r="G843" t="str">
            <v>25286</v>
          </cell>
        </row>
        <row r="844">
          <cell r="A844" t="str">
            <v>CUNDINAMARCA</v>
          </cell>
          <cell r="B844" t="str">
            <v>25</v>
          </cell>
          <cell r="F844" t="str">
            <v>CUNDINAMARCAFUQUENE</v>
          </cell>
          <cell r="G844" t="str">
            <v>25288</v>
          </cell>
        </row>
        <row r="845">
          <cell r="A845" t="str">
            <v>CUNDINAMARCA</v>
          </cell>
          <cell r="B845" t="str">
            <v>25</v>
          </cell>
          <cell r="F845" t="str">
            <v>CUNDINAMARCAFUSAGASUGA</v>
          </cell>
          <cell r="G845" t="str">
            <v>25290</v>
          </cell>
        </row>
        <row r="846">
          <cell r="A846" t="str">
            <v>CUNDINAMARCA</v>
          </cell>
          <cell r="B846" t="str">
            <v>25</v>
          </cell>
          <cell r="F846" t="str">
            <v>CUNDINAMARCAGACHALA</v>
          </cell>
          <cell r="G846" t="str">
            <v>25293</v>
          </cell>
        </row>
        <row r="847">
          <cell r="A847" t="str">
            <v>CUNDINAMARCA</v>
          </cell>
          <cell r="B847" t="str">
            <v>25</v>
          </cell>
          <cell r="F847" t="str">
            <v>CUNDINAMARCAGACHANCIPA</v>
          </cell>
          <cell r="G847" t="str">
            <v>25295</v>
          </cell>
        </row>
        <row r="848">
          <cell r="A848" t="str">
            <v>CUNDINAMARCA</v>
          </cell>
          <cell r="B848" t="str">
            <v>25</v>
          </cell>
          <cell r="F848" t="str">
            <v>CUNDINAMARCAGACHETA</v>
          </cell>
          <cell r="G848" t="str">
            <v>25297</v>
          </cell>
        </row>
        <row r="849">
          <cell r="A849" t="str">
            <v>CUNDINAMARCA</v>
          </cell>
          <cell r="B849" t="str">
            <v>25</v>
          </cell>
          <cell r="F849" t="str">
            <v>CUNDINAMARCAGAMA</v>
          </cell>
          <cell r="G849" t="str">
            <v>25299</v>
          </cell>
        </row>
        <row r="850">
          <cell r="A850" t="str">
            <v>CUNDINAMARCA</v>
          </cell>
          <cell r="B850" t="str">
            <v>25</v>
          </cell>
          <cell r="F850" t="str">
            <v>CUNDINAMARCAGIRARDOT</v>
          </cell>
          <cell r="G850" t="str">
            <v>25307</v>
          </cell>
        </row>
        <row r="851">
          <cell r="A851" t="str">
            <v>CUNDINAMARCA</v>
          </cell>
          <cell r="B851" t="str">
            <v>25</v>
          </cell>
          <cell r="F851" t="str">
            <v>CUNDINAMARCAGRANADA</v>
          </cell>
          <cell r="G851" t="str">
            <v>25312</v>
          </cell>
        </row>
        <row r="852">
          <cell r="A852" t="str">
            <v>CUNDINAMARCA</v>
          </cell>
          <cell r="B852" t="str">
            <v>25</v>
          </cell>
          <cell r="F852" t="str">
            <v>CUNDINAMARCAGUACHETA</v>
          </cell>
          <cell r="G852" t="str">
            <v>25317</v>
          </cell>
        </row>
        <row r="853">
          <cell r="A853" t="str">
            <v>CUNDINAMARCA</v>
          </cell>
          <cell r="B853" t="str">
            <v>25</v>
          </cell>
          <cell r="F853" t="str">
            <v>CUNDINAMARCAGUADUAS</v>
          </cell>
          <cell r="G853" t="str">
            <v>25320</v>
          </cell>
        </row>
        <row r="854">
          <cell r="A854" t="str">
            <v>CUNDINAMARCA</v>
          </cell>
          <cell r="B854" t="str">
            <v>25</v>
          </cell>
          <cell r="F854" t="str">
            <v>CUNDINAMARCAGUASCA</v>
          </cell>
          <cell r="G854" t="str">
            <v>25322</v>
          </cell>
        </row>
        <row r="855">
          <cell r="A855" t="str">
            <v>CUNDINAMARCA</v>
          </cell>
          <cell r="B855" t="str">
            <v>25</v>
          </cell>
          <cell r="F855" t="str">
            <v>CUNDINAMARCAGUATAQUI</v>
          </cell>
          <cell r="G855" t="str">
            <v>25324</v>
          </cell>
        </row>
        <row r="856">
          <cell r="A856" t="str">
            <v>CUNDINAMARCA</v>
          </cell>
          <cell r="B856" t="str">
            <v>25</v>
          </cell>
          <cell r="F856" t="str">
            <v>CUNDINAMARCAGUATAVITA</v>
          </cell>
          <cell r="G856" t="str">
            <v>25326</v>
          </cell>
        </row>
        <row r="857">
          <cell r="A857" t="str">
            <v>CUNDINAMARCA</v>
          </cell>
          <cell r="B857" t="str">
            <v>25</v>
          </cell>
          <cell r="F857" t="str">
            <v>CUNDINAMARCAGUAYABAL DE SIQUIMA</v>
          </cell>
          <cell r="G857" t="str">
            <v>25328</v>
          </cell>
        </row>
        <row r="858">
          <cell r="A858" t="str">
            <v>CUNDINAMARCA</v>
          </cell>
          <cell r="B858" t="str">
            <v>25</v>
          </cell>
          <cell r="F858" t="str">
            <v>CUNDINAMARCAGUAYABETAL</v>
          </cell>
          <cell r="G858" t="str">
            <v>25335</v>
          </cell>
        </row>
        <row r="859">
          <cell r="A859" t="str">
            <v>CUNDINAMARCA</v>
          </cell>
          <cell r="B859" t="str">
            <v>25</v>
          </cell>
          <cell r="F859" t="str">
            <v>CUNDINAMARCAGUTIERREZ</v>
          </cell>
          <cell r="G859" t="str">
            <v>25339</v>
          </cell>
        </row>
        <row r="860">
          <cell r="A860" t="str">
            <v>CUNDINAMARCA</v>
          </cell>
          <cell r="B860" t="str">
            <v>25</v>
          </cell>
          <cell r="F860" t="str">
            <v>CUNDINAMARCAJERUSALEN</v>
          </cell>
          <cell r="G860" t="str">
            <v>25368</v>
          </cell>
        </row>
        <row r="861">
          <cell r="A861" t="str">
            <v>CUNDINAMARCA</v>
          </cell>
          <cell r="B861" t="str">
            <v>25</v>
          </cell>
          <cell r="F861" t="str">
            <v>CUNDINAMARCAJUNIN</v>
          </cell>
          <cell r="G861" t="str">
            <v>25372</v>
          </cell>
        </row>
        <row r="862">
          <cell r="A862" t="str">
            <v>CUNDINAMARCA</v>
          </cell>
          <cell r="B862" t="str">
            <v>25</v>
          </cell>
          <cell r="F862" t="str">
            <v>CUNDINAMARCALA CALERA</v>
          </cell>
          <cell r="G862" t="str">
            <v>25377</v>
          </cell>
        </row>
        <row r="863">
          <cell r="A863" t="str">
            <v>CUNDINAMARCA</v>
          </cell>
          <cell r="B863" t="str">
            <v>25</v>
          </cell>
          <cell r="F863" t="str">
            <v>CUNDINAMARCALA MESA</v>
          </cell>
          <cell r="G863" t="str">
            <v>25386</v>
          </cell>
        </row>
        <row r="864">
          <cell r="A864" t="str">
            <v>CUNDINAMARCA</v>
          </cell>
          <cell r="B864" t="str">
            <v>25</v>
          </cell>
          <cell r="F864" t="str">
            <v>CUNDINAMARCALA PALMA</v>
          </cell>
          <cell r="G864" t="str">
            <v>25394</v>
          </cell>
        </row>
        <row r="865">
          <cell r="A865" t="str">
            <v>CUNDINAMARCA</v>
          </cell>
          <cell r="B865" t="str">
            <v>25</v>
          </cell>
          <cell r="F865" t="str">
            <v>CUNDINAMARCALA PENA</v>
          </cell>
          <cell r="G865" t="str">
            <v>25398</v>
          </cell>
        </row>
        <row r="866">
          <cell r="A866" t="str">
            <v>CUNDINAMARCA</v>
          </cell>
          <cell r="B866" t="str">
            <v>25</v>
          </cell>
          <cell r="F866" t="str">
            <v>CUNDINAMARCALA VEGA</v>
          </cell>
          <cell r="G866" t="str">
            <v>25402</v>
          </cell>
        </row>
        <row r="867">
          <cell r="A867" t="str">
            <v>CUNDINAMARCA</v>
          </cell>
          <cell r="B867" t="str">
            <v>25</v>
          </cell>
          <cell r="F867" t="str">
            <v>CUNDINAMARCALENGUAZAQUE</v>
          </cell>
          <cell r="G867" t="str">
            <v>25407</v>
          </cell>
        </row>
        <row r="868">
          <cell r="A868" t="str">
            <v>CUNDINAMARCA</v>
          </cell>
          <cell r="B868" t="str">
            <v>25</v>
          </cell>
          <cell r="F868" t="str">
            <v>CUNDINAMARCAMACHETA</v>
          </cell>
          <cell r="G868" t="str">
            <v>25426</v>
          </cell>
        </row>
        <row r="869">
          <cell r="A869" t="str">
            <v>CUNDINAMARCA</v>
          </cell>
          <cell r="B869" t="str">
            <v>25</v>
          </cell>
          <cell r="F869" t="str">
            <v>CUNDINAMARCAMADRID</v>
          </cell>
          <cell r="G869" t="str">
            <v>25430</v>
          </cell>
        </row>
        <row r="870">
          <cell r="A870" t="str">
            <v>CUNDINAMARCA</v>
          </cell>
          <cell r="B870" t="str">
            <v>25</v>
          </cell>
          <cell r="F870" t="str">
            <v>CUNDINAMARCAMANTA</v>
          </cell>
          <cell r="G870" t="str">
            <v>25436</v>
          </cell>
        </row>
        <row r="871">
          <cell r="A871" t="str">
            <v>CUNDINAMARCA</v>
          </cell>
          <cell r="B871" t="str">
            <v>25</v>
          </cell>
          <cell r="F871" t="str">
            <v>CUNDINAMARCAMEDINA</v>
          </cell>
          <cell r="G871" t="str">
            <v>25438</v>
          </cell>
        </row>
        <row r="872">
          <cell r="A872" t="str">
            <v>CUNDINAMARCA</v>
          </cell>
          <cell r="B872" t="str">
            <v>25</v>
          </cell>
          <cell r="F872" t="str">
            <v>CUNDINAMARCAMOSQUERA</v>
          </cell>
          <cell r="G872" t="str">
            <v>25473</v>
          </cell>
        </row>
        <row r="873">
          <cell r="A873" t="str">
            <v>CUNDINAMARCA</v>
          </cell>
          <cell r="B873" t="str">
            <v>25</v>
          </cell>
          <cell r="F873" t="str">
            <v>CUNDINAMARCANARINO</v>
          </cell>
          <cell r="G873" t="str">
            <v>25483</v>
          </cell>
        </row>
        <row r="874">
          <cell r="A874" t="str">
            <v>CUNDINAMARCA</v>
          </cell>
          <cell r="B874" t="str">
            <v>25</v>
          </cell>
          <cell r="F874" t="str">
            <v>CUNDINAMARCANEMOCON</v>
          </cell>
          <cell r="G874" t="str">
            <v>25486</v>
          </cell>
        </row>
        <row r="875">
          <cell r="A875" t="str">
            <v>CUNDINAMARCA</v>
          </cell>
          <cell r="B875" t="str">
            <v>25</v>
          </cell>
          <cell r="F875" t="str">
            <v>CUNDINAMARCANILO</v>
          </cell>
          <cell r="G875" t="str">
            <v>25488</v>
          </cell>
        </row>
        <row r="876">
          <cell r="A876" t="str">
            <v>CUNDINAMARCA</v>
          </cell>
          <cell r="B876" t="str">
            <v>25</v>
          </cell>
          <cell r="F876" t="str">
            <v>CUNDINAMARCANIMAIMA</v>
          </cell>
          <cell r="G876" t="str">
            <v>25489</v>
          </cell>
        </row>
        <row r="877">
          <cell r="A877" t="str">
            <v>CUNDINAMARCA</v>
          </cell>
          <cell r="B877" t="str">
            <v>25</v>
          </cell>
          <cell r="F877" t="str">
            <v>CUNDINAMARCANOCAIMA</v>
          </cell>
          <cell r="G877" t="str">
            <v>25491</v>
          </cell>
        </row>
        <row r="878">
          <cell r="A878" t="str">
            <v>CUNDINAMARCA</v>
          </cell>
          <cell r="B878" t="str">
            <v>25</v>
          </cell>
          <cell r="F878" t="str">
            <v>CUNDINAMARCAVENECIA</v>
          </cell>
          <cell r="G878" t="str">
            <v>25506</v>
          </cell>
        </row>
        <row r="879">
          <cell r="A879" t="str">
            <v>CUNDINAMARCA</v>
          </cell>
          <cell r="B879" t="str">
            <v>25</v>
          </cell>
          <cell r="F879" t="str">
            <v>CUNDINAMARCAPACHO</v>
          </cell>
          <cell r="G879" t="str">
            <v>25513</v>
          </cell>
        </row>
        <row r="880">
          <cell r="A880" t="str">
            <v>CUNDINAMARCA</v>
          </cell>
          <cell r="B880" t="str">
            <v>25</v>
          </cell>
          <cell r="F880" t="str">
            <v>CUNDINAMARCAPAIME</v>
          </cell>
          <cell r="G880" t="str">
            <v>25518</v>
          </cell>
        </row>
        <row r="881">
          <cell r="A881" t="str">
            <v>CUNDINAMARCA</v>
          </cell>
          <cell r="B881" t="str">
            <v>25</v>
          </cell>
          <cell r="F881" t="str">
            <v>CUNDINAMARCAPANDI</v>
          </cell>
          <cell r="G881" t="str">
            <v>25524</v>
          </cell>
        </row>
        <row r="882">
          <cell r="A882" t="str">
            <v>CUNDINAMARCA</v>
          </cell>
          <cell r="B882" t="str">
            <v>25</v>
          </cell>
          <cell r="F882" t="str">
            <v>CUNDINAMARCAPARATEBUENO</v>
          </cell>
          <cell r="G882" t="str">
            <v>25530</v>
          </cell>
        </row>
        <row r="883">
          <cell r="A883" t="str">
            <v>CUNDINAMARCA</v>
          </cell>
          <cell r="B883" t="str">
            <v>25</v>
          </cell>
          <cell r="F883" t="str">
            <v>CUNDINAMARCAPASCA</v>
          </cell>
          <cell r="G883" t="str">
            <v>25535</v>
          </cell>
        </row>
        <row r="884">
          <cell r="A884" t="str">
            <v>CUNDINAMARCA</v>
          </cell>
          <cell r="B884" t="str">
            <v>25</v>
          </cell>
          <cell r="F884" t="str">
            <v>CUNDINAMARCAPUERTO SALGAR</v>
          </cell>
          <cell r="G884" t="str">
            <v>25572</v>
          </cell>
        </row>
        <row r="885">
          <cell r="A885" t="str">
            <v>CUNDINAMARCA</v>
          </cell>
          <cell r="B885" t="str">
            <v>25</v>
          </cell>
          <cell r="F885" t="str">
            <v>CUNDINAMARCAPULI</v>
          </cell>
          <cell r="G885" t="str">
            <v>25580</v>
          </cell>
        </row>
        <row r="886">
          <cell r="A886" t="str">
            <v>CUNDINAMARCA</v>
          </cell>
          <cell r="B886" t="str">
            <v>25</v>
          </cell>
          <cell r="F886" t="str">
            <v>CUNDINAMARCAQUEBRADANEGRA</v>
          </cell>
          <cell r="G886" t="str">
            <v>25592</v>
          </cell>
        </row>
        <row r="887">
          <cell r="A887" t="str">
            <v>CUNDINAMARCA</v>
          </cell>
          <cell r="B887" t="str">
            <v>25</v>
          </cell>
          <cell r="F887" t="str">
            <v>CUNDINAMARCAQUETAME</v>
          </cell>
          <cell r="G887" t="str">
            <v>25594</v>
          </cell>
        </row>
        <row r="888">
          <cell r="A888" t="str">
            <v>CUNDINAMARCA</v>
          </cell>
          <cell r="B888" t="str">
            <v>25</v>
          </cell>
          <cell r="F888" t="str">
            <v>CUNDINAMARCAQUIPILE</v>
          </cell>
          <cell r="G888" t="str">
            <v>25596</v>
          </cell>
        </row>
        <row r="889">
          <cell r="A889" t="str">
            <v>CUNDINAMARCA</v>
          </cell>
          <cell r="B889" t="str">
            <v>25</v>
          </cell>
          <cell r="F889" t="str">
            <v>CUNDINAMARCAAPULO</v>
          </cell>
          <cell r="G889" t="str">
            <v>25599</v>
          </cell>
        </row>
        <row r="890">
          <cell r="A890" t="str">
            <v>CUNDINAMARCA</v>
          </cell>
          <cell r="B890" t="str">
            <v>25</v>
          </cell>
          <cell r="F890" t="str">
            <v>CUNDINAMARCARICAURTE</v>
          </cell>
          <cell r="G890" t="str">
            <v>25612</v>
          </cell>
        </row>
        <row r="891">
          <cell r="A891" t="str">
            <v>CUNDINAMARCA</v>
          </cell>
          <cell r="B891" t="str">
            <v>25</v>
          </cell>
          <cell r="F891" t="str">
            <v>CUNDINAMARCASAN ANTONIO DEL TEQUENDAMA</v>
          </cell>
          <cell r="G891" t="str">
            <v>25645</v>
          </cell>
        </row>
        <row r="892">
          <cell r="A892" t="str">
            <v>CUNDINAMARCA</v>
          </cell>
          <cell r="B892" t="str">
            <v>25</v>
          </cell>
          <cell r="F892" t="str">
            <v>CUNDINAMARCASAN BERNARDO</v>
          </cell>
          <cell r="G892" t="str">
            <v>25649</v>
          </cell>
        </row>
        <row r="893">
          <cell r="A893" t="str">
            <v>CUNDINAMARCA</v>
          </cell>
          <cell r="B893" t="str">
            <v>25</v>
          </cell>
          <cell r="F893" t="str">
            <v>CUNDINAMARCASAN CAYETANO</v>
          </cell>
          <cell r="G893" t="str">
            <v>25653</v>
          </cell>
        </row>
        <row r="894">
          <cell r="A894" t="str">
            <v>CUNDINAMARCA</v>
          </cell>
          <cell r="B894" t="str">
            <v>25</v>
          </cell>
          <cell r="F894" t="str">
            <v>CUNDINAMARCASAN FRANCISCO</v>
          </cell>
          <cell r="G894" t="str">
            <v>25658</v>
          </cell>
        </row>
        <row r="895">
          <cell r="A895" t="str">
            <v>CUNDINAMARCA</v>
          </cell>
          <cell r="B895" t="str">
            <v>25</v>
          </cell>
          <cell r="F895" t="str">
            <v>CUNDINAMARCASAN JUAN DE RIO SECO</v>
          </cell>
          <cell r="G895" t="str">
            <v>25662</v>
          </cell>
        </row>
        <row r="896">
          <cell r="A896" t="str">
            <v>CUNDINAMARCA</v>
          </cell>
          <cell r="B896" t="str">
            <v>25</v>
          </cell>
          <cell r="F896" t="str">
            <v>CUNDINAMARCASASAIMA</v>
          </cell>
          <cell r="G896" t="str">
            <v>25718</v>
          </cell>
        </row>
        <row r="897">
          <cell r="A897" t="str">
            <v>CUNDINAMARCA</v>
          </cell>
          <cell r="B897" t="str">
            <v>25</v>
          </cell>
          <cell r="F897" t="str">
            <v>CUNDINAMARCASESQUILE</v>
          </cell>
          <cell r="G897" t="str">
            <v>25736</v>
          </cell>
        </row>
        <row r="898">
          <cell r="A898" t="str">
            <v>CUNDINAMARCA</v>
          </cell>
          <cell r="B898" t="str">
            <v>25</v>
          </cell>
          <cell r="F898" t="str">
            <v>CUNDINAMARCASIBATE</v>
          </cell>
          <cell r="G898" t="str">
            <v>25740</v>
          </cell>
        </row>
        <row r="899">
          <cell r="A899" t="str">
            <v>CUNDINAMARCA</v>
          </cell>
          <cell r="B899" t="str">
            <v>25</v>
          </cell>
          <cell r="F899" t="str">
            <v>CUNDINAMARCASILVANIA</v>
          </cell>
          <cell r="G899" t="str">
            <v>25743</v>
          </cell>
        </row>
        <row r="900">
          <cell r="A900" t="str">
            <v>CUNDINAMARCA</v>
          </cell>
          <cell r="B900" t="str">
            <v>25</v>
          </cell>
          <cell r="F900" t="str">
            <v>CUNDINAMARCASIMIJACA</v>
          </cell>
          <cell r="G900" t="str">
            <v>25745</v>
          </cell>
        </row>
        <row r="901">
          <cell r="A901" t="str">
            <v>NORTE DE SANTANDER</v>
          </cell>
          <cell r="B901" t="str">
            <v>54</v>
          </cell>
          <cell r="F901" t="str">
            <v>NORTE DE SANTANDERSILOS</v>
          </cell>
          <cell r="G901" t="str">
            <v>54743</v>
          </cell>
        </row>
        <row r="902">
          <cell r="A902" t="str">
            <v>NORTE DE SANTANDER</v>
          </cell>
          <cell r="B902" t="str">
            <v>54</v>
          </cell>
          <cell r="F902" t="str">
            <v>NORTE DE SANTANDERTEORAMA</v>
          </cell>
          <cell r="G902" t="str">
            <v>54800</v>
          </cell>
        </row>
        <row r="903">
          <cell r="A903" t="str">
            <v>NORTE DE SANTANDER</v>
          </cell>
          <cell r="B903" t="str">
            <v>54</v>
          </cell>
          <cell r="F903" t="str">
            <v>NORTE DE SANTANDERTIBU</v>
          </cell>
          <cell r="G903" t="str">
            <v>54810</v>
          </cell>
        </row>
        <row r="904">
          <cell r="A904" t="str">
            <v>NORTE DE SANTANDER</v>
          </cell>
          <cell r="B904" t="str">
            <v>54</v>
          </cell>
          <cell r="F904" t="str">
            <v>NORTE DE SANTANDERTOLEDO</v>
          </cell>
          <cell r="G904" t="str">
            <v>54820</v>
          </cell>
        </row>
        <row r="905">
          <cell r="A905" t="str">
            <v>NORTE DE SANTANDER</v>
          </cell>
          <cell r="B905" t="str">
            <v>54</v>
          </cell>
          <cell r="F905" t="str">
            <v>NORTE DE SANTANDERVILLA CARO</v>
          </cell>
          <cell r="G905" t="str">
            <v>54871</v>
          </cell>
        </row>
        <row r="906">
          <cell r="A906" t="str">
            <v>NORTE DE SANTANDER</v>
          </cell>
          <cell r="B906" t="str">
            <v>54</v>
          </cell>
          <cell r="F906" t="str">
            <v>NORTE DE SANTANDERVILLA DEL ROSARIO</v>
          </cell>
          <cell r="G906" t="str">
            <v>54874</v>
          </cell>
        </row>
        <row r="907">
          <cell r="A907" t="str">
            <v>QUINDIO</v>
          </cell>
          <cell r="B907" t="str">
            <v>63</v>
          </cell>
          <cell r="F907" t="str">
            <v>QUINDIOARMENIA</v>
          </cell>
          <cell r="G907" t="str">
            <v>63001</v>
          </cell>
        </row>
        <row r="908">
          <cell r="A908" t="str">
            <v>QUINDIO</v>
          </cell>
          <cell r="B908" t="str">
            <v>63</v>
          </cell>
          <cell r="F908" t="str">
            <v>QUINDIOBUENAVISTA</v>
          </cell>
          <cell r="G908" t="str">
            <v>63111</v>
          </cell>
        </row>
        <row r="909">
          <cell r="A909" t="str">
            <v>QUINDIO</v>
          </cell>
          <cell r="B909" t="str">
            <v>63</v>
          </cell>
          <cell r="F909" t="str">
            <v>QUINDIOCALARCA</v>
          </cell>
          <cell r="G909" t="str">
            <v>63130</v>
          </cell>
        </row>
        <row r="910">
          <cell r="A910" t="str">
            <v>QUINDIO</v>
          </cell>
          <cell r="B910" t="str">
            <v>63</v>
          </cell>
          <cell r="F910" t="str">
            <v>QUINDIOCIRCASIA</v>
          </cell>
          <cell r="G910" t="str">
            <v>63190</v>
          </cell>
        </row>
        <row r="911">
          <cell r="A911" t="str">
            <v>QUINDIO</v>
          </cell>
          <cell r="B911" t="str">
            <v>63</v>
          </cell>
          <cell r="F911" t="str">
            <v>QUINDIOCORDOBA</v>
          </cell>
          <cell r="G911" t="str">
            <v>63212</v>
          </cell>
        </row>
        <row r="912">
          <cell r="A912" t="str">
            <v>QUINDIO</v>
          </cell>
          <cell r="B912" t="str">
            <v>63</v>
          </cell>
          <cell r="F912" t="str">
            <v>QUINDIOFILANDIA</v>
          </cell>
          <cell r="G912" t="str">
            <v>63272</v>
          </cell>
        </row>
        <row r="913">
          <cell r="A913" t="str">
            <v>QUINDIO</v>
          </cell>
          <cell r="B913" t="str">
            <v>63</v>
          </cell>
          <cell r="F913" t="str">
            <v>QUINDIOGENOVA</v>
          </cell>
          <cell r="G913" t="str">
            <v>63302</v>
          </cell>
        </row>
        <row r="914">
          <cell r="A914" t="str">
            <v>QUINDIO</v>
          </cell>
          <cell r="B914" t="str">
            <v>63</v>
          </cell>
          <cell r="F914" t="str">
            <v>QUINDIOLA TEBAIDA</v>
          </cell>
          <cell r="G914" t="str">
            <v>63401</v>
          </cell>
        </row>
        <row r="915">
          <cell r="A915" t="str">
            <v>QUINDIO</v>
          </cell>
          <cell r="B915" t="str">
            <v>63</v>
          </cell>
          <cell r="F915" t="str">
            <v>QUINDIOMONTENEGRO</v>
          </cell>
          <cell r="G915" t="str">
            <v>63470</v>
          </cell>
        </row>
        <row r="916">
          <cell r="A916" t="str">
            <v>QUINDIO</v>
          </cell>
          <cell r="B916" t="str">
            <v>63</v>
          </cell>
          <cell r="F916" t="str">
            <v>QUINDIOPIJAO</v>
          </cell>
          <cell r="G916" t="str">
            <v>63548</v>
          </cell>
        </row>
        <row r="917">
          <cell r="A917" t="str">
            <v>QUINDIO</v>
          </cell>
          <cell r="B917" t="str">
            <v>63</v>
          </cell>
          <cell r="F917" t="str">
            <v>QUINDIOQUIMBAYA</v>
          </cell>
          <cell r="G917" t="str">
            <v>63594</v>
          </cell>
        </row>
        <row r="918">
          <cell r="A918" t="str">
            <v>QUINDIO</v>
          </cell>
          <cell r="B918" t="str">
            <v>63</v>
          </cell>
          <cell r="F918" t="str">
            <v>QUINDIOSALENTO</v>
          </cell>
          <cell r="G918" t="str">
            <v>63690</v>
          </cell>
        </row>
        <row r="919">
          <cell r="A919" t="str">
            <v>RISARALDA</v>
          </cell>
          <cell r="B919" t="str">
            <v>66</v>
          </cell>
          <cell r="F919" t="str">
            <v>RISARALDAPEREIRA</v>
          </cell>
          <cell r="G919" t="str">
            <v>66001</v>
          </cell>
        </row>
        <row r="920">
          <cell r="A920" t="str">
            <v>RISARALDA</v>
          </cell>
          <cell r="B920" t="str">
            <v>66</v>
          </cell>
          <cell r="F920" t="str">
            <v>RISARALDAAPIA</v>
          </cell>
          <cell r="G920" t="str">
            <v>66045</v>
          </cell>
        </row>
        <row r="921">
          <cell r="A921" t="str">
            <v>RISARALDA</v>
          </cell>
          <cell r="B921" t="str">
            <v>66</v>
          </cell>
          <cell r="F921" t="str">
            <v>RISARALDABALBOA</v>
          </cell>
          <cell r="G921" t="str">
            <v>66075</v>
          </cell>
        </row>
        <row r="922">
          <cell r="A922" t="str">
            <v>RISARALDA</v>
          </cell>
          <cell r="B922" t="str">
            <v>66</v>
          </cell>
          <cell r="F922" t="str">
            <v>RISARALDABELEN DE UMBRIA</v>
          </cell>
          <cell r="G922" t="str">
            <v>66088</v>
          </cell>
        </row>
        <row r="923">
          <cell r="A923" t="str">
            <v>RISARALDA</v>
          </cell>
          <cell r="B923" t="str">
            <v>66</v>
          </cell>
          <cell r="F923" t="str">
            <v>RISARALDADOSQUEBRADAS</v>
          </cell>
          <cell r="G923" t="str">
            <v>66170</v>
          </cell>
        </row>
        <row r="924">
          <cell r="A924" t="str">
            <v>RISARALDA</v>
          </cell>
          <cell r="B924" t="str">
            <v>66</v>
          </cell>
          <cell r="F924" t="str">
            <v>RISARALDAGUATICA</v>
          </cell>
          <cell r="G924" t="str">
            <v>66318</v>
          </cell>
        </row>
        <row r="925">
          <cell r="A925" t="str">
            <v>RISARALDA</v>
          </cell>
          <cell r="B925" t="str">
            <v>66</v>
          </cell>
          <cell r="F925" t="str">
            <v>RISARALDALA CELIA</v>
          </cell>
          <cell r="G925" t="str">
            <v>66383</v>
          </cell>
        </row>
        <row r="926">
          <cell r="A926" t="str">
            <v>RISARALDA</v>
          </cell>
          <cell r="B926" t="str">
            <v>66</v>
          </cell>
          <cell r="F926" t="str">
            <v>RISARALDALA VIRGINIA</v>
          </cell>
          <cell r="G926" t="str">
            <v>66400</v>
          </cell>
        </row>
        <row r="927">
          <cell r="A927" t="str">
            <v>RISARALDA</v>
          </cell>
          <cell r="B927" t="str">
            <v>66</v>
          </cell>
          <cell r="F927" t="str">
            <v>RISARALDAMARSELLA</v>
          </cell>
          <cell r="G927" t="str">
            <v>66440</v>
          </cell>
        </row>
        <row r="928">
          <cell r="A928" t="str">
            <v>RISARALDA</v>
          </cell>
          <cell r="B928" t="str">
            <v>66</v>
          </cell>
          <cell r="F928" t="str">
            <v>RISARALDAMISTRATO</v>
          </cell>
          <cell r="G928" t="str">
            <v>66456</v>
          </cell>
        </row>
        <row r="929">
          <cell r="A929" t="str">
            <v>RISARALDA</v>
          </cell>
          <cell r="B929" t="str">
            <v>66</v>
          </cell>
          <cell r="F929" t="str">
            <v>RISARALDAPUEBLO RICO</v>
          </cell>
          <cell r="G929" t="str">
            <v>66572</v>
          </cell>
        </row>
        <row r="930">
          <cell r="A930" t="str">
            <v>RISARALDA</v>
          </cell>
          <cell r="B930" t="str">
            <v>66</v>
          </cell>
          <cell r="F930" t="str">
            <v>RISARALDAQUINCHIA</v>
          </cell>
          <cell r="G930" t="str">
            <v>66594</v>
          </cell>
        </row>
        <row r="931">
          <cell r="A931" t="str">
            <v>RISARALDA</v>
          </cell>
          <cell r="B931" t="str">
            <v>66</v>
          </cell>
          <cell r="F931" t="str">
            <v>RISARALDASANTA ROSA DE CABAL</v>
          </cell>
          <cell r="G931" t="str">
            <v>66682</v>
          </cell>
        </row>
        <row r="932">
          <cell r="A932" t="str">
            <v>RISARALDA</v>
          </cell>
          <cell r="B932" t="str">
            <v>66</v>
          </cell>
          <cell r="F932" t="str">
            <v>RISARALDASANTUARIO</v>
          </cell>
          <cell r="G932" t="str">
            <v>66687</v>
          </cell>
        </row>
        <row r="933">
          <cell r="A933" t="str">
            <v>SANTANDER</v>
          </cell>
          <cell r="B933" t="str">
            <v>68</v>
          </cell>
          <cell r="F933" t="str">
            <v>SANTANDERBUCARAMANGA</v>
          </cell>
          <cell r="G933" t="str">
            <v>68001</v>
          </cell>
        </row>
        <row r="934">
          <cell r="A934" t="str">
            <v>SANTANDER</v>
          </cell>
          <cell r="B934" t="str">
            <v>68</v>
          </cell>
          <cell r="F934" t="str">
            <v>SANTANDERAGUADA</v>
          </cell>
          <cell r="G934" t="str">
            <v>68013</v>
          </cell>
        </row>
        <row r="935">
          <cell r="A935" t="str">
            <v>SANTANDER</v>
          </cell>
          <cell r="B935" t="str">
            <v>68</v>
          </cell>
          <cell r="F935" t="str">
            <v>SANTANDERALBANIA</v>
          </cell>
          <cell r="G935" t="str">
            <v>68020</v>
          </cell>
        </row>
        <row r="936">
          <cell r="A936" t="str">
            <v>SANTANDER</v>
          </cell>
          <cell r="B936" t="str">
            <v>68</v>
          </cell>
          <cell r="F936" t="str">
            <v>SANTANDERARATOCA</v>
          </cell>
          <cell r="G936" t="str">
            <v>68051</v>
          </cell>
        </row>
        <row r="937">
          <cell r="A937" t="str">
            <v>SANTANDER</v>
          </cell>
          <cell r="B937" t="str">
            <v>68</v>
          </cell>
          <cell r="F937" t="str">
            <v>SANTANDERBARBOSA</v>
          </cell>
          <cell r="G937" t="str">
            <v>68077</v>
          </cell>
        </row>
        <row r="938">
          <cell r="A938" t="str">
            <v>SANTANDER</v>
          </cell>
          <cell r="B938" t="str">
            <v>68</v>
          </cell>
          <cell r="F938" t="str">
            <v>SANTANDERBARICHARA</v>
          </cell>
          <cell r="G938" t="str">
            <v>68079</v>
          </cell>
        </row>
        <row r="939">
          <cell r="A939" t="str">
            <v>SANTANDER</v>
          </cell>
          <cell r="B939" t="str">
            <v>68</v>
          </cell>
          <cell r="F939" t="str">
            <v>SANTANDERBARRANCABERMEJA</v>
          </cell>
          <cell r="G939" t="str">
            <v>68081</v>
          </cell>
        </row>
        <row r="940">
          <cell r="A940" t="str">
            <v>SANTANDER</v>
          </cell>
          <cell r="B940" t="str">
            <v>68</v>
          </cell>
          <cell r="F940" t="str">
            <v>SANTANDERBETULIA</v>
          </cell>
          <cell r="G940" t="str">
            <v>68092</v>
          </cell>
        </row>
        <row r="941">
          <cell r="A941" t="str">
            <v>SANTANDER</v>
          </cell>
          <cell r="B941" t="str">
            <v>68</v>
          </cell>
          <cell r="F941" t="str">
            <v>SANTANDERBOLIVAR</v>
          </cell>
          <cell r="G941" t="str">
            <v>68101</v>
          </cell>
        </row>
        <row r="942">
          <cell r="A942" t="str">
            <v>SANTANDER</v>
          </cell>
          <cell r="B942" t="str">
            <v>68</v>
          </cell>
          <cell r="F942" t="str">
            <v>SANTANDERCABRERA</v>
          </cell>
          <cell r="G942" t="str">
            <v>68121</v>
          </cell>
        </row>
        <row r="943">
          <cell r="A943" t="str">
            <v>SANTANDER</v>
          </cell>
          <cell r="B943" t="str">
            <v>68</v>
          </cell>
          <cell r="F943" t="str">
            <v>SANTANDERCALIFORNIA</v>
          </cell>
          <cell r="G943" t="str">
            <v>68132</v>
          </cell>
        </row>
        <row r="944">
          <cell r="A944" t="str">
            <v>SANTANDER</v>
          </cell>
          <cell r="B944" t="str">
            <v>68</v>
          </cell>
          <cell r="F944" t="str">
            <v>SANTANDERCAPITANEJO</v>
          </cell>
          <cell r="G944" t="str">
            <v>68147</v>
          </cell>
        </row>
        <row r="945">
          <cell r="A945" t="str">
            <v>SANTANDER</v>
          </cell>
          <cell r="B945" t="str">
            <v>68</v>
          </cell>
          <cell r="F945" t="str">
            <v>SANTANDERCARCASI</v>
          </cell>
          <cell r="G945" t="str">
            <v>68152</v>
          </cell>
        </row>
        <row r="946">
          <cell r="A946" t="str">
            <v>SANTANDER</v>
          </cell>
          <cell r="B946" t="str">
            <v>68</v>
          </cell>
          <cell r="F946" t="str">
            <v>SANTANDERCEPITA</v>
          </cell>
          <cell r="G946" t="str">
            <v>68160</v>
          </cell>
        </row>
        <row r="947">
          <cell r="A947" t="str">
            <v>SANTANDER</v>
          </cell>
          <cell r="B947" t="str">
            <v>68</v>
          </cell>
          <cell r="F947" t="str">
            <v>SANTANDERCERRITO</v>
          </cell>
          <cell r="G947" t="str">
            <v>68162</v>
          </cell>
        </row>
        <row r="948">
          <cell r="A948" t="str">
            <v>SANTANDER</v>
          </cell>
          <cell r="B948" t="str">
            <v>68</v>
          </cell>
          <cell r="F948" t="str">
            <v>SANTANDERCHARALA</v>
          </cell>
          <cell r="G948" t="str">
            <v>68167</v>
          </cell>
        </row>
        <row r="949">
          <cell r="A949" t="str">
            <v>SANTANDER</v>
          </cell>
          <cell r="B949" t="str">
            <v>68</v>
          </cell>
          <cell r="F949" t="str">
            <v>SANTANDERCHARTA</v>
          </cell>
          <cell r="G949" t="str">
            <v>68169</v>
          </cell>
        </row>
        <row r="950">
          <cell r="A950" t="str">
            <v>SANTANDER</v>
          </cell>
          <cell r="B950" t="str">
            <v>68</v>
          </cell>
          <cell r="F950" t="str">
            <v>SANTANDERCHIMA</v>
          </cell>
          <cell r="G950" t="str">
            <v>68176</v>
          </cell>
        </row>
        <row r="951">
          <cell r="A951" t="str">
            <v>SANTANDER</v>
          </cell>
          <cell r="B951" t="str">
            <v>68</v>
          </cell>
          <cell r="F951" t="str">
            <v>SANTANDERCHIPATA</v>
          </cell>
          <cell r="G951" t="str">
            <v>68179</v>
          </cell>
        </row>
        <row r="952">
          <cell r="A952" t="str">
            <v>SANTANDER</v>
          </cell>
          <cell r="B952" t="str">
            <v>68</v>
          </cell>
          <cell r="F952" t="str">
            <v>SANTANDERCIMITARRA</v>
          </cell>
          <cell r="G952" t="str">
            <v>68190</v>
          </cell>
        </row>
        <row r="953">
          <cell r="A953" t="str">
            <v>SANTANDER</v>
          </cell>
          <cell r="B953" t="str">
            <v>68</v>
          </cell>
          <cell r="F953" t="str">
            <v>SANTANDERCONCEPCION</v>
          </cell>
          <cell r="G953" t="str">
            <v>68207</v>
          </cell>
        </row>
        <row r="954">
          <cell r="A954" t="str">
            <v>SANTANDER</v>
          </cell>
          <cell r="B954" t="str">
            <v>68</v>
          </cell>
          <cell r="F954" t="str">
            <v>SANTANDERCONFINES</v>
          </cell>
          <cell r="G954" t="str">
            <v>68209</v>
          </cell>
        </row>
        <row r="955">
          <cell r="A955" t="str">
            <v>SANTANDER</v>
          </cell>
          <cell r="B955" t="str">
            <v>68</v>
          </cell>
          <cell r="F955" t="str">
            <v>SANTANDERCONTRATACION</v>
          </cell>
          <cell r="G955" t="str">
            <v>68211</v>
          </cell>
        </row>
        <row r="956">
          <cell r="A956" t="str">
            <v>SANTANDER</v>
          </cell>
          <cell r="B956" t="str">
            <v>68</v>
          </cell>
          <cell r="F956" t="str">
            <v>SANTANDERCOROMORO</v>
          </cell>
          <cell r="G956" t="str">
            <v>68217</v>
          </cell>
        </row>
        <row r="957">
          <cell r="A957" t="str">
            <v>SANTANDER</v>
          </cell>
          <cell r="B957" t="str">
            <v>68</v>
          </cell>
          <cell r="F957" t="str">
            <v>SANTANDERCURITI</v>
          </cell>
          <cell r="G957" t="str">
            <v>68229</v>
          </cell>
        </row>
        <row r="958">
          <cell r="A958" t="str">
            <v>SANTANDER</v>
          </cell>
          <cell r="B958" t="str">
            <v>68</v>
          </cell>
          <cell r="F958" t="str">
            <v>SANTANDEREL CARMEN DE CHUCURI</v>
          </cell>
          <cell r="G958" t="str">
            <v>68235</v>
          </cell>
        </row>
        <row r="959">
          <cell r="A959" t="str">
            <v>SANTANDER</v>
          </cell>
          <cell r="B959" t="str">
            <v>68</v>
          </cell>
          <cell r="F959" t="str">
            <v>SANTANDEREL GUACAMAYO</v>
          </cell>
          <cell r="G959" t="str">
            <v>68245</v>
          </cell>
        </row>
        <row r="960">
          <cell r="A960" t="str">
            <v>SANTANDER</v>
          </cell>
          <cell r="B960" t="str">
            <v>68</v>
          </cell>
          <cell r="F960" t="str">
            <v>SANTANDEREL PENON</v>
          </cell>
          <cell r="G960" t="str">
            <v>68250</v>
          </cell>
        </row>
        <row r="961">
          <cell r="A961" t="str">
            <v>SANTANDER</v>
          </cell>
          <cell r="B961" t="str">
            <v>68</v>
          </cell>
          <cell r="F961" t="str">
            <v>SANTANDEREL PLAYON</v>
          </cell>
          <cell r="G961" t="str">
            <v>68255</v>
          </cell>
        </row>
        <row r="962">
          <cell r="A962" t="str">
            <v>SANTANDER</v>
          </cell>
          <cell r="B962" t="str">
            <v>68</v>
          </cell>
          <cell r="F962" t="str">
            <v>SANTANDERENCINO</v>
          </cell>
          <cell r="G962" t="str">
            <v>68264</v>
          </cell>
        </row>
        <row r="963">
          <cell r="A963" t="str">
            <v>SANTANDER</v>
          </cell>
          <cell r="B963" t="str">
            <v>68</v>
          </cell>
          <cell r="F963" t="str">
            <v>SANTANDERENCISO</v>
          </cell>
          <cell r="G963" t="str">
            <v>68266</v>
          </cell>
        </row>
        <row r="964">
          <cell r="A964" t="str">
            <v>SANTANDER</v>
          </cell>
          <cell r="B964" t="str">
            <v>68</v>
          </cell>
          <cell r="F964" t="str">
            <v>SANTANDERFLORIAN</v>
          </cell>
          <cell r="G964" t="str">
            <v>68271</v>
          </cell>
        </row>
        <row r="965">
          <cell r="A965" t="str">
            <v>SANTANDER</v>
          </cell>
          <cell r="B965" t="str">
            <v>68</v>
          </cell>
          <cell r="F965" t="str">
            <v>SANTANDERFLORIDABLANCA</v>
          </cell>
          <cell r="G965" t="str">
            <v>68276</v>
          </cell>
        </row>
        <row r="966">
          <cell r="A966" t="str">
            <v>SANTANDER</v>
          </cell>
          <cell r="B966" t="str">
            <v>68</v>
          </cell>
          <cell r="F966" t="str">
            <v>SANTANDERGALAN</v>
          </cell>
          <cell r="G966" t="str">
            <v>68296</v>
          </cell>
        </row>
        <row r="967">
          <cell r="A967" t="str">
            <v>SANTANDER</v>
          </cell>
          <cell r="B967" t="str">
            <v>68</v>
          </cell>
          <cell r="F967" t="str">
            <v>SANTANDERGAMBITA</v>
          </cell>
          <cell r="G967" t="str">
            <v>68298</v>
          </cell>
        </row>
        <row r="968">
          <cell r="A968" t="str">
            <v>SANTANDER</v>
          </cell>
          <cell r="B968" t="str">
            <v>68</v>
          </cell>
          <cell r="F968" t="str">
            <v>SANTANDERGIRON</v>
          </cell>
          <cell r="G968" t="str">
            <v>68307</v>
          </cell>
        </row>
        <row r="969">
          <cell r="A969" t="str">
            <v>SANTANDER</v>
          </cell>
          <cell r="B969" t="str">
            <v>68</v>
          </cell>
          <cell r="F969" t="str">
            <v>SANTANDERGUACA</v>
          </cell>
          <cell r="G969" t="str">
            <v>68318</v>
          </cell>
        </row>
        <row r="970">
          <cell r="A970" t="str">
            <v>SANTANDER</v>
          </cell>
          <cell r="B970" t="str">
            <v>68</v>
          </cell>
          <cell r="F970" t="str">
            <v>SANTANDERGUADALUPE</v>
          </cell>
          <cell r="G970" t="str">
            <v>68320</v>
          </cell>
        </row>
        <row r="971">
          <cell r="A971" t="str">
            <v>SANTANDER</v>
          </cell>
          <cell r="B971" t="str">
            <v>68</v>
          </cell>
          <cell r="F971" t="str">
            <v>SANTANDERGUAPOTA</v>
          </cell>
          <cell r="G971" t="str">
            <v>68322</v>
          </cell>
        </row>
        <row r="972">
          <cell r="A972" t="str">
            <v>SANTANDER</v>
          </cell>
          <cell r="B972" t="str">
            <v>68</v>
          </cell>
          <cell r="F972" t="str">
            <v>SANTANDERGUAVATA</v>
          </cell>
          <cell r="G972" t="str">
            <v>68324</v>
          </cell>
        </row>
        <row r="973">
          <cell r="A973" t="str">
            <v>SANTANDER</v>
          </cell>
          <cell r="B973" t="str">
            <v>68</v>
          </cell>
          <cell r="F973" t="str">
            <v>SANTANDERGUEPSA</v>
          </cell>
          <cell r="G973" t="str">
            <v>68327</v>
          </cell>
        </row>
        <row r="974">
          <cell r="A974" t="str">
            <v>SANTANDER</v>
          </cell>
          <cell r="B974" t="str">
            <v>68</v>
          </cell>
          <cell r="F974" t="str">
            <v>SANTANDERHATO</v>
          </cell>
          <cell r="G974" t="str">
            <v>68344</v>
          </cell>
        </row>
        <row r="975">
          <cell r="A975" t="str">
            <v>SANTANDER</v>
          </cell>
          <cell r="B975" t="str">
            <v>68</v>
          </cell>
          <cell r="F975" t="str">
            <v>SANTANDERJESUS MARIA</v>
          </cell>
          <cell r="G975" t="str">
            <v>68368</v>
          </cell>
        </row>
        <row r="976">
          <cell r="A976" t="str">
            <v>SANTANDER</v>
          </cell>
          <cell r="B976" t="str">
            <v>68</v>
          </cell>
          <cell r="F976" t="str">
            <v>SANTANDERJORDAN</v>
          </cell>
          <cell r="G976" t="str">
            <v>68370</v>
          </cell>
        </row>
        <row r="977">
          <cell r="A977" t="str">
            <v>SANTANDER</v>
          </cell>
          <cell r="B977" t="str">
            <v>68</v>
          </cell>
          <cell r="F977" t="str">
            <v>SANTANDERLA BELLEZA</v>
          </cell>
          <cell r="G977" t="str">
            <v>68377</v>
          </cell>
        </row>
        <row r="978">
          <cell r="A978" t="str">
            <v>SANTANDER</v>
          </cell>
          <cell r="B978" t="str">
            <v>68</v>
          </cell>
          <cell r="F978" t="str">
            <v>SANTANDERLANDAZURI</v>
          </cell>
          <cell r="G978" t="str">
            <v>68385</v>
          </cell>
        </row>
        <row r="979">
          <cell r="A979" t="str">
            <v>SANTANDER</v>
          </cell>
          <cell r="B979" t="str">
            <v>68</v>
          </cell>
          <cell r="F979" t="str">
            <v>SANTANDERLA PAZ</v>
          </cell>
          <cell r="G979" t="str">
            <v>68397</v>
          </cell>
        </row>
        <row r="980">
          <cell r="A980" t="str">
            <v>SANTANDER</v>
          </cell>
          <cell r="B980" t="str">
            <v>68</v>
          </cell>
          <cell r="F980" t="str">
            <v>SANTANDERLEBRIJA</v>
          </cell>
          <cell r="G980" t="str">
            <v>68406</v>
          </cell>
        </row>
        <row r="981">
          <cell r="A981" t="str">
            <v>SANTANDER</v>
          </cell>
          <cell r="B981" t="str">
            <v>68</v>
          </cell>
          <cell r="F981" t="str">
            <v>SANTANDERLOS SANTOS</v>
          </cell>
          <cell r="G981" t="str">
            <v>68418</v>
          </cell>
        </row>
        <row r="982">
          <cell r="A982" t="str">
            <v>SANTANDER</v>
          </cell>
          <cell r="B982" t="str">
            <v>68</v>
          </cell>
          <cell r="F982" t="str">
            <v>SANTANDERMACARAVITA</v>
          </cell>
          <cell r="G982" t="str">
            <v>68425</v>
          </cell>
        </row>
        <row r="983">
          <cell r="A983" t="str">
            <v>SANTANDER</v>
          </cell>
          <cell r="B983" t="str">
            <v>68</v>
          </cell>
          <cell r="F983" t="str">
            <v>SANTANDERMALAGA</v>
          </cell>
          <cell r="G983" t="str">
            <v>68432</v>
          </cell>
        </row>
        <row r="984">
          <cell r="A984" t="str">
            <v>SANTANDER</v>
          </cell>
          <cell r="B984" t="str">
            <v>68</v>
          </cell>
          <cell r="F984" t="str">
            <v>SANTANDERMATANZA</v>
          </cell>
          <cell r="G984" t="str">
            <v>68444</v>
          </cell>
        </row>
        <row r="985">
          <cell r="A985" t="str">
            <v>SANTANDER</v>
          </cell>
          <cell r="B985" t="str">
            <v>68</v>
          </cell>
          <cell r="F985" t="str">
            <v>SANTANDERMOGOTES</v>
          </cell>
          <cell r="G985" t="str">
            <v>68464</v>
          </cell>
        </row>
        <row r="986">
          <cell r="A986" t="str">
            <v>SANTANDER</v>
          </cell>
          <cell r="B986" t="str">
            <v>68</v>
          </cell>
          <cell r="F986" t="str">
            <v>SANTANDERMOLAGAVITA</v>
          </cell>
          <cell r="G986" t="str">
            <v>68468</v>
          </cell>
        </row>
        <row r="987">
          <cell r="A987" t="str">
            <v>SANTANDER</v>
          </cell>
          <cell r="B987" t="str">
            <v>68</v>
          </cell>
          <cell r="F987" t="str">
            <v>SANTANDEROCAMONTE</v>
          </cell>
          <cell r="G987" t="str">
            <v>68498</v>
          </cell>
        </row>
        <row r="988">
          <cell r="A988" t="str">
            <v>SANTANDER</v>
          </cell>
          <cell r="B988" t="str">
            <v>68</v>
          </cell>
          <cell r="F988" t="str">
            <v>SANTANDEROIBA</v>
          </cell>
          <cell r="G988" t="str">
            <v>68500</v>
          </cell>
        </row>
        <row r="989">
          <cell r="A989" t="str">
            <v>SANTANDER</v>
          </cell>
          <cell r="B989" t="str">
            <v>68</v>
          </cell>
          <cell r="F989" t="str">
            <v>SANTANDERONZAGA</v>
          </cell>
          <cell r="G989" t="str">
            <v>68502</v>
          </cell>
        </row>
        <row r="990">
          <cell r="A990" t="str">
            <v>SANTANDER</v>
          </cell>
          <cell r="B990" t="str">
            <v>68</v>
          </cell>
          <cell r="F990" t="str">
            <v>SANTANDERPALMAR</v>
          </cell>
          <cell r="G990" t="str">
            <v>68522</v>
          </cell>
        </row>
        <row r="991">
          <cell r="A991" t="str">
            <v>SANTANDER</v>
          </cell>
          <cell r="B991" t="str">
            <v>68</v>
          </cell>
          <cell r="F991" t="str">
            <v>SANTANDERPALMAS DEL SOCORRO</v>
          </cell>
          <cell r="G991" t="str">
            <v>68524</v>
          </cell>
        </row>
        <row r="992">
          <cell r="A992" t="str">
            <v>SANTANDER</v>
          </cell>
          <cell r="B992" t="str">
            <v>68</v>
          </cell>
          <cell r="F992" t="str">
            <v>SANTANDERPARAMO</v>
          </cell>
          <cell r="G992" t="str">
            <v>68533</v>
          </cell>
        </row>
        <row r="993">
          <cell r="A993" t="str">
            <v>SANTANDER</v>
          </cell>
          <cell r="B993" t="str">
            <v>68</v>
          </cell>
          <cell r="F993" t="str">
            <v>SANTANDERPIEDECUESTA</v>
          </cell>
          <cell r="G993" t="str">
            <v>68547</v>
          </cell>
        </row>
        <row r="994">
          <cell r="A994" t="str">
            <v>SANTANDER</v>
          </cell>
          <cell r="B994" t="str">
            <v>68</v>
          </cell>
          <cell r="F994" t="str">
            <v>SANTANDERPINCHOTE</v>
          </cell>
          <cell r="G994" t="str">
            <v>68549</v>
          </cell>
        </row>
        <row r="995">
          <cell r="A995" t="str">
            <v>SANTANDER</v>
          </cell>
          <cell r="B995" t="str">
            <v>68</v>
          </cell>
          <cell r="F995" t="str">
            <v>SANTANDERPUENTE NACIONAL</v>
          </cell>
          <cell r="G995" t="str">
            <v>68572</v>
          </cell>
        </row>
        <row r="996">
          <cell r="A996" t="str">
            <v>SANTANDER</v>
          </cell>
          <cell r="B996" t="str">
            <v>68</v>
          </cell>
          <cell r="F996" t="str">
            <v>SANTANDERPUERTO PARRA</v>
          </cell>
          <cell r="G996" t="str">
            <v>68573</v>
          </cell>
        </row>
        <row r="997">
          <cell r="A997" t="str">
            <v>SANTANDER</v>
          </cell>
          <cell r="B997" t="str">
            <v>68</v>
          </cell>
          <cell r="F997" t="str">
            <v>SANTANDERPUERTO WILCHES</v>
          </cell>
          <cell r="G997" t="str">
            <v>68575</v>
          </cell>
        </row>
        <row r="998">
          <cell r="A998" t="str">
            <v>SANTANDER</v>
          </cell>
          <cell r="B998" t="str">
            <v>68</v>
          </cell>
          <cell r="F998" t="str">
            <v>SANTANDERRIONEGRO</v>
          </cell>
          <cell r="G998" t="str">
            <v>68615</v>
          </cell>
        </row>
        <row r="999">
          <cell r="A999" t="str">
            <v>SANTANDER</v>
          </cell>
          <cell r="B999" t="str">
            <v>68</v>
          </cell>
          <cell r="F999" t="str">
            <v>SANTANDERSABANA DE TORRES</v>
          </cell>
          <cell r="G999" t="str">
            <v>68655</v>
          </cell>
        </row>
        <row r="1000">
          <cell r="A1000" t="str">
            <v>SANTANDER</v>
          </cell>
          <cell r="B1000" t="str">
            <v>68</v>
          </cell>
          <cell r="F1000" t="str">
            <v>SANTANDERSAN ANDRES</v>
          </cell>
          <cell r="G1000" t="str">
            <v>68669</v>
          </cell>
        </row>
        <row r="1001">
          <cell r="A1001" t="str">
            <v>SANTANDER</v>
          </cell>
          <cell r="B1001" t="str">
            <v>68</v>
          </cell>
          <cell r="F1001" t="str">
            <v>SANTANDERSAN BENITO</v>
          </cell>
          <cell r="G1001" t="str">
            <v>68673</v>
          </cell>
        </row>
        <row r="1002">
          <cell r="A1002" t="str">
            <v>SANTANDER</v>
          </cell>
          <cell r="B1002" t="str">
            <v>68</v>
          </cell>
          <cell r="F1002" t="str">
            <v>SANTANDERSAN GIL</v>
          </cell>
          <cell r="G1002" t="str">
            <v>68679</v>
          </cell>
        </row>
        <row r="1003">
          <cell r="A1003" t="str">
            <v>SANTANDER</v>
          </cell>
          <cell r="B1003" t="str">
            <v>68</v>
          </cell>
          <cell r="F1003" t="str">
            <v>SANTANDERSAN JOAQUIN</v>
          </cell>
          <cell r="G1003" t="str">
            <v>68682</v>
          </cell>
        </row>
        <row r="1004">
          <cell r="A1004" t="str">
            <v>SANTANDER</v>
          </cell>
          <cell r="B1004" t="str">
            <v>68</v>
          </cell>
          <cell r="F1004" t="str">
            <v>SANTANDERSAN JOSE DE MIRANDA</v>
          </cell>
          <cell r="G1004" t="str">
            <v>68684</v>
          </cell>
        </row>
        <row r="1005">
          <cell r="A1005" t="str">
            <v>SANTANDER</v>
          </cell>
          <cell r="B1005" t="str">
            <v>68</v>
          </cell>
          <cell r="F1005" t="str">
            <v>SANTANDERSAN MIGUEL</v>
          </cell>
          <cell r="G1005" t="str">
            <v>68686</v>
          </cell>
        </row>
        <row r="1006">
          <cell r="A1006" t="str">
            <v>SANTANDER</v>
          </cell>
          <cell r="B1006" t="str">
            <v>68</v>
          </cell>
          <cell r="F1006" t="str">
            <v>SANTANDERSAN VICENTE DE CHUCURI</v>
          </cell>
          <cell r="G1006" t="str">
            <v>68689</v>
          </cell>
        </row>
        <row r="1007">
          <cell r="A1007" t="str">
            <v>SANTANDER</v>
          </cell>
          <cell r="B1007" t="str">
            <v>68</v>
          </cell>
          <cell r="F1007" t="str">
            <v>SANTANDERSANTA BARBARA</v>
          </cell>
          <cell r="G1007" t="str">
            <v>68705</v>
          </cell>
        </row>
        <row r="1008">
          <cell r="A1008" t="str">
            <v>SANTANDER</v>
          </cell>
          <cell r="B1008" t="str">
            <v>68</v>
          </cell>
          <cell r="F1008" t="str">
            <v>SANTANDERSANTA HELENA DEL OPON</v>
          </cell>
          <cell r="G1008" t="str">
            <v>68720</v>
          </cell>
        </row>
        <row r="1009">
          <cell r="A1009" t="str">
            <v>SANTANDER</v>
          </cell>
          <cell r="B1009" t="str">
            <v>68</v>
          </cell>
          <cell r="F1009" t="str">
            <v>SANTANDERSIMACOTA</v>
          </cell>
          <cell r="G1009" t="str">
            <v>68745</v>
          </cell>
        </row>
        <row r="1010">
          <cell r="A1010" t="str">
            <v>SANTANDER</v>
          </cell>
          <cell r="B1010" t="str">
            <v>68</v>
          </cell>
          <cell r="F1010" t="str">
            <v>SANTANDERSOCORRO</v>
          </cell>
          <cell r="G1010" t="str">
            <v>68755</v>
          </cell>
        </row>
        <row r="1011">
          <cell r="A1011" t="str">
            <v>SANTANDER</v>
          </cell>
          <cell r="B1011" t="str">
            <v>68</v>
          </cell>
          <cell r="F1011" t="str">
            <v>SANTANDERSUAITA</v>
          </cell>
          <cell r="G1011" t="str">
            <v>68770</v>
          </cell>
        </row>
        <row r="1012">
          <cell r="A1012" t="str">
            <v>SANTANDER</v>
          </cell>
          <cell r="B1012" t="str">
            <v>68</v>
          </cell>
          <cell r="F1012" t="str">
            <v>SANTANDERSUCRE</v>
          </cell>
          <cell r="G1012" t="str">
            <v>68773</v>
          </cell>
        </row>
        <row r="1013">
          <cell r="A1013" t="str">
            <v>SANTANDER</v>
          </cell>
          <cell r="B1013" t="str">
            <v>68</v>
          </cell>
          <cell r="F1013" t="str">
            <v>SANTANDERSURATA</v>
          </cell>
          <cell r="G1013" t="str">
            <v>68780</v>
          </cell>
        </row>
        <row r="1014">
          <cell r="A1014" t="str">
            <v>SANTANDER</v>
          </cell>
          <cell r="B1014" t="str">
            <v>68</v>
          </cell>
          <cell r="F1014" t="str">
            <v>SANTANDERTONA</v>
          </cell>
          <cell r="G1014" t="str">
            <v>68820</v>
          </cell>
        </row>
        <row r="1015">
          <cell r="A1015" t="str">
            <v>SANTANDER</v>
          </cell>
          <cell r="B1015" t="str">
            <v>68</v>
          </cell>
          <cell r="F1015" t="str">
            <v>SANTANDERVALLE DE SAN JOSE</v>
          </cell>
          <cell r="G1015" t="str">
            <v>68855</v>
          </cell>
        </row>
        <row r="1016">
          <cell r="A1016" t="str">
            <v>SANTANDER</v>
          </cell>
          <cell r="B1016" t="str">
            <v>68</v>
          </cell>
          <cell r="F1016" t="str">
            <v>SANTANDERVELEZ</v>
          </cell>
          <cell r="G1016" t="str">
            <v>68861</v>
          </cell>
        </row>
        <row r="1017">
          <cell r="A1017" t="str">
            <v>SANTANDER</v>
          </cell>
          <cell r="B1017" t="str">
            <v>68</v>
          </cell>
          <cell r="F1017" t="str">
            <v>SANTANDERVETAS</v>
          </cell>
          <cell r="G1017" t="str">
            <v>68867</v>
          </cell>
        </row>
        <row r="1018">
          <cell r="A1018" t="str">
            <v>SANTANDER</v>
          </cell>
          <cell r="B1018" t="str">
            <v>68</v>
          </cell>
          <cell r="F1018" t="str">
            <v>SANTANDERVILLANUEVA</v>
          </cell>
          <cell r="G1018" t="str">
            <v>68872</v>
          </cell>
        </row>
        <row r="1019">
          <cell r="A1019" t="str">
            <v>SANTANDER</v>
          </cell>
          <cell r="B1019" t="str">
            <v>68</v>
          </cell>
          <cell r="F1019" t="str">
            <v>SANTANDERZAPATOCA</v>
          </cell>
          <cell r="G1019" t="str">
            <v>68895</v>
          </cell>
        </row>
        <row r="1020">
          <cell r="A1020" t="str">
            <v>SUCRE</v>
          </cell>
          <cell r="B1020" t="str">
            <v>70</v>
          </cell>
          <cell r="F1020" t="str">
            <v>SUCRESINCELEJO</v>
          </cell>
          <cell r="G1020" t="str">
            <v>70001</v>
          </cell>
        </row>
        <row r="1021">
          <cell r="A1021" t="str">
            <v>SUCRE</v>
          </cell>
          <cell r="B1021" t="str">
            <v>70</v>
          </cell>
          <cell r="F1021" t="str">
            <v>SUCREBUENAVISTA</v>
          </cell>
          <cell r="G1021" t="str">
            <v>70110</v>
          </cell>
        </row>
        <row r="1022">
          <cell r="A1022" t="str">
            <v>SUCRE</v>
          </cell>
          <cell r="B1022" t="str">
            <v>70</v>
          </cell>
          <cell r="F1022" t="str">
            <v>SUCRECAIMITO</v>
          </cell>
          <cell r="G1022" t="str">
            <v>70124</v>
          </cell>
        </row>
        <row r="1023">
          <cell r="A1023" t="str">
            <v>SUCRE</v>
          </cell>
          <cell r="B1023" t="str">
            <v>70</v>
          </cell>
          <cell r="F1023" t="str">
            <v>SUCRECOLOSO</v>
          </cell>
          <cell r="G1023" t="str">
            <v>70204</v>
          </cell>
        </row>
        <row r="1024">
          <cell r="A1024" t="str">
            <v>SUCRE</v>
          </cell>
          <cell r="B1024" t="str">
            <v>70</v>
          </cell>
          <cell r="F1024" t="str">
            <v>SUCRECOROZAL</v>
          </cell>
          <cell r="G1024" t="str">
            <v>70215</v>
          </cell>
        </row>
        <row r="1025">
          <cell r="A1025" t="str">
            <v>SUCRE</v>
          </cell>
          <cell r="B1025" t="str">
            <v>70</v>
          </cell>
          <cell r="F1025" t="str">
            <v>SUCRECOVENAS</v>
          </cell>
          <cell r="G1025" t="str">
            <v>70221</v>
          </cell>
        </row>
        <row r="1026">
          <cell r="A1026" t="str">
            <v>SUCRE</v>
          </cell>
          <cell r="B1026" t="str">
            <v>70</v>
          </cell>
          <cell r="F1026" t="str">
            <v>SUCRECHALAN</v>
          </cell>
          <cell r="G1026" t="str">
            <v>70230</v>
          </cell>
        </row>
        <row r="1027">
          <cell r="A1027" t="str">
            <v>SUCRE</v>
          </cell>
          <cell r="B1027" t="str">
            <v>70</v>
          </cell>
          <cell r="F1027" t="str">
            <v>SUCREEL ROBLE</v>
          </cell>
          <cell r="G1027" t="str">
            <v>70233</v>
          </cell>
        </row>
        <row r="1028">
          <cell r="A1028" t="str">
            <v>SUCRE</v>
          </cell>
          <cell r="B1028" t="str">
            <v>70</v>
          </cell>
          <cell r="F1028" t="str">
            <v>SUCREGALERAS</v>
          </cell>
          <cell r="G1028" t="str">
            <v>70235</v>
          </cell>
        </row>
        <row r="1029">
          <cell r="A1029" t="str">
            <v>SUCRE</v>
          </cell>
          <cell r="B1029" t="str">
            <v>70</v>
          </cell>
          <cell r="F1029" t="str">
            <v>SUCREGUARANDA</v>
          </cell>
          <cell r="G1029" t="str">
            <v>70265</v>
          </cell>
        </row>
        <row r="1030">
          <cell r="A1030" t="str">
            <v>SUCRE</v>
          </cell>
          <cell r="B1030" t="str">
            <v>70</v>
          </cell>
          <cell r="F1030" t="str">
            <v>SUCRELA UNION</v>
          </cell>
          <cell r="G1030" t="str">
            <v>70400</v>
          </cell>
        </row>
        <row r="1031">
          <cell r="A1031" t="str">
            <v>SUCRE</v>
          </cell>
          <cell r="B1031" t="str">
            <v>70</v>
          </cell>
          <cell r="F1031" t="str">
            <v>SUCRELOS PALMITOS</v>
          </cell>
          <cell r="G1031" t="str">
            <v>70418</v>
          </cell>
        </row>
        <row r="1032">
          <cell r="A1032" t="str">
            <v>SUCRE</v>
          </cell>
          <cell r="B1032" t="str">
            <v>70</v>
          </cell>
          <cell r="F1032" t="str">
            <v>SUCREMAJAGUAL</v>
          </cell>
          <cell r="G1032" t="str">
            <v>70429</v>
          </cell>
        </row>
        <row r="1033">
          <cell r="A1033" t="str">
            <v>SUCRE</v>
          </cell>
          <cell r="B1033" t="str">
            <v>70</v>
          </cell>
          <cell r="F1033" t="str">
            <v>SUCREMORROA</v>
          </cell>
          <cell r="G1033" t="str">
            <v>70473</v>
          </cell>
        </row>
        <row r="1034">
          <cell r="A1034" t="str">
            <v>SUCRE</v>
          </cell>
          <cell r="B1034" t="str">
            <v>70</v>
          </cell>
          <cell r="F1034" t="str">
            <v>SUCREOVEJAS</v>
          </cell>
          <cell r="G1034" t="str">
            <v>70508</v>
          </cell>
        </row>
        <row r="1035">
          <cell r="A1035" t="str">
            <v>SUCRE</v>
          </cell>
          <cell r="B1035" t="str">
            <v>70</v>
          </cell>
          <cell r="F1035" t="str">
            <v>SUCREPALMITO</v>
          </cell>
          <cell r="G1035" t="str">
            <v>70523</v>
          </cell>
        </row>
        <row r="1036">
          <cell r="A1036" t="str">
            <v>SUCRE</v>
          </cell>
          <cell r="B1036" t="str">
            <v>70</v>
          </cell>
          <cell r="F1036" t="str">
            <v>SUCRESAMPUES</v>
          </cell>
          <cell r="G1036" t="str">
            <v>70670</v>
          </cell>
        </row>
        <row r="1037">
          <cell r="A1037" t="str">
            <v>SUCRE</v>
          </cell>
          <cell r="B1037" t="str">
            <v>70</v>
          </cell>
          <cell r="F1037" t="str">
            <v>SUCRESAN BENITO ABAD</v>
          </cell>
          <cell r="G1037" t="str">
            <v>70678</v>
          </cell>
        </row>
        <row r="1038">
          <cell r="A1038" t="str">
            <v>SUCRE</v>
          </cell>
          <cell r="B1038" t="str">
            <v>70</v>
          </cell>
          <cell r="F1038" t="str">
            <v>SUCRESAN JUAN DE BETULIA</v>
          </cell>
          <cell r="G1038" t="str">
            <v>70702</v>
          </cell>
        </row>
        <row r="1039">
          <cell r="A1039" t="str">
            <v>SUCRE</v>
          </cell>
          <cell r="B1039" t="str">
            <v>70</v>
          </cell>
          <cell r="F1039" t="str">
            <v>SUCRESAN MARCOS</v>
          </cell>
          <cell r="G1039" t="str">
            <v>70708</v>
          </cell>
        </row>
        <row r="1040">
          <cell r="A1040" t="str">
            <v>SUCRE</v>
          </cell>
          <cell r="B1040" t="str">
            <v>70</v>
          </cell>
          <cell r="F1040" t="str">
            <v>SUCRESAN ONOFRE</v>
          </cell>
          <cell r="G1040" t="str">
            <v>70713</v>
          </cell>
        </row>
        <row r="1041">
          <cell r="A1041" t="str">
            <v>SUCRE</v>
          </cell>
          <cell r="B1041" t="str">
            <v>70</v>
          </cell>
          <cell r="F1041" t="str">
            <v>SUCRESAN PEDRO</v>
          </cell>
          <cell r="G1041" t="str">
            <v>70717</v>
          </cell>
        </row>
        <row r="1042">
          <cell r="A1042" t="str">
            <v>SUCRE</v>
          </cell>
          <cell r="B1042" t="str">
            <v>70</v>
          </cell>
          <cell r="F1042" t="str">
            <v>SUCRESAN LUIS DE SINCE</v>
          </cell>
          <cell r="G1042" t="str">
            <v>70742</v>
          </cell>
        </row>
        <row r="1043">
          <cell r="A1043" t="str">
            <v>SUCRE</v>
          </cell>
          <cell r="B1043" t="str">
            <v>70</v>
          </cell>
          <cell r="F1043" t="str">
            <v>SUCRESUCRE</v>
          </cell>
          <cell r="G1043" t="str">
            <v>70771</v>
          </cell>
        </row>
        <row r="1044">
          <cell r="A1044" t="str">
            <v>SUCRE</v>
          </cell>
          <cell r="B1044" t="str">
            <v>70</v>
          </cell>
          <cell r="F1044" t="str">
            <v>SUCRESANTIAGO DE TOLU</v>
          </cell>
          <cell r="G1044" t="str">
            <v>70820</v>
          </cell>
        </row>
        <row r="1045">
          <cell r="A1045" t="str">
            <v>SUCRE</v>
          </cell>
          <cell r="B1045" t="str">
            <v>70</v>
          </cell>
          <cell r="F1045" t="str">
            <v>SUCRETOLU VIEJO</v>
          </cell>
          <cell r="G1045" t="str">
            <v>70823</v>
          </cell>
        </row>
        <row r="1046">
          <cell r="A1046" t="str">
            <v>TOLIMA</v>
          </cell>
          <cell r="B1046" t="str">
            <v>73</v>
          </cell>
          <cell r="F1046" t="str">
            <v>TOLIMAIBAGUE</v>
          </cell>
          <cell r="G1046" t="str">
            <v>73001</v>
          </cell>
        </row>
        <row r="1047">
          <cell r="A1047" t="str">
            <v>TOLIMA</v>
          </cell>
          <cell r="B1047" t="str">
            <v>73</v>
          </cell>
          <cell r="F1047" t="str">
            <v>TOLIMAALPUJARRA</v>
          </cell>
          <cell r="G1047" t="str">
            <v>73024</v>
          </cell>
        </row>
        <row r="1048">
          <cell r="A1048" t="str">
            <v>TOLIMA</v>
          </cell>
          <cell r="B1048" t="str">
            <v>73</v>
          </cell>
          <cell r="F1048" t="str">
            <v>TOLIMAALVARADO</v>
          </cell>
          <cell r="G1048" t="str">
            <v>73026</v>
          </cell>
        </row>
        <row r="1049">
          <cell r="A1049" t="str">
            <v>TOLIMA</v>
          </cell>
          <cell r="B1049" t="str">
            <v>73</v>
          </cell>
          <cell r="F1049" t="str">
            <v>TOLIMAAMBALEMA</v>
          </cell>
          <cell r="G1049" t="str">
            <v>73030</v>
          </cell>
        </row>
        <row r="1050">
          <cell r="A1050" t="str">
            <v>TOLIMA</v>
          </cell>
          <cell r="B1050" t="str">
            <v>73</v>
          </cell>
          <cell r="F1050" t="str">
            <v>TOLIMAANZOATEGUI</v>
          </cell>
          <cell r="G1050" t="str">
            <v>73043</v>
          </cell>
        </row>
        <row r="1051">
          <cell r="A1051" t="str">
            <v>TOLIMA</v>
          </cell>
          <cell r="B1051" t="str">
            <v>73</v>
          </cell>
          <cell r="F1051" t="str">
            <v>TOLIMAARMERO</v>
          </cell>
          <cell r="G1051" t="str">
            <v>73055</v>
          </cell>
        </row>
        <row r="1052">
          <cell r="A1052" t="str">
            <v>TOLIMA</v>
          </cell>
          <cell r="B1052" t="str">
            <v>73</v>
          </cell>
          <cell r="F1052" t="str">
            <v>TOLIMAATACO</v>
          </cell>
          <cell r="G1052" t="str">
            <v>73067</v>
          </cell>
        </row>
        <row r="1053">
          <cell r="A1053" t="str">
            <v>TOLIMA</v>
          </cell>
          <cell r="B1053" t="str">
            <v>73</v>
          </cell>
          <cell r="F1053" t="str">
            <v>TOLIMACAJAMARCA</v>
          </cell>
          <cell r="G1053" t="str">
            <v>73124</v>
          </cell>
        </row>
        <row r="1054">
          <cell r="A1054" t="str">
            <v>TOLIMA</v>
          </cell>
          <cell r="B1054" t="str">
            <v>73</v>
          </cell>
          <cell r="F1054" t="str">
            <v>TOLIMACARMEN DE APICALA</v>
          </cell>
          <cell r="G1054" t="str">
            <v>73148</v>
          </cell>
        </row>
        <row r="1055">
          <cell r="A1055" t="str">
            <v>TOLIMA</v>
          </cell>
          <cell r="B1055" t="str">
            <v>73</v>
          </cell>
          <cell r="F1055" t="str">
            <v>TOLIMACASABIANCA</v>
          </cell>
          <cell r="G1055" t="str">
            <v>73152</v>
          </cell>
        </row>
        <row r="1056">
          <cell r="A1056" t="str">
            <v>TOLIMA</v>
          </cell>
          <cell r="B1056" t="str">
            <v>73</v>
          </cell>
          <cell r="F1056" t="str">
            <v>TOLIMACHAPARRAL</v>
          </cell>
          <cell r="G1056" t="str">
            <v>73168</v>
          </cell>
        </row>
        <row r="1057">
          <cell r="A1057" t="str">
            <v>TOLIMA</v>
          </cell>
          <cell r="B1057" t="str">
            <v>73</v>
          </cell>
          <cell r="F1057" t="str">
            <v>TOLIMACOELLO</v>
          </cell>
          <cell r="G1057" t="str">
            <v>73200</v>
          </cell>
        </row>
        <row r="1058">
          <cell r="A1058" t="str">
            <v>TOLIMA</v>
          </cell>
          <cell r="B1058" t="str">
            <v>73</v>
          </cell>
          <cell r="F1058" t="str">
            <v>TOLIMACOYAIMA</v>
          </cell>
          <cell r="G1058" t="str">
            <v>73217</v>
          </cell>
        </row>
        <row r="1059">
          <cell r="A1059" t="str">
            <v>TOLIMA</v>
          </cell>
          <cell r="B1059" t="str">
            <v>73</v>
          </cell>
          <cell r="F1059" t="str">
            <v>TOLIMACUNDAY</v>
          </cell>
          <cell r="G1059" t="str">
            <v>73226</v>
          </cell>
        </row>
        <row r="1060">
          <cell r="A1060" t="str">
            <v>TOLIMA</v>
          </cell>
          <cell r="B1060" t="str">
            <v>73</v>
          </cell>
          <cell r="F1060" t="str">
            <v>TOLIMADOLORES</v>
          </cell>
          <cell r="G1060" t="str">
            <v>73236</v>
          </cell>
        </row>
        <row r="1061">
          <cell r="A1061" t="str">
            <v>TOLIMA</v>
          </cell>
          <cell r="B1061" t="str">
            <v>73</v>
          </cell>
          <cell r="F1061" t="str">
            <v>TOLIMAESPINAL</v>
          </cell>
          <cell r="G1061" t="str">
            <v>73268</v>
          </cell>
        </row>
        <row r="1062">
          <cell r="A1062" t="str">
            <v>TOLIMA</v>
          </cell>
          <cell r="B1062" t="str">
            <v>73</v>
          </cell>
          <cell r="F1062" t="str">
            <v>TOLIMAFALAN</v>
          </cell>
          <cell r="G1062" t="str">
            <v>73270</v>
          </cell>
        </row>
        <row r="1063">
          <cell r="A1063" t="str">
            <v>TOLIMA</v>
          </cell>
          <cell r="B1063" t="str">
            <v>73</v>
          </cell>
          <cell r="F1063" t="str">
            <v>TOLIMAFLANDES</v>
          </cell>
          <cell r="G1063" t="str">
            <v>73275</v>
          </cell>
        </row>
        <row r="1064">
          <cell r="A1064" t="str">
            <v>TOLIMA</v>
          </cell>
          <cell r="B1064" t="str">
            <v>73</v>
          </cell>
          <cell r="F1064" t="str">
            <v>TOLIMAFRESNO</v>
          </cell>
          <cell r="G1064" t="str">
            <v>73283</v>
          </cell>
        </row>
        <row r="1065">
          <cell r="A1065" t="str">
            <v>TOLIMA</v>
          </cell>
          <cell r="B1065" t="str">
            <v>73</v>
          </cell>
          <cell r="F1065" t="str">
            <v>TOLIMAGUAMO</v>
          </cell>
          <cell r="G1065" t="str">
            <v>73319</v>
          </cell>
        </row>
        <row r="1066">
          <cell r="A1066" t="str">
            <v>TOLIMA</v>
          </cell>
          <cell r="B1066" t="str">
            <v>73</v>
          </cell>
          <cell r="F1066" t="str">
            <v>TOLIMAHERVEO</v>
          </cell>
          <cell r="G1066" t="str">
            <v>73347</v>
          </cell>
        </row>
        <row r="1067">
          <cell r="A1067" t="str">
            <v>TOLIMA</v>
          </cell>
          <cell r="B1067" t="str">
            <v>73</v>
          </cell>
          <cell r="F1067" t="str">
            <v>TOLIMAHONDA</v>
          </cell>
          <cell r="G1067" t="str">
            <v>73349</v>
          </cell>
        </row>
        <row r="1068">
          <cell r="A1068" t="str">
            <v>TOLIMA</v>
          </cell>
          <cell r="B1068" t="str">
            <v>73</v>
          </cell>
          <cell r="F1068" t="str">
            <v>TOLIMAICONONZO</v>
          </cell>
          <cell r="G1068" t="str">
            <v>73352</v>
          </cell>
        </row>
        <row r="1069">
          <cell r="A1069" t="str">
            <v>TOLIMA</v>
          </cell>
          <cell r="B1069" t="str">
            <v>73</v>
          </cell>
          <cell r="F1069" t="str">
            <v>TOLIMALERIDA</v>
          </cell>
          <cell r="G1069" t="str">
            <v>73408</v>
          </cell>
        </row>
        <row r="1070">
          <cell r="A1070" t="str">
            <v>TOLIMA</v>
          </cell>
          <cell r="B1070" t="str">
            <v>73</v>
          </cell>
          <cell r="F1070" t="str">
            <v>TOLIMALIBANO</v>
          </cell>
          <cell r="G1070" t="str">
            <v>73411</v>
          </cell>
        </row>
        <row r="1071">
          <cell r="A1071" t="str">
            <v>TOLIMA</v>
          </cell>
          <cell r="B1071" t="str">
            <v>73</v>
          </cell>
          <cell r="F1071" t="str">
            <v>TOLIMASAN SEBASTIAN DE MARIQUITA</v>
          </cell>
          <cell r="G1071" t="str">
            <v>73443</v>
          </cell>
        </row>
        <row r="1072">
          <cell r="A1072" t="str">
            <v>TOLIMA</v>
          </cell>
          <cell r="B1072" t="str">
            <v>73</v>
          </cell>
          <cell r="F1072" t="str">
            <v>TOLIMAMELGAR</v>
          </cell>
          <cell r="G1072" t="str">
            <v>73449</v>
          </cell>
        </row>
        <row r="1073">
          <cell r="A1073" t="str">
            <v>TOLIMA</v>
          </cell>
          <cell r="B1073" t="str">
            <v>73</v>
          </cell>
          <cell r="F1073" t="str">
            <v>TOLIMAMURILLO</v>
          </cell>
          <cell r="G1073" t="str">
            <v>73461</v>
          </cell>
        </row>
        <row r="1074">
          <cell r="A1074" t="str">
            <v>TOLIMA</v>
          </cell>
          <cell r="B1074" t="str">
            <v>73</v>
          </cell>
          <cell r="F1074" t="str">
            <v>TOLIMANATAGAIMA</v>
          </cell>
          <cell r="G1074" t="str">
            <v>73483</v>
          </cell>
        </row>
        <row r="1075">
          <cell r="A1075" t="str">
            <v>TOLIMA</v>
          </cell>
          <cell r="B1075" t="str">
            <v>73</v>
          </cell>
          <cell r="F1075" t="str">
            <v>TOLIMAORTEGA</v>
          </cell>
          <cell r="G1075" t="str">
            <v>73504</v>
          </cell>
        </row>
        <row r="1076">
          <cell r="A1076" t="str">
            <v>TOLIMA</v>
          </cell>
          <cell r="B1076" t="str">
            <v>73</v>
          </cell>
          <cell r="F1076" t="str">
            <v>TOLIMAPALOCABILDO</v>
          </cell>
          <cell r="G1076" t="str">
            <v>73520</v>
          </cell>
        </row>
        <row r="1077">
          <cell r="A1077" t="str">
            <v>TOLIMA</v>
          </cell>
          <cell r="B1077" t="str">
            <v>73</v>
          </cell>
          <cell r="F1077" t="str">
            <v>TOLIMAPIEDRAS</v>
          </cell>
          <cell r="G1077" t="str">
            <v>73547</v>
          </cell>
        </row>
        <row r="1078">
          <cell r="A1078" t="str">
            <v>TOLIMA</v>
          </cell>
          <cell r="B1078" t="str">
            <v>73</v>
          </cell>
          <cell r="F1078" t="str">
            <v>TOLIMAPLANADAS</v>
          </cell>
          <cell r="G1078" t="str">
            <v>73555</v>
          </cell>
        </row>
        <row r="1079">
          <cell r="A1079" t="str">
            <v>TOLIMA</v>
          </cell>
          <cell r="B1079" t="str">
            <v>73</v>
          </cell>
          <cell r="F1079" t="str">
            <v>TOLIMAPRADO</v>
          </cell>
          <cell r="G1079" t="str">
            <v>73563</v>
          </cell>
        </row>
        <row r="1080">
          <cell r="A1080" t="str">
            <v>TOLIMA</v>
          </cell>
          <cell r="B1080" t="str">
            <v>73</v>
          </cell>
          <cell r="F1080" t="str">
            <v>TOLIMAPURIFICACION</v>
          </cell>
          <cell r="G1080" t="str">
            <v>73585</v>
          </cell>
        </row>
        <row r="1081">
          <cell r="A1081" t="str">
            <v>TOLIMA</v>
          </cell>
          <cell r="B1081" t="str">
            <v>73</v>
          </cell>
          <cell r="F1081" t="str">
            <v>TOLIMARIOBLANCO</v>
          </cell>
          <cell r="G1081" t="str">
            <v>73616</v>
          </cell>
        </row>
        <row r="1082">
          <cell r="A1082" t="str">
            <v>TOLIMA</v>
          </cell>
          <cell r="B1082" t="str">
            <v>73</v>
          </cell>
          <cell r="F1082" t="str">
            <v>TOLIMARONCESVALLES</v>
          </cell>
          <cell r="G1082" t="str">
            <v>73622</v>
          </cell>
        </row>
        <row r="1083">
          <cell r="A1083" t="str">
            <v>TOLIMA</v>
          </cell>
          <cell r="B1083" t="str">
            <v>73</v>
          </cell>
          <cell r="F1083" t="str">
            <v>TOLIMAROVIRA</v>
          </cell>
          <cell r="G1083" t="str">
            <v>73624</v>
          </cell>
        </row>
        <row r="1084">
          <cell r="A1084" t="str">
            <v>TOLIMA</v>
          </cell>
          <cell r="B1084" t="str">
            <v>73</v>
          </cell>
          <cell r="F1084" t="str">
            <v>TOLIMASALDANA</v>
          </cell>
          <cell r="G1084" t="str">
            <v>73671</v>
          </cell>
        </row>
        <row r="1085">
          <cell r="A1085" t="str">
            <v>TOLIMA</v>
          </cell>
          <cell r="B1085" t="str">
            <v>73</v>
          </cell>
          <cell r="F1085" t="str">
            <v>TOLIMASAN ANTONIO</v>
          </cell>
          <cell r="G1085" t="str">
            <v>73675</v>
          </cell>
        </row>
        <row r="1086">
          <cell r="A1086" t="str">
            <v>TOLIMA</v>
          </cell>
          <cell r="B1086" t="str">
            <v>73</v>
          </cell>
          <cell r="F1086" t="str">
            <v>TOLIMASAN LUIS</v>
          </cell>
          <cell r="G1086" t="str">
            <v>73678</v>
          </cell>
        </row>
        <row r="1087">
          <cell r="A1087" t="str">
            <v>TOLIMA</v>
          </cell>
          <cell r="B1087" t="str">
            <v>73</v>
          </cell>
          <cell r="F1087" t="str">
            <v>TOLIMASANTA ISABEL</v>
          </cell>
          <cell r="G1087" t="str">
            <v>73686</v>
          </cell>
        </row>
        <row r="1088">
          <cell r="A1088" t="str">
            <v>TOLIMA</v>
          </cell>
          <cell r="B1088" t="str">
            <v>73</v>
          </cell>
          <cell r="F1088" t="str">
            <v>TOLIMASUAREZ</v>
          </cell>
          <cell r="G1088" t="str">
            <v>73770</v>
          </cell>
        </row>
        <row r="1089">
          <cell r="A1089" t="str">
            <v>TOLIMA</v>
          </cell>
          <cell r="B1089" t="str">
            <v>73</v>
          </cell>
          <cell r="F1089" t="str">
            <v>TOLIMAVALLE DE SAN JUAN</v>
          </cell>
          <cell r="G1089" t="str">
            <v>73854</v>
          </cell>
        </row>
        <row r="1090">
          <cell r="A1090" t="str">
            <v>TOLIMA</v>
          </cell>
          <cell r="B1090" t="str">
            <v>73</v>
          </cell>
          <cell r="F1090" t="str">
            <v>TOLIMAVENADILLO</v>
          </cell>
          <cell r="G1090" t="str">
            <v>73861</v>
          </cell>
        </row>
        <row r="1091">
          <cell r="A1091" t="str">
            <v>TOLIMA</v>
          </cell>
          <cell r="B1091" t="str">
            <v>73</v>
          </cell>
          <cell r="F1091" t="str">
            <v>TOLIMAVILLAHERMOSA</v>
          </cell>
          <cell r="G1091" t="str">
            <v>73870</v>
          </cell>
        </row>
        <row r="1092">
          <cell r="A1092" t="str">
            <v>TOLIMA</v>
          </cell>
          <cell r="B1092" t="str">
            <v>73</v>
          </cell>
          <cell r="F1092" t="str">
            <v>TOLIMAVILLARRICA</v>
          </cell>
          <cell r="G1092" t="str">
            <v>73873</v>
          </cell>
        </row>
        <row r="1093">
          <cell r="A1093" t="str">
            <v>VALLE DEL CAUCA</v>
          </cell>
          <cell r="B1093" t="str">
            <v>76</v>
          </cell>
          <cell r="F1093" t="str">
            <v>VALLE DEL CAUCACALI</v>
          </cell>
          <cell r="G1093" t="str">
            <v>76001</v>
          </cell>
        </row>
        <row r="1094">
          <cell r="A1094" t="str">
            <v>VALLE DEL CAUCA</v>
          </cell>
          <cell r="B1094" t="str">
            <v>76</v>
          </cell>
          <cell r="F1094" t="str">
            <v>VALLE DEL CAUCAALCALA</v>
          </cell>
          <cell r="G1094" t="str">
            <v>76020</v>
          </cell>
        </row>
        <row r="1095">
          <cell r="A1095" t="str">
            <v>VALLE DEL CAUCA</v>
          </cell>
          <cell r="B1095" t="str">
            <v>76</v>
          </cell>
          <cell r="F1095" t="str">
            <v>VALLE DEL CAUCAANDALUCIA</v>
          </cell>
          <cell r="G1095" t="str">
            <v>76036</v>
          </cell>
        </row>
        <row r="1096">
          <cell r="A1096" t="str">
            <v>VALLE DEL CAUCA</v>
          </cell>
          <cell r="B1096" t="str">
            <v>76</v>
          </cell>
          <cell r="F1096" t="str">
            <v>VALLE DEL CAUCAANSERMANUEVO</v>
          </cell>
          <cell r="G1096" t="str">
            <v>76041</v>
          </cell>
        </row>
        <row r="1097">
          <cell r="A1097" t="str">
            <v>VALLE DEL CAUCA</v>
          </cell>
          <cell r="B1097" t="str">
            <v>76</v>
          </cell>
          <cell r="F1097" t="str">
            <v>VALLE DEL CAUCAARGELIA</v>
          </cell>
          <cell r="G1097" t="str">
            <v>76054</v>
          </cell>
        </row>
        <row r="1098">
          <cell r="A1098" t="str">
            <v>VALLE DEL CAUCA</v>
          </cell>
          <cell r="B1098" t="str">
            <v>76</v>
          </cell>
          <cell r="F1098" t="str">
            <v>VALLE DEL CAUCABOLIVAR</v>
          </cell>
          <cell r="G1098" t="str">
            <v>76100</v>
          </cell>
        </row>
        <row r="1099">
          <cell r="A1099" t="str">
            <v>VALLE DEL CAUCA</v>
          </cell>
          <cell r="B1099" t="str">
            <v>76</v>
          </cell>
          <cell r="F1099" t="str">
            <v>VALLE DEL CAUCABUENAVENTURA</v>
          </cell>
          <cell r="G1099" t="str">
            <v>76109</v>
          </cell>
        </row>
        <row r="1100">
          <cell r="A1100" t="str">
            <v>VALLE DEL CAUCA</v>
          </cell>
          <cell r="B1100" t="str">
            <v>76</v>
          </cell>
          <cell r="F1100" t="str">
            <v>VALLE DEL CAUCAGUADALAJARA DE BUGA</v>
          </cell>
          <cell r="G1100" t="str">
            <v>76111</v>
          </cell>
        </row>
        <row r="1101">
          <cell r="A1101" t="str">
            <v>VALLE DEL CAUCA</v>
          </cell>
          <cell r="B1101" t="str">
            <v>76</v>
          </cell>
          <cell r="F1101" t="str">
            <v>VALLE DEL CAUCABUGALAGRANDE</v>
          </cell>
          <cell r="G1101" t="str">
            <v>76113</v>
          </cell>
        </row>
        <row r="1102">
          <cell r="A1102" t="str">
            <v>VALLE DEL CAUCA</v>
          </cell>
          <cell r="B1102" t="str">
            <v>76</v>
          </cell>
          <cell r="F1102" t="str">
            <v>VALLE DEL CAUCACAICEDONIA</v>
          </cell>
          <cell r="G1102" t="str">
            <v>76122</v>
          </cell>
        </row>
        <row r="1103">
          <cell r="A1103" t="str">
            <v>VALLE DEL CAUCA</v>
          </cell>
          <cell r="B1103" t="str">
            <v>76</v>
          </cell>
          <cell r="F1103" t="str">
            <v>VALLE DEL CAUCACALIMA</v>
          </cell>
          <cell r="G1103" t="str">
            <v>76126</v>
          </cell>
        </row>
        <row r="1104">
          <cell r="A1104" t="str">
            <v>VALLE DEL CAUCA</v>
          </cell>
          <cell r="B1104" t="str">
            <v>76</v>
          </cell>
          <cell r="F1104" t="str">
            <v>VALLE DEL CAUCACANDELARIA</v>
          </cell>
          <cell r="G1104" t="str">
            <v>76130</v>
          </cell>
        </row>
        <row r="1105">
          <cell r="A1105" t="str">
            <v>VALLE DEL CAUCA</v>
          </cell>
          <cell r="B1105" t="str">
            <v>76</v>
          </cell>
          <cell r="F1105" t="str">
            <v>VALLE DEL CAUCACARTAGO</v>
          </cell>
          <cell r="G1105" t="str">
            <v>76147</v>
          </cell>
        </row>
        <row r="1106">
          <cell r="A1106" t="str">
            <v>VALLE DEL CAUCA</v>
          </cell>
          <cell r="B1106" t="str">
            <v>76</v>
          </cell>
          <cell r="F1106" t="str">
            <v>VALLE DEL CAUCADAGUA</v>
          </cell>
          <cell r="G1106" t="str">
            <v>76233</v>
          </cell>
        </row>
        <row r="1107">
          <cell r="A1107" t="str">
            <v>VALLE DEL CAUCA</v>
          </cell>
          <cell r="B1107" t="str">
            <v>76</v>
          </cell>
          <cell r="F1107" t="str">
            <v>VALLE DEL CAUCAEL AGUILA</v>
          </cell>
          <cell r="G1107" t="str">
            <v>76243</v>
          </cell>
        </row>
        <row r="1108">
          <cell r="A1108" t="str">
            <v>VALLE DEL CAUCA</v>
          </cell>
          <cell r="B1108" t="str">
            <v>76</v>
          </cell>
          <cell r="F1108" t="str">
            <v>VALLE DEL CAUCAEL CAIRO</v>
          </cell>
          <cell r="G1108" t="str">
            <v>76246</v>
          </cell>
        </row>
        <row r="1109">
          <cell r="A1109" t="str">
            <v>VALLE DEL CAUCA</v>
          </cell>
          <cell r="B1109" t="str">
            <v>76</v>
          </cell>
          <cell r="F1109" t="str">
            <v>VALLE DEL CAUCAEL CERRITO</v>
          </cell>
          <cell r="G1109" t="str">
            <v>76248</v>
          </cell>
        </row>
        <row r="1110">
          <cell r="A1110" t="str">
            <v>VALLE DEL CAUCA</v>
          </cell>
          <cell r="B1110" t="str">
            <v>76</v>
          </cell>
          <cell r="F1110" t="str">
            <v>VALLE DEL CAUCAEL DOVIO</v>
          </cell>
          <cell r="G1110" t="str">
            <v>76250</v>
          </cell>
        </row>
        <row r="1111">
          <cell r="A1111" t="str">
            <v>VALLE DEL CAUCA</v>
          </cell>
          <cell r="B1111" t="str">
            <v>76</v>
          </cell>
          <cell r="F1111" t="str">
            <v>VALLE DEL CAUCAFLORIDA</v>
          </cell>
          <cell r="G1111" t="str">
            <v>76275</v>
          </cell>
        </row>
        <row r="1112">
          <cell r="A1112" t="str">
            <v>VALLE DEL CAUCA</v>
          </cell>
          <cell r="B1112" t="str">
            <v>76</v>
          </cell>
          <cell r="F1112" t="str">
            <v>VALLE DEL CAUCAGINEBRA</v>
          </cell>
          <cell r="G1112" t="str">
            <v>76306</v>
          </cell>
        </row>
        <row r="1113">
          <cell r="A1113" t="str">
            <v>VALLE DEL CAUCA</v>
          </cell>
          <cell r="B1113" t="str">
            <v>76</v>
          </cell>
          <cell r="F1113" t="str">
            <v>VALLE DEL CAUCAGUACARI</v>
          </cell>
          <cell r="G1113" t="str">
            <v>76318</v>
          </cell>
        </row>
        <row r="1114">
          <cell r="A1114" t="str">
            <v>VALLE DEL CAUCA</v>
          </cell>
          <cell r="B1114" t="str">
            <v>76</v>
          </cell>
          <cell r="F1114" t="str">
            <v>VALLE DEL CAUCAJAMUNDI</v>
          </cell>
          <cell r="G1114" t="str">
            <v>76364</v>
          </cell>
        </row>
        <row r="1115">
          <cell r="A1115" t="str">
            <v>VALLE DEL CAUCA</v>
          </cell>
          <cell r="B1115" t="str">
            <v>76</v>
          </cell>
          <cell r="F1115" t="str">
            <v>VALLE DEL CAUCALA CUMBRE</v>
          </cell>
          <cell r="G1115" t="str">
            <v>76377</v>
          </cell>
        </row>
        <row r="1116">
          <cell r="A1116" t="str">
            <v>VALLE DEL CAUCA</v>
          </cell>
          <cell r="B1116" t="str">
            <v>76</v>
          </cell>
          <cell r="F1116" t="str">
            <v>VALLE DEL CAUCALA UNION</v>
          </cell>
          <cell r="G1116" t="str">
            <v>76400</v>
          </cell>
        </row>
        <row r="1117">
          <cell r="A1117" t="str">
            <v>VALLE DEL CAUCA</v>
          </cell>
          <cell r="B1117" t="str">
            <v>76</v>
          </cell>
          <cell r="F1117" t="str">
            <v>VALLE DEL CAUCALA VICTORIA</v>
          </cell>
          <cell r="G1117" t="str">
            <v>76403</v>
          </cell>
        </row>
        <row r="1118">
          <cell r="A1118" t="str">
            <v>VALLE DEL CAUCA</v>
          </cell>
          <cell r="B1118" t="str">
            <v>76</v>
          </cell>
          <cell r="F1118" t="str">
            <v>VALLE DEL CAUCAOBANDO</v>
          </cell>
          <cell r="G1118" t="str">
            <v>76497</v>
          </cell>
        </row>
        <row r="1119">
          <cell r="A1119" t="str">
            <v>VALLE DEL CAUCA</v>
          </cell>
          <cell r="B1119" t="str">
            <v>76</v>
          </cell>
          <cell r="F1119" t="str">
            <v>VALLE DEL CAUCAPALMIRA</v>
          </cell>
          <cell r="G1119" t="str">
            <v>76520</v>
          </cell>
        </row>
        <row r="1120">
          <cell r="A1120" t="str">
            <v>VALLE DEL CAUCA</v>
          </cell>
          <cell r="B1120" t="str">
            <v>76</v>
          </cell>
          <cell r="F1120" t="str">
            <v>VALLE DEL CAUCAPRADERA</v>
          </cell>
          <cell r="G1120" t="str">
            <v>76563</v>
          </cell>
        </row>
        <row r="1121">
          <cell r="A1121" t="str">
            <v>VALLE DEL CAUCA</v>
          </cell>
          <cell r="B1121" t="str">
            <v>76</v>
          </cell>
          <cell r="F1121" t="str">
            <v>VALLE DEL CAUCARESTREPO</v>
          </cell>
          <cell r="G1121" t="str">
            <v>76606</v>
          </cell>
        </row>
        <row r="1122">
          <cell r="A1122" t="str">
            <v>VALLE DEL CAUCA</v>
          </cell>
          <cell r="B1122" t="str">
            <v>76</v>
          </cell>
          <cell r="F1122" t="str">
            <v>VALLE DEL CAUCARIOFRIO</v>
          </cell>
          <cell r="G1122" t="str">
            <v>76616</v>
          </cell>
        </row>
        <row r="1123">
          <cell r="A1123" t="str">
            <v>VALLE DEL CAUCA</v>
          </cell>
          <cell r="B1123" t="str">
            <v>76</v>
          </cell>
          <cell r="F1123" t="str">
            <v>VALLE DEL CAUCAROLDANILLO</v>
          </cell>
          <cell r="G1123" t="str">
            <v>76622</v>
          </cell>
        </row>
      </sheetData>
      <sheetData sheetId="3">
        <row r="5">
          <cell r="A5" t="str">
            <v>REGIONAL ANTIOQUIA</v>
          </cell>
          <cell r="B5" t="str">
            <v>05</v>
          </cell>
        </row>
        <row r="6">
          <cell r="A6" t="str">
            <v>REGIONAL ANTIOQUIA</v>
          </cell>
          <cell r="B6" t="str">
            <v>05</v>
          </cell>
        </row>
        <row r="7">
          <cell r="A7" t="str">
            <v>REGIONAL ANTIOQUIA</v>
          </cell>
          <cell r="B7" t="str">
            <v>05</v>
          </cell>
        </row>
        <row r="8">
          <cell r="A8" t="str">
            <v>REGIONAL ANTIOQUIA</v>
          </cell>
          <cell r="B8" t="str">
            <v>05</v>
          </cell>
        </row>
        <row r="9">
          <cell r="A9" t="str">
            <v>REGIONAL ANTIOQUIA</v>
          </cell>
          <cell r="B9" t="str">
            <v>05</v>
          </cell>
        </row>
        <row r="10">
          <cell r="A10" t="str">
            <v>REGIONAL ANTIOQUIA</v>
          </cell>
          <cell r="B10" t="str">
            <v>05</v>
          </cell>
        </row>
        <row r="11">
          <cell r="A11" t="str">
            <v>REGIONAL ANTIOQUIA</v>
          </cell>
          <cell r="B11" t="str">
            <v>05</v>
          </cell>
        </row>
        <row r="12">
          <cell r="A12" t="str">
            <v>REGIONAL ANTIOQUIA</v>
          </cell>
          <cell r="B12" t="str">
            <v>05</v>
          </cell>
        </row>
        <row r="13">
          <cell r="A13" t="str">
            <v>REGIONAL ANTIOQUIA</v>
          </cell>
          <cell r="B13" t="str">
            <v>05</v>
          </cell>
        </row>
        <row r="14">
          <cell r="A14" t="str">
            <v>REGIONAL ANTIOQUIA</v>
          </cell>
          <cell r="B14" t="str">
            <v>05</v>
          </cell>
        </row>
        <row r="15">
          <cell r="A15" t="str">
            <v>REGIONAL ANTIOQUIA</v>
          </cell>
          <cell r="B15" t="str">
            <v>05</v>
          </cell>
        </row>
        <row r="16">
          <cell r="A16" t="str">
            <v>REGIONAL ANTIOQUIA</v>
          </cell>
          <cell r="B16" t="str">
            <v>05</v>
          </cell>
        </row>
        <row r="17">
          <cell r="A17" t="str">
            <v>REGIONAL ANTIOQUIA</v>
          </cell>
          <cell r="B17" t="str">
            <v>05</v>
          </cell>
        </row>
        <row r="18">
          <cell r="A18" t="str">
            <v>REGIONAL ANTIOQUIA</v>
          </cell>
          <cell r="B18" t="str">
            <v>05</v>
          </cell>
        </row>
        <row r="19">
          <cell r="A19" t="str">
            <v>REGIONAL ANTIOQUIA</v>
          </cell>
          <cell r="B19" t="str">
            <v>05</v>
          </cell>
        </row>
        <row r="20">
          <cell r="A20" t="str">
            <v>REGIONAL ANTIOQUIA</v>
          </cell>
          <cell r="B20" t="str">
            <v>05</v>
          </cell>
        </row>
        <row r="21">
          <cell r="A21" t="str">
            <v>REGIONAL ANTIOQUIA</v>
          </cell>
          <cell r="B21" t="str">
            <v>05</v>
          </cell>
        </row>
        <row r="22">
          <cell r="A22" t="str">
            <v>REGIONAL ATLANTICO</v>
          </cell>
          <cell r="B22" t="str">
            <v>08</v>
          </cell>
        </row>
        <row r="23">
          <cell r="A23" t="str">
            <v>REGIONAL ATLANTICO</v>
          </cell>
          <cell r="B23" t="str">
            <v>08</v>
          </cell>
        </row>
        <row r="24">
          <cell r="A24" t="str">
            <v>REGIONAL ATLANTICO</v>
          </cell>
          <cell r="B24" t="str">
            <v>08</v>
          </cell>
        </row>
        <row r="25">
          <cell r="A25" t="str">
            <v>REGIONAL ATLANTICO</v>
          </cell>
          <cell r="B25" t="str">
            <v>08</v>
          </cell>
        </row>
        <row r="26">
          <cell r="A26" t="str">
            <v>REGIONAL ATLANTICO</v>
          </cell>
          <cell r="B26" t="str">
            <v>08</v>
          </cell>
        </row>
        <row r="27">
          <cell r="A27" t="str">
            <v>REGIONAL ATLANTICO</v>
          </cell>
          <cell r="B27" t="str">
            <v>08</v>
          </cell>
        </row>
        <row r="28">
          <cell r="A28" t="str">
            <v>REGIONAL ATLANTICO</v>
          </cell>
          <cell r="B28" t="str">
            <v>08</v>
          </cell>
        </row>
        <row r="29">
          <cell r="A29" t="str">
            <v>REGIONAL BOGOTA</v>
          </cell>
          <cell r="B29" t="str">
            <v>11</v>
          </cell>
        </row>
        <row r="30">
          <cell r="A30" t="str">
            <v>REGIONAL BOGOTA</v>
          </cell>
          <cell r="B30" t="str">
            <v>11</v>
          </cell>
        </row>
        <row r="31">
          <cell r="A31" t="str">
            <v>REGIONAL BOGOTA</v>
          </cell>
          <cell r="B31" t="str">
            <v>11</v>
          </cell>
        </row>
        <row r="32">
          <cell r="A32" t="str">
            <v>REGIONAL BOGOTA</v>
          </cell>
          <cell r="B32" t="str">
            <v>11</v>
          </cell>
        </row>
        <row r="33">
          <cell r="A33" t="str">
            <v>REGIONAL BOGOTA</v>
          </cell>
          <cell r="B33" t="str">
            <v>11</v>
          </cell>
        </row>
        <row r="34">
          <cell r="A34" t="str">
            <v>REGIONAL BOGOTA</v>
          </cell>
          <cell r="B34" t="str">
            <v>11</v>
          </cell>
        </row>
        <row r="35">
          <cell r="A35" t="str">
            <v>REGIONAL BOGOTA</v>
          </cell>
          <cell r="B35" t="str">
            <v>11</v>
          </cell>
        </row>
        <row r="36">
          <cell r="A36" t="str">
            <v>REGIONAL BOGOTA</v>
          </cell>
          <cell r="B36" t="str">
            <v>11</v>
          </cell>
        </row>
        <row r="37">
          <cell r="A37" t="str">
            <v>REGIONAL BOGOTA</v>
          </cell>
          <cell r="B37" t="str">
            <v>11</v>
          </cell>
        </row>
        <row r="38">
          <cell r="A38" t="str">
            <v>REGIONAL BOGOTA</v>
          </cell>
          <cell r="B38" t="str">
            <v>11</v>
          </cell>
        </row>
        <row r="39">
          <cell r="A39" t="str">
            <v>REGIONAL BOGOTA</v>
          </cell>
          <cell r="B39" t="str">
            <v>11</v>
          </cell>
        </row>
        <row r="40">
          <cell r="A40" t="str">
            <v>REGIONAL BOGOTA</v>
          </cell>
          <cell r="B40" t="str">
            <v>11</v>
          </cell>
        </row>
        <row r="41">
          <cell r="A41" t="str">
            <v>REGIONAL BOGOTA</v>
          </cell>
          <cell r="B41" t="str">
            <v>11</v>
          </cell>
        </row>
        <row r="42">
          <cell r="A42" t="str">
            <v>REGIONAL BOGOTA</v>
          </cell>
          <cell r="B42" t="str">
            <v>11</v>
          </cell>
        </row>
        <row r="43">
          <cell r="A43" t="str">
            <v>REGIONAL BOGOTA</v>
          </cell>
          <cell r="B43" t="str">
            <v>11</v>
          </cell>
        </row>
        <row r="44">
          <cell r="A44" t="str">
            <v>REGIONAL BOGOTA</v>
          </cell>
          <cell r="B44" t="str">
            <v>11</v>
          </cell>
        </row>
        <row r="45">
          <cell r="A45" t="str">
            <v>REGIONAL BOLIVAR</v>
          </cell>
          <cell r="B45" t="str">
            <v>13</v>
          </cell>
        </row>
        <row r="46">
          <cell r="A46" t="str">
            <v>REGIONAL BOLIVAR</v>
          </cell>
          <cell r="B46" t="str">
            <v>13</v>
          </cell>
        </row>
        <row r="47">
          <cell r="A47" t="str">
            <v>REGIONAL BOLIVAR</v>
          </cell>
          <cell r="B47" t="str">
            <v>13</v>
          </cell>
        </row>
        <row r="48">
          <cell r="A48" t="str">
            <v>REGIONAL BOLIVAR</v>
          </cell>
          <cell r="B48" t="str">
            <v>13</v>
          </cell>
        </row>
        <row r="49">
          <cell r="A49" t="str">
            <v>REGIONAL BOLIVAR</v>
          </cell>
          <cell r="B49" t="str">
            <v>13</v>
          </cell>
        </row>
        <row r="50">
          <cell r="A50" t="str">
            <v>REGIONAL BOLIVAR</v>
          </cell>
          <cell r="B50" t="str">
            <v>13</v>
          </cell>
        </row>
        <row r="51">
          <cell r="A51" t="str">
            <v>REGIONAL BOLIVAR</v>
          </cell>
          <cell r="B51" t="str">
            <v>13</v>
          </cell>
        </row>
        <row r="52">
          <cell r="A52" t="str">
            <v>REGIONAL BOLIVAR</v>
          </cell>
          <cell r="B52" t="str">
            <v>13</v>
          </cell>
        </row>
        <row r="53">
          <cell r="A53" t="str">
            <v>REGIONAL BOYACA</v>
          </cell>
          <cell r="B53" t="str">
            <v>15</v>
          </cell>
        </row>
        <row r="54">
          <cell r="A54" t="str">
            <v>REGIONAL BOYACA</v>
          </cell>
          <cell r="B54" t="str">
            <v>15</v>
          </cell>
        </row>
        <row r="55">
          <cell r="A55" t="str">
            <v>REGIONAL BOYACA</v>
          </cell>
          <cell r="B55" t="str">
            <v>15</v>
          </cell>
        </row>
        <row r="56">
          <cell r="A56" t="str">
            <v>REGIONAL BOYACA</v>
          </cell>
          <cell r="B56" t="str">
            <v>15</v>
          </cell>
        </row>
        <row r="57">
          <cell r="A57" t="str">
            <v>REGIONAL BOYACA</v>
          </cell>
          <cell r="B57" t="str">
            <v>15</v>
          </cell>
        </row>
        <row r="58">
          <cell r="A58" t="str">
            <v>REGIONAL BOYACA</v>
          </cell>
          <cell r="B58" t="str">
            <v>15</v>
          </cell>
        </row>
        <row r="59">
          <cell r="A59" t="str">
            <v>REGIONAL BOYACA</v>
          </cell>
          <cell r="B59" t="str">
            <v>15</v>
          </cell>
        </row>
        <row r="60">
          <cell r="A60" t="str">
            <v>REGIONAL BOYACA</v>
          </cell>
          <cell r="B60" t="str">
            <v>15</v>
          </cell>
        </row>
        <row r="61">
          <cell r="A61" t="str">
            <v>REGIONAL BOYACA</v>
          </cell>
          <cell r="B61" t="str">
            <v>15</v>
          </cell>
        </row>
        <row r="62">
          <cell r="A62" t="str">
            <v>REGIONAL BOYACA</v>
          </cell>
          <cell r="B62" t="str">
            <v>15</v>
          </cell>
        </row>
        <row r="63">
          <cell r="A63" t="str">
            <v>REGIONAL BOYACA</v>
          </cell>
          <cell r="B63" t="str">
            <v>15</v>
          </cell>
        </row>
        <row r="64">
          <cell r="A64" t="str">
            <v>REGIONAL BOYACA</v>
          </cell>
          <cell r="B64" t="str">
            <v>15</v>
          </cell>
        </row>
        <row r="65">
          <cell r="A65" t="str">
            <v>REGIONAL CALDAS</v>
          </cell>
          <cell r="B65" t="str">
            <v>17</v>
          </cell>
        </row>
        <row r="66">
          <cell r="A66" t="str">
            <v>REGIONAL CALDAS</v>
          </cell>
          <cell r="B66" t="str">
            <v>17</v>
          </cell>
        </row>
        <row r="67">
          <cell r="A67" t="str">
            <v>REGIONAL CALDAS</v>
          </cell>
          <cell r="B67" t="str">
            <v>17</v>
          </cell>
        </row>
        <row r="68">
          <cell r="A68" t="str">
            <v>REGIONAL CALDAS</v>
          </cell>
          <cell r="B68" t="str">
            <v>17</v>
          </cell>
        </row>
        <row r="69">
          <cell r="A69" t="str">
            <v>REGIONAL CALDAS</v>
          </cell>
          <cell r="B69" t="str">
            <v>17</v>
          </cell>
        </row>
        <row r="70">
          <cell r="A70" t="str">
            <v>REGIONAL CALDAS</v>
          </cell>
          <cell r="B70" t="str">
            <v>17</v>
          </cell>
        </row>
        <row r="71">
          <cell r="A71" t="str">
            <v>REGIONAL CAQUETA</v>
          </cell>
          <cell r="B71">
            <v>18</v>
          </cell>
        </row>
        <row r="72">
          <cell r="A72" t="str">
            <v>REGIONAL CAQUETA</v>
          </cell>
          <cell r="B72" t="str">
            <v>18</v>
          </cell>
        </row>
        <row r="73">
          <cell r="A73" t="str">
            <v>REGIONAL CAQUETA</v>
          </cell>
          <cell r="B73" t="str">
            <v>18</v>
          </cell>
        </row>
        <row r="74">
          <cell r="A74" t="str">
            <v>REGIONAL CAQUETA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CONSOLIDADO"/>
      <sheetName val="BENEFICIARIOS CENSO"/>
      <sheetName val="municipio"/>
      <sheetName val="CODIGO PAIS"/>
      <sheetName val="CZ POR MUNICIPIO"/>
      <sheetName val="ADULTOMAYOR"/>
      <sheetName val="DIVIPOLA_RUB_2010"/>
    </sheetNames>
    <sheetDataSet>
      <sheetData sheetId="0">
        <row r="2">
          <cell r="A2" t="str">
            <v>REGIONAL AMAZONAS</v>
          </cell>
          <cell r="B2" t="str">
            <v>AMAZONAS</v>
          </cell>
        </row>
        <row r="3">
          <cell r="A3" t="str">
            <v>REGIONAL ANTIOQUIA</v>
          </cell>
          <cell r="B3" t="str">
            <v>ANTIOQUIA</v>
          </cell>
        </row>
        <row r="4">
          <cell r="A4" t="str">
            <v>REGIONAL ARAUCA</v>
          </cell>
          <cell r="B4" t="str">
            <v>ARAUCA</v>
          </cell>
        </row>
        <row r="5">
          <cell r="A5" t="str">
            <v>REGIONAL SAN ANDRES</v>
          </cell>
          <cell r="B5" t="str">
            <v>ARCHIPIELAGO DE SAN ANDRES PROVIDENCIA Y SANTA CATALINA</v>
          </cell>
        </row>
        <row r="6">
          <cell r="A6" t="str">
            <v>REGIONAL ATLANTICO</v>
          </cell>
          <cell r="B6" t="str">
            <v>ATLANTICO</v>
          </cell>
        </row>
        <row r="7">
          <cell r="A7" t="str">
            <v>REGIONAL BOGOTA</v>
          </cell>
          <cell r="B7" t="str">
            <v>BOGOTA</v>
          </cell>
        </row>
        <row r="8">
          <cell r="A8" t="str">
            <v>REGIONAL BOLIVAR</v>
          </cell>
          <cell r="B8" t="str">
            <v>BOLIVAR</v>
          </cell>
        </row>
        <row r="9">
          <cell r="A9" t="str">
            <v>REGIONAL BOYACA</v>
          </cell>
          <cell r="B9" t="str">
            <v>BOYACA</v>
          </cell>
        </row>
        <row r="10">
          <cell r="A10" t="str">
            <v>REGIONAL CALDAS</v>
          </cell>
          <cell r="B10" t="str">
            <v>CALDAS</v>
          </cell>
        </row>
        <row r="11">
          <cell r="A11" t="str">
            <v>REGIONAL CAQUETA</v>
          </cell>
          <cell r="B11" t="str">
            <v>CAQUETA</v>
          </cell>
        </row>
        <row r="12">
          <cell r="A12" t="str">
            <v>REGIONAL CASANARE</v>
          </cell>
          <cell r="B12" t="str">
            <v>CASANARE</v>
          </cell>
        </row>
        <row r="13">
          <cell r="A13" t="str">
            <v>REGIONAL CAUCA</v>
          </cell>
          <cell r="B13" t="str">
            <v>CAUCA</v>
          </cell>
        </row>
        <row r="14">
          <cell r="A14" t="str">
            <v>REGIONAL CESAR</v>
          </cell>
          <cell r="B14" t="str">
            <v>CESAR</v>
          </cell>
        </row>
        <row r="15">
          <cell r="A15" t="str">
            <v>REGIONAL CHOCO</v>
          </cell>
          <cell r="B15" t="str">
            <v>CHOCO</v>
          </cell>
        </row>
        <row r="16">
          <cell r="A16" t="str">
            <v>REGIONAL CORDOBA</v>
          </cell>
          <cell r="B16" t="str">
            <v>CORDOBA</v>
          </cell>
        </row>
        <row r="17">
          <cell r="A17" t="str">
            <v>REGIONAL CUNDINAMARCA</v>
          </cell>
          <cell r="B17" t="str">
            <v>CUNDINAMARCA</v>
          </cell>
        </row>
        <row r="18">
          <cell r="A18" t="str">
            <v>REGIONAL GUAINIA</v>
          </cell>
          <cell r="B18" t="str">
            <v>GUAINIA</v>
          </cell>
        </row>
        <row r="19">
          <cell r="A19" t="str">
            <v>REGIONAL GUAVIARE</v>
          </cell>
          <cell r="B19" t="str">
            <v>GUAVIARE</v>
          </cell>
        </row>
        <row r="20">
          <cell r="A20" t="str">
            <v>REGIONAL HUILA</v>
          </cell>
          <cell r="B20" t="str">
            <v>HUILA</v>
          </cell>
        </row>
        <row r="21">
          <cell r="A21" t="str">
            <v>REGIONAL LA GUAJIRA</v>
          </cell>
          <cell r="B21" t="str">
            <v>LA GUAJIRA</v>
          </cell>
        </row>
        <row r="22">
          <cell r="A22" t="str">
            <v>REGIONAL MAGDALENA</v>
          </cell>
          <cell r="B22" t="str">
            <v>MAGDALENA</v>
          </cell>
        </row>
        <row r="23">
          <cell r="A23" t="str">
            <v>REGIONAL META</v>
          </cell>
          <cell r="B23" t="str">
            <v>META</v>
          </cell>
        </row>
        <row r="24">
          <cell r="A24" t="str">
            <v>REGIONAL NARINO</v>
          </cell>
          <cell r="B24" t="str">
            <v>NARINO</v>
          </cell>
        </row>
        <row r="25">
          <cell r="A25" t="str">
            <v>REGIONAL NORTE DE SANTANDER</v>
          </cell>
          <cell r="B25" t="str">
            <v>NORTE DE SANTANDER</v>
          </cell>
        </row>
        <row r="26">
          <cell r="A26" t="str">
            <v>REGIONAL PUTUMAYO</v>
          </cell>
          <cell r="B26" t="str">
            <v>PUTUMAYO</v>
          </cell>
        </row>
        <row r="27">
          <cell r="A27" t="str">
            <v>REGIONAL QUINDIO</v>
          </cell>
          <cell r="B27" t="str">
            <v>QUINDIO</v>
          </cell>
        </row>
        <row r="28">
          <cell r="A28" t="str">
            <v>REGIONAL RISARALDA</v>
          </cell>
          <cell r="B28" t="str">
            <v>RISARALDA</v>
          </cell>
        </row>
        <row r="29">
          <cell r="A29" t="str">
            <v>REGIONAL SANTANDER</v>
          </cell>
          <cell r="B29" t="str">
            <v>SANTANDER</v>
          </cell>
        </row>
        <row r="30">
          <cell r="A30" t="str">
            <v>REGIONAL SUCRE</v>
          </cell>
          <cell r="B30" t="str">
            <v>SUCRE</v>
          </cell>
        </row>
        <row r="31">
          <cell r="A31" t="str">
            <v>REGIONAL TOLIMA</v>
          </cell>
          <cell r="B31" t="str">
            <v>TOLIMA</v>
          </cell>
        </row>
        <row r="32">
          <cell r="A32" t="str">
            <v>REGIONAL VALLE</v>
          </cell>
          <cell r="B32" t="str">
            <v>VALLE DEL CAUCA</v>
          </cell>
        </row>
        <row r="33">
          <cell r="A33" t="str">
            <v>REGIONAL VAUPES</v>
          </cell>
          <cell r="B33" t="str">
            <v>VAUPES</v>
          </cell>
        </row>
        <row r="34">
          <cell r="A34" t="str">
            <v>REGIONAL VICHADA</v>
          </cell>
          <cell r="B34" t="str">
            <v>VICHADA</v>
          </cell>
        </row>
        <row r="38">
          <cell r="C38" t="str">
            <v>CAMBUCHE</v>
          </cell>
        </row>
        <row r="39">
          <cell r="C39" t="str">
            <v>CÁRCEL MUNICIPAL</v>
          </cell>
        </row>
        <row r="40">
          <cell r="C40" t="str">
            <v>CASA DE LA CULTURA</v>
          </cell>
        </row>
        <row r="41">
          <cell r="C41" t="str">
            <v>ESTABLECIMIENTO DE POLICÍA</v>
          </cell>
        </row>
        <row r="42">
          <cell r="C42" t="str">
            <v>IGLESIA</v>
          </cell>
        </row>
        <row r="43">
          <cell r="C43" t="str">
            <v>INSTITUCIÓN EDUCATIVA</v>
          </cell>
        </row>
        <row r="44">
          <cell r="C44" t="str">
            <v>PARQUE</v>
          </cell>
        </row>
        <row r="45">
          <cell r="C45" t="str">
            <v>POLIDEPORTIVO</v>
          </cell>
        </row>
        <row r="46">
          <cell r="C46" t="str">
            <v>SALÓN COMUNAL</v>
          </cell>
        </row>
        <row r="47">
          <cell r="C47" t="str">
            <v>SEDE DE LA TERCERA EDAD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UM-RAE"/>
      <sheetName val="municipio"/>
      <sheetName val="CODIGO PAIS"/>
      <sheetName val="CZ POR MUNICIPIO"/>
      <sheetName val="ADULTOMAYOR"/>
      <sheetName val="DIVIPOLA_RUB_2010"/>
    </sheetNames>
    <sheetDataSet>
      <sheetData sheetId="0">
        <row r="2">
          <cell r="C2" t="str">
            <v>AMAZONAS</v>
          </cell>
        </row>
        <row r="3">
          <cell r="C3" t="str">
            <v>ANTIOQUIA</v>
          </cell>
        </row>
        <row r="4">
          <cell r="C4" t="str">
            <v>ARAUCA</v>
          </cell>
        </row>
        <row r="5">
          <cell r="C5" t="str">
            <v>ARCHIPIELAGO DE SAN ANDRES PROVIDENCIA Y SANTA CATALINA</v>
          </cell>
        </row>
        <row r="6">
          <cell r="C6" t="str">
            <v>ATLANTICO</v>
          </cell>
        </row>
        <row r="7">
          <cell r="C7" t="str">
            <v>BOGOTA</v>
          </cell>
        </row>
        <row r="8">
          <cell r="C8" t="str">
            <v>BOLIVAR</v>
          </cell>
        </row>
        <row r="9">
          <cell r="C9" t="str">
            <v>BOYACA</v>
          </cell>
        </row>
        <row r="10">
          <cell r="C10" t="str">
            <v>CALDAS</v>
          </cell>
        </row>
        <row r="11">
          <cell r="C11" t="str">
            <v>CAQUETA</v>
          </cell>
        </row>
        <row r="12">
          <cell r="C12" t="str">
            <v>CASANARE</v>
          </cell>
        </row>
        <row r="13">
          <cell r="C13" t="str">
            <v>CAUCA</v>
          </cell>
        </row>
        <row r="14">
          <cell r="C14" t="str">
            <v>CESAR</v>
          </cell>
        </row>
        <row r="15">
          <cell r="C15" t="str">
            <v>CHOCO</v>
          </cell>
        </row>
        <row r="16">
          <cell r="C16" t="str">
            <v>CORDOBA</v>
          </cell>
        </row>
        <row r="17">
          <cell r="C17" t="str">
            <v>CUNDINAMARCA</v>
          </cell>
        </row>
        <row r="18">
          <cell r="C18" t="str">
            <v>GUANIA</v>
          </cell>
        </row>
        <row r="19">
          <cell r="C19" t="str">
            <v>GUAVIARE</v>
          </cell>
        </row>
        <row r="20">
          <cell r="C20" t="str">
            <v>HUILA</v>
          </cell>
        </row>
        <row r="21">
          <cell r="C21" t="str">
            <v>LA GUAJIRA</v>
          </cell>
        </row>
        <row r="22">
          <cell r="C22" t="str">
            <v>MAGDALENA</v>
          </cell>
        </row>
        <row r="23">
          <cell r="C23" t="str">
            <v>META</v>
          </cell>
        </row>
        <row r="24">
          <cell r="C24" t="str">
            <v>NARINO</v>
          </cell>
        </row>
        <row r="25">
          <cell r="C25" t="str">
            <v>NORTE DE SANTANDER</v>
          </cell>
        </row>
        <row r="26">
          <cell r="C26" t="str">
            <v>PUTUMAYO</v>
          </cell>
        </row>
        <row r="27">
          <cell r="C27" t="str">
            <v>QUINDIO</v>
          </cell>
        </row>
        <row r="28">
          <cell r="C28" t="str">
            <v>RISARALDA</v>
          </cell>
        </row>
        <row r="29">
          <cell r="C29" t="str">
            <v>SANTANDER</v>
          </cell>
        </row>
        <row r="30">
          <cell r="C30" t="str">
            <v>SUCRE</v>
          </cell>
        </row>
        <row r="31">
          <cell r="C31" t="str">
            <v>TOLIMA</v>
          </cell>
        </row>
        <row r="32">
          <cell r="C32" t="str">
            <v>VALLE DEL CAUCA</v>
          </cell>
        </row>
        <row r="33">
          <cell r="C33" t="str">
            <v>VAUPES</v>
          </cell>
        </row>
        <row r="34">
          <cell r="C34" t="str">
            <v>VICHADA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UM-RAE"/>
      <sheetName val="municipio"/>
      <sheetName val="CODIGO PAIS"/>
      <sheetName val="CZ POR MUNICIPIO"/>
      <sheetName val="ADULTOMAYOR"/>
      <sheetName val="DIVIPOLA_RUB_2010"/>
    </sheetNames>
    <sheetDataSet>
      <sheetData sheetId="0">
        <row r="17">
          <cell r="F17" t="str">
            <v>SI</v>
          </cell>
        </row>
        <row r="18">
          <cell r="F18"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CENSO"/>
      <sheetName val="municipio"/>
      <sheetName val="CODIGO PAIS"/>
      <sheetName val="CZ POR MUNICIPIO"/>
      <sheetName val="ADULTOMAYOR"/>
      <sheetName val="DIVIPOLA_RUB_2010"/>
    </sheetNames>
    <sheetDataSet>
      <sheetData sheetId="2">
        <row r="2">
          <cell r="A2" t="str">
            <v>ANTIOQUIA</v>
          </cell>
          <cell r="B2" t="str">
            <v>05</v>
          </cell>
          <cell r="F2" t="str">
            <v>ANTIOQUIAMEDELLIN</v>
          </cell>
          <cell r="G2" t="str">
            <v>05001</v>
          </cell>
        </row>
        <row r="3">
          <cell r="A3" t="str">
            <v>ANTIOQUIA</v>
          </cell>
          <cell r="B3" t="str">
            <v>05</v>
          </cell>
          <cell r="F3" t="str">
            <v>ANTIOQUIAABEJORRAL</v>
          </cell>
          <cell r="G3" t="str">
            <v>05002</v>
          </cell>
        </row>
        <row r="4">
          <cell r="A4" t="str">
            <v>ANTIOQUIA</v>
          </cell>
          <cell r="B4" t="str">
            <v>05</v>
          </cell>
          <cell r="F4" t="str">
            <v>ANTIOQUIAABRIAQUI</v>
          </cell>
          <cell r="G4" t="str">
            <v>05004</v>
          </cell>
        </row>
        <row r="5">
          <cell r="A5" t="str">
            <v>ANTIOQUIA</v>
          </cell>
          <cell r="B5" t="str">
            <v>05</v>
          </cell>
          <cell r="F5" t="str">
            <v>ANTIOQUIAALEJANDRIA</v>
          </cell>
          <cell r="G5" t="str">
            <v>05021</v>
          </cell>
        </row>
        <row r="6">
          <cell r="A6" t="str">
            <v>ANTIOQUIA</v>
          </cell>
          <cell r="B6" t="str">
            <v>05</v>
          </cell>
          <cell r="F6" t="str">
            <v>ANTIOQUIAAMAGA</v>
          </cell>
          <cell r="G6" t="str">
            <v>05030</v>
          </cell>
        </row>
        <row r="7">
          <cell r="A7" t="str">
            <v>ANTIOQUIA</v>
          </cell>
          <cell r="B7" t="str">
            <v>05</v>
          </cell>
          <cell r="F7" t="str">
            <v>ANTIOQUIAAMALFI</v>
          </cell>
          <cell r="G7" t="str">
            <v>05031</v>
          </cell>
        </row>
        <row r="8">
          <cell r="A8" t="str">
            <v>ANTIOQUIA</v>
          </cell>
          <cell r="B8" t="str">
            <v>05</v>
          </cell>
          <cell r="F8" t="str">
            <v>ANTIOQUIAANDES</v>
          </cell>
          <cell r="G8" t="str">
            <v>05034</v>
          </cell>
        </row>
        <row r="9">
          <cell r="A9" t="str">
            <v>ANTIOQUIA</v>
          </cell>
          <cell r="B9" t="str">
            <v>05</v>
          </cell>
          <cell r="F9" t="str">
            <v>ANTIOQUIAANGELOPOLIS</v>
          </cell>
          <cell r="G9" t="str">
            <v>05036</v>
          </cell>
        </row>
        <row r="10">
          <cell r="A10" t="str">
            <v>ANTIOQUIA</v>
          </cell>
          <cell r="B10" t="str">
            <v>05</v>
          </cell>
          <cell r="F10" t="str">
            <v>ANTIOQUIAANGOSTURA</v>
          </cell>
          <cell r="G10" t="str">
            <v>05038</v>
          </cell>
        </row>
        <row r="11">
          <cell r="A11" t="str">
            <v>ANTIOQUIA</v>
          </cell>
          <cell r="B11" t="str">
            <v>05</v>
          </cell>
          <cell r="F11" t="str">
            <v>ANTIOQUIAANORI</v>
          </cell>
          <cell r="G11" t="str">
            <v>05040</v>
          </cell>
        </row>
        <row r="12">
          <cell r="A12" t="str">
            <v>ANTIOQUIA</v>
          </cell>
          <cell r="B12" t="str">
            <v>05</v>
          </cell>
          <cell r="F12" t="str">
            <v>ANTIOQUIASANTAFE DE ANTIOQUIA</v>
          </cell>
          <cell r="G12" t="str">
            <v>05042</v>
          </cell>
        </row>
        <row r="13">
          <cell r="A13" t="str">
            <v>ANTIOQUIA</v>
          </cell>
          <cell r="B13" t="str">
            <v>05</v>
          </cell>
          <cell r="F13" t="str">
            <v>ANTIOQUIAANZA</v>
          </cell>
          <cell r="G13" t="str">
            <v>05044</v>
          </cell>
        </row>
        <row r="14">
          <cell r="A14" t="str">
            <v>ANTIOQUIA</v>
          </cell>
          <cell r="B14" t="str">
            <v>05</v>
          </cell>
          <cell r="F14" t="str">
            <v>ANTIOQUIAAPARTADO</v>
          </cell>
          <cell r="G14" t="str">
            <v>05045</v>
          </cell>
        </row>
        <row r="15">
          <cell r="A15" t="str">
            <v>ANTIOQUIA</v>
          </cell>
          <cell r="B15" t="str">
            <v>05</v>
          </cell>
          <cell r="F15" t="str">
            <v>ANTIOQUIAARBOLETES</v>
          </cell>
          <cell r="G15" t="str">
            <v>05051</v>
          </cell>
        </row>
        <row r="16">
          <cell r="A16" t="str">
            <v>ANTIOQUIA</v>
          </cell>
          <cell r="B16" t="str">
            <v>05</v>
          </cell>
          <cell r="F16" t="str">
            <v>ANTIOQUIAARGELIA</v>
          </cell>
          <cell r="G16" t="str">
            <v>05055</v>
          </cell>
        </row>
        <row r="17">
          <cell r="A17" t="str">
            <v>ANTIOQUIA</v>
          </cell>
          <cell r="B17" t="str">
            <v>05</v>
          </cell>
          <cell r="F17" t="str">
            <v>ANTIOQUIAARMENIA</v>
          </cell>
          <cell r="G17" t="str">
            <v>05059</v>
          </cell>
        </row>
        <row r="18">
          <cell r="A18" t="str">
            <v>ANTIOQUIA</v>
          </cell>
          <cell r="B18" t="str">
            <v>05</v>
          </cell>
          <cell r="F18" t="str">
            <v>ANTIOQUIABARBOSA</v>
          </cell>
          <cell r="G18" t="str">
            <v>05079</v>
          </cell>
        </row>
        <row r="19">
          <cell r="A19" t="str">
            <v>ANTIOQUIA</v>
          </cell>
          <cell r="B19" t="str">
            <v>05</v>
          </cell>
          <cell r="F19" t="str">
            <v>ANTIOQUIABELMIRA</v>
          </cell>
          <cell r="G19" t="str">
            <v>05086</v>
          </cell>
        </row>
        <row r="20">
          <cell r="A20" t="str">
            <v>ANTIOQUIA</v>
          </cell>
          <cell r="B20" t="str">
            <v>05</v>
          </cell>
          <cell r="F20" t="str">
            <v>ANTIOQUIABELLO</v>
          </cell>
          <cell r="G20" t="str">
            <v>05088</v>
          </cell>
        </row>
        <row r="21">
          <cell r="A21" t="str">
            <v>ANTIOQUIA</v>
          </cell>
          <cell r="B21" t="str">
            <v>05</v>
          </cell>
          <cell r="F21" t="str">
            <v>ANTIOQUIABETANIA</v>
          </cell>
          <cell r="G21" t="str">
            <v>05091</v>
          </cell>
        </row>
        <row r="22">
          <cell r="A22" t="str">
            <v>ANTIOQUIA</v>
          </cell>
          <cell r="B22" t="str">
            <v>05</v>
          </cell>
          <cell r="F22" t="str">
            <v>ANTIOQUIABETULIA</v>
          </cell>
          <cell r="G22" t="str">
            <v>05093</v>
          </cell>
        </row>
        <row r="23">
          <cell r="A23" t="str">
            <v>ANTIOQUIA</v>
          </cell>
          <cell r="B23" t="str">
            <v>05</v>
          </cell>
          <cell r="F23" t="str">
            <v>ANTIOQUIACIUDAD BOLIVAR</v>
          </cell>
          <cell r="G23" t="str">
            <v>05101</v>
          </cell>
        </row>
        <row r="24">
          <cell r="A24" t="str">
            <v>ANTIOQUIA</v>
          </cell>
          <cell r="B24" t="str">
            <v>05</v>
          </cell>
          <cell r="F24" t="str">
            <v>ANTIOQUIABRICENO</v>
          </cell>
          <cell r="G24" t="str">
            <v>05107</v>
          </cell>
        </row>
        <row r="25">
          <cell r="A25" t="str">
            <v>ANTIOQUIA</v>
          </cell>
          <cell r="B25" t="str">
            <v>05</v>
          </cell>
          <cell r="F25" t="str">
            <v>ANTIOQUIABURITICA</v>
          </cell>
          <cell r="G25" t="str">
            <v>05113</v>
          </cell>
        </row>
        <row r="26">
          <cell r="A26" t="str">
            <v>ANTIOQUIA</v>
          </cell>
          <cell r="B26" t="str">
            <v>05</v>
          </cell>
          <cell r="F26" t="str">
            <v>ANTIOQUIACACERES</v>
          </cell>
          <cell r="G26" t="str">
            <v>05120</v>
          </cell>
        </row>
        <row r="27">
          <cell r="A27" t="str">
            <v>ANTIOQUIA</v>
          </cell>
          <cell r="B27" t="str">
            <v>05</v>
          </cell>
          <cell r="F27" t="str">
            <v>ANTIOQUIACAICEDO</v>
          </cell>
          <cell r="G27" t="str">
            <v>05125</v>
          </cell>
        </row>
        <row r="28">
          <cell r="A28" t="str">
            <v>ANTIOQUIA</v>
          </cell>
          <cell r="B28" t="str">
            <v>05</v>
          </cell>
          <cell r="F28" t="str">
            <v>ANTIOQUIACALDAS</v>
          </cell>
          <cell r="G28" t="str">
            <v>05129</v>
          </cell>
        </row>
        <row r="29">
          <cell r="A29" t="str">
            <v>ANTIOQUIA</v>
          </cell>
          <cell r="B29" t="str">
            <v>05</v>
          </cell>
          <cell r="F29" t="str">
            <v>ANTIOQUIACAMPAMENTO</v>
          </cell>
          <cell r="G29" t="str">
            <v>05134</v>
          </cell>
        </row>
        <row r="30">
          <cell r="A30" t="str">
            <v>ANTIOQUIA</v>
          </cell>
          <cell r="B30" t="str">
            <v>05</v>
          </cell>
          <cell r="F30" t="str">
            <v>ANTIOQUIACANASGORDAS</v>
          </cell>
          <cell r="G30" t="str">
            <v>05138</v>
          </cell>
        </row>
        <row r="31">
          <cell r="A31" t="str">
            <v>ANTIOQUIA</v>
          </cell>
          <cell r="B31" t="str">
            <v>05</v>
          </cell>
          <cell r="F31" t="str">
            <v>ANTIOQUIACARACOLI</v>
          </cell>
          <cell r="G31" t="str">
            <v>05142</v>
          </cell>
        </row>
        <row r="32">
          <cell r="A32" t="str">
            <v>ANTIOQUIA</v>
          </cell>
          <cell r="B32" t="str">
            <v>05</v>
          </cell>
          <cell r="F32" t="str">
            <v>ANTIOQUIACARAMANTA</v>
          </cell>
          <cell r="G32" t="str">
            <v>05145</v>
          </cell>
        </row>
        <row r="33">
          <cell r="A33" t="str">
            <v>ANTIOQUIA</v>
          </cell>
          <cell r="B33" t="str">
            <v>05</v>
          </cell>
          <cell r="F33" t="str">
            <v>ANTIOQUIACAREPA</v>
          </cell>
          <cell r="G33" t="str">
            <v>05147</v>
          </cell>
        </row>
        <row r="34">
          <cell r="A34" t="str">
            <v>ANTIOQUIA</v>
          </cell>
          <cell r="B34" t="str">
            <v>05</v>
          </cell>
          <cell r="F34" t="str">
            <v>ANTIOQUIAEL CARMEN DE VIBORAL</v>
          </cell>
          <cell r="G34" t="str">
            <v>05148</v>
          </cell>
        </row>
        <row r="35">
          <cell r="A35" t="str">
            <v>ANTIOQUIA</v>
          </cell>
          <cell r="B35" t="str">
            <v>05</v>
          </cell>
          <cell r="F35" t="str">
            <v>ANTIOQUIACAROLINA</v>
          </cell>
          <cell r="G35" t="str">
            <v>05150</v>
          </cell>
        </row>
        <row r="36">
          <cell r="A36" t="str">
            <v>ANTIOQUIA</v>
          </cell>
          <cell r="B36" t="str">
            <v>05</v>
          </cell>
          <cell r="F36" t="str">
            <v>ANTIOQUIACAUCASIA</v>
          </cell>
          <cell r="G36" t="str">
            <v>05154</v>
          </cell>
        </row>
        <row r="37">
          <cell r="A37" t="str">
            <v>ANTIOQUIA</v>
          </cell>
          <cell r="B37" t="str">
            <v>05</v>
          </cell>
          <cell r="F37" t="str">
            <v>ANTIOQUIACHIGORODO</v>
          </cell>
          <cell r="G37" t="str">
            <v>05172</v>
          </cell>
        </row>
        <row r="38">
          <cell r="A38" t="str">
            <v>ANTIOQUIA</v>
          </cell>
          <cell r="B38" t="str">
            <v>05</v>
          </cell>
          <cell r="F38" t="str">
            <v>ANTIOQUIACISNEROS</v>
          </cell>
          <cell r="G38" t="str">
            <v>05190</v>
          </cell>
        </row>
        <row r="39">
          <cell r="A39" t="str">
            <v>ANTIOQUIA</v>
          </cell>
          <cell r="B39" t="str">
            <v>05</v>
          </cell>
          <cell r="F39" t="str">
            <v>ANTIOQUIACOCORNA</v>
          </cell>
          <cell r="G39" t="str">
            <v>05197</v>
          </cell>
        </row>
        <row r="40">
          <cell r="A40" t="str">
            <v>ANTIOQUIA</v>
          </cell>
          <cell r="B40" t="str">
            <v>05</v>
          </cell>
          <cell r="F40" t="str">
            <v>ANTIOQUIACONCEPCION</v>
          </cell>
          <cell r="G40" t="str">
            <v>05206</v>
          </cell>
        </row>
        <row r="41">
          <cell r="A41" t="str">
            <v>ANTIOQUIA</v>
          </cell>
          <cell r="B41" t="str">
            <v>05</v>
          </cell>
          <cell r="F41" t="str">
            <v>ANTIOQUIACONCORDIA</v>
          </cell>
          <cell r="G41" t="str">
            <v>05209</v>
          </cell>
        </row>
        <row r="42">
          <cell r="A42" t="str">
            <v>ANTIOQUIA</v>
          </cell>
          <cell r="B42" t="str">
            <v>05</v>
          </cell>
          <cell r="F42" t="str">
            <v>ANTIOQUIACOPACABANA</v>
          </cell>
          <cell r="G42" t="str">
            <v>05212</v>
          </cell>
        </row>
        <row r="43">
          <cell r="A43" t="str">
            <v>ANTIOQUIA</v>
          </cell>
          <cell r="B43" t="str">
            <v>05</v>
          </cell>
          <cell r="F43" t="str">
            <v>ANTIOQUIADABEIBA</v>
          </cell>
          <cell r="G43" t="str">
            <v>05234</v>
          </cell>
        </row>
        <row r="44">
          <cell r="A44" t="str">
            <v>ANTIOQUIA</v>
          </cell>
          <cell r="B44" t="str">
            <v>05</v>
          </cell>
          <cell r="F44" t="str">
            <v>ANTIOQUIADONMATIAS</v>
          </cell>
          <cell r="G44" t="str">
            <v>05237</v>
          </cell>
        </row>
        <row r="45">
          <cell r="A45" t="str">
            <v>ANTIOQUIA</v>
          </cell>
          <cell r="B45" t="str">
            <v>05</v>
          </cell>
          <cell r="F45" t="str">
            <v>ANTIOQUIAEBEJICO</v>
          </cell>
          <cell r="G45" t="str">
            <v>05240</v>
          </cell>
        </row>
        <row r="46">
          <cell r="A46" t="str">
            <v>ANTIOQUIA</v>
          </cell>
          <cell r="B46" t="str">
            <v>05</v>
          </cell>
          <cell r="F46" t="str">
            <v>ANTIOQUIAEL BAGRE</v>
          </cell>
          <cell r="G46" t="str">
            <v>05250</v>
          </cell>
        </row>
        <row r="47">
          <cell r="A47" t="str">
            <v>ANTIOQUIA</v>
          </cell>
          <cell r="B47" t="str">
            <v>05</v>
          </cell>
          <cell r="F47" t="str">
            <v>ANTIOQUIAENTRERRIOS</v>
          </cell>
          <cell r="G47" t="str">
            <v>05264</v>
          </cell>
        </row>
        <row r="48">
          <cell r="A48" t="str">
            <v>ANTIOQUIA</v>
          </cell>
          <cell r="B48" t="str">
            <v>05</v>
          </cell>
          <cell r="F48" t="str">
            <v>ANTIOQUIAENVIGADO</v>
          </cell>
          <cell r="G48" t="str">
            <v>05266</v>
          </cell>
        </row>
        <row r="49">
          <cell r="A49" t="str">
            <v>ANTIOQUIA</v>
          </cell>
          <cell r="B49" t="str">
            <v>05</v>
          </cell>
          <cell r="F49" t="str">
            <v>ANTIOQUIAFREDONIA</v>
          </cell>
          <cell r="G49" t="str">
            <v>05282</v>
          </cell>
        </row>
        <row r="50">
          <cell r="A50" t="str">
            <v>ANTIOQUIA</v>
          </cell>
          <cell r="B50" t="str">
            <v>05</v>
          </cell>
          <cell r="F50" t="str">
            <v>ANTIOQUIAFRONTINO</v>
          </cell>
          <cell r="G50" t="str">
            <v>05284</v>
          </cell>
        </row>
        <row r="51">
          <cell r="A51" t="str">
            <v>ANTIOQUIA</v>
          </cell>
          <cell r="B51" t="str">
            <v>05</v>
          </cell>
          <cell r="F51" t="str">
            <v>ANTIOQUIAGIRALDO</v>
          </cell>
          <cell r="G51" t="str">
            <v>05306</v>
          </cell>
        </row>
        <row r="52">
          <cell r="A52" t="str">
            <v>ANTIOQUIA</v>
          </cell>
          <cell r="B52" t="str">
            <v>05</v>
          </cell>
          <cell r="F52" t="str">
            <v>ANTIOQUIAGIRARDOTA</v>
          </cell>
          <cell r="G52" t="str">
            <v>05308</v>
          </cell>
        </row>
        <row r="53">
          <cell r="A53" t="str">
            <v>ANTIOQUIA</v>
          </cell>
          <cell r="B53" t="str">
            <v>05</v>
          </cell>
          <cell r="F53" t="str">
            <v>ANTIOQUIAGOMEZ PLATA</v>
          </cell>
          <cell r="G53" t="str">
            <v>05310</v>
          </cell>
        </row>
        <row r="54">
          <cell r="A54" t="str">
            <v>ANTIOQUIA</v>
          </cell>
          <cell r="B54" t="str">
            <v>05</v>
          </cell>
          <cell r="F54" t="str">
            <v>ANTIOQUIAGRANADA</v>
          </cell>
          <cell r="G54" t="str">
            <v>05313</v>
          </cell>
        </row>
        <row r="55">
          <cell r="A55" t="str">
            <v>ANTIOQUIA</v>
          </cell>
          <cell r="B55" t="str">
            <v>05</v>
          </cell>
          <cell r="F55" t="str">
            <v>ANTIOQUIAGUADALUPE</v>
          </cell>
          <cell r="G55" t="str">
            <v>05315</v>
          </cell>
        </row>
        <row r="56">
          <cell r="A56" t="str">
            <v>ANTIOQUIA</v>
          </cell>
          <cell r="B56" t="str">
            <v>05</v>
          </cell>
          <cell r="F56" t="str">
            <v>ANTIOQUIAGUARNE</v>
          </cell>
          <cell r="G56" t="str">
            <v>05318</v>
          </cell>
        </row>
        <row r="57">
          <cell r="A57" t="str">
            <v>ANTIOQUIA</v>
          </cell>
          <cell r="B57" t="str">
            <v>05</v>
          </cell>
          <cell r="F57" t="str">
            <v>ANTIOQUIAGUATAPE</v>
          </cell>
          <cell r="G57" t="str">
            <v>05321</v>
          </cell>
        </row>
        <row r="58">
          <cell r="A58" t="str">
            <v>ANTIOQUIA</v>
          </cell>
          <cell r="B58" t="str">
            <v>05</v>
          </cell>
          <cell r="F58" t="str">
            <v>ANTIOQUIAHELICONIA</v>
          </cell>
          <cell r="G58" t="str">
            <v>05347</v>
          </cell>
        </row>
        <row r="59">
          <cell r="A59" t="str">
            <v>ANTIOQUIA</v>
          </cell>
          <cell r="B59" t="str">
            <v>05</v>
          </cell>
          <cell r="F59" t="str">
            <v>ANTIOQUIAHISPANIA</v>
          </cell>
          <cell r="G59" t="str">
            <v>05353</v>
          </cell>
        </row>
        <row r="60">
          <cell r="A60" t="str">
            <v>ANTIOQUIA</v>
          </cell>
          <cell r="B60" t="str">
            <v>05</v>
          </cell>
          <cell r="F60" t="str">
            <v>ANTIOQUIAITAGUI</v>
          </cell>
          <cell r="G60" t="str">
            <v>05360</v>
          </cell>
        </row>
        <row r="61">
          <cell r="A61" t="str">
            <v>ANTIOQUIA</v>
          </cell>
          <cell r="B61" t="str">
            <v>05</v>
          </cell>
          <cell r="F61" t="str">
            <v>ANTIOQUIAITUANGO</v>
          </cell>
          <cell r="G61" t="str">
            <v>05361</v>
          </cell>
        </row>
        <row r="62">
          <cell r="A62" t="str">
            <v>ANTIOQUIA</v>
          </cell>
          <cell r="B62" t="str">
            <v>05</v>
          </cell>
          <cell r="F62" t="str">
            <v>ANTIOQUIAJARDIN</v>
          </cell>
          <cell r="G62" t="str">
            <v>05364</v>
          </cell>
        </row>
        <row r="63">
          <cell r="A63" t="str">
            <v>ANTIOQUIA</v>
          </cell>
          <cell r="B63" t="str">
            <v>05</v>
          </cell>
          <cell r="F63" t="str">
            <v>ANTIOQUIAJERICO</v>
          </cell>
          <cell r="G63" t="str">
            <v>05368</v>
          </cell>
        </row>
        <row r="64">
          <cell r="A64" t="str">
            <v>ANTIOQUIA</v>
          </cell>
          <cell r="B64" t="str">
            <v>05</v>
          </cell>
          <cell r="F64" t="str">
            <v>ANTIOQUIALA CEJA</v>
          </cell>
          <cell r="G64" t="str">
            <v>05376</v>
          </cell>
        </row>
        <row r="65">
          <cell r="A65" t="str">
            <v>ANTIOQUIA</v>
          </cell>
          <cell r="B65" t="str">
            <v>05</v>
          </cell>
          <cell r="F65" t="str">
            <v>ANTIOQUIALA ESTRELLA</v>
          </cell>
          <cell r="G65" t="str">
            <v>05380</v>
          </cell>
        </row>
        <row r="66">
          <cell r="A66" t="str">
            <v>ANTIOQUIA</v>
          </cell>
          <cell r="B66" t="str">
            <v>05</v>
          </cell>
          <cell r="F66" t="str">
            <v>ANTIOQUIALA PINTADA</v>
          </cell>
          <cell r="G66" t="str">
            <v>05390</v>
          </cell>
        </row>
        <row r="67">
          <cell r="A67" t="str">
            <v>ANTIOQUIA</v>
          </cell>
          <cell r="B67" t="str">
            <v>05</v>
          </cell>
          <cell r="F67" t="str">
            <v>ANTIOQUIALA UNION</v>
          </cell>
          <cell r="G67" t="str">
            <v>05400</v>
          </cell>
        </row>
        <row r="68">
          <cell r="A68" t="str">
            <v>ANTIOQUIA</v>
          </cell>
          <cell r="B68" t="str">
            <v>05</v>
          </cell>
          <cell r="F68" t="str">
            <v>ANTIOQUIALIBORINA</v>
          </cell>
          <cell r="G68" t="str">
            <v>05411</v>
          </cell>
        </row>
        <row r="69">
          <cell r="A69" t="str">
            <v>ANTIOQUIA</v>
          </cell>
          <cell r="B69" t="str">
            <v>05</v>
          </cell>
          <cell r="F69" t="str">
            <v>ANTIOQUIAMACEO</v>
          </cell>
          <cell r="G69" t="str">
            <v>05425</v>
          </cell>
        </row>
        <row r="70">
          <cell r="A70" t="str">
            <v>ANTIOQUIA</v>
          </cell>
          <cell r="B70" t="str">
            <v>05</v>
          </cell>
          <cell r="F70" t="str">
            <v>ANTIOQUIAMARINILLA</v>
          </cell>
          <cell r="G70" t="str">
            <v>05440</v>
          </cell>
        </row>
        <row r="71">
          <cell r="A71" t="str">
            <v>ANTIOQUIA</v>
          </cell>
          <cell r="B71" t="str">
            <v>05</v>
          </cell>
          <cell r="F71" t="str">
            <v>ANTIOQUIAMONTEBELLO</v>
          </cell>
          <cell r="G71" t="str">
            <v>05467</v>
          </cell>
        </row>
        <row r="72">
          <cell r="A72" t="str">
            <v>ANTIOQUIA</v>
          </cell>
          <cell r="B72" t="str">
            <v>05</v>
          </cell>
          <cell r="F72" t="str">
            <v>ANTIOQUIAMURINDO</v>
          </cell>
          <cell r="G72" t="str">
            <v>05475</v>
          </cell>
        </row>
        <row r="73">
          <cell r="A73" t="str">
            <v>ANTIOQUIA</v>
          </cell>
          <cell r="B73" t="str">
            <v>05</v>
          </cell>
          <cell r="F73" t="str">
            <v>ANTIOQUIAMUTATA</v>
          </cell>
          <cell r="G73" t="str">
            <v>05480</v>
          </cell>
        </row>
        <row r="74">
          <cell r="A74" t="str">
            <v>ANTIOQUIA</v>
          </cell>
          <cell r="B74" t="str">
            <v>05</v>
          </cell>
          <cell r="F74" t="str">
            <v>ANTIOQUIANARINO</v>
          </cell>
          <cell r="G74" t="str">
            <v>05483</v>
          </cell>
        </row>
        <row r="75">
          <cell r="A75" t="str">
            <v>ANTIOQUIA</v>
          </cell>
          <cell r="B75" t="str">
            <v>05</v>
          </cell>
          <cell r="F75" t="str">
            <v>ANTIOQUIANECOCLI</v>
          </cell>
          <cell r="G75" t="str">
            <v>05490</v>
          </cell>
        </row>
        <row r="76">
          <cell r="A76" t="str">
            <v>ANTIOQUIA</v>
          </cell>
          <cell r="B76" t="str">
            <v>05</v>
          </cell>
          <cell r="F76" t="str">
            <v>ANTIOQUIANECHI</v>
          </cell>
          <cell r="G76" t="str">
            <v>05495</v>
          </cell>
        </row>
        <row r="77">
          <cell r="A77" t="str">
            <v>ANTIOQUIA</v>
          </cell>
          <cell r="B77" t="str">
            <v>05</v>
          </cell>
          <cell r="F77" t="str">
            <v>ANTIOQUIAOLAYA</v>
          </cell>
          <cell r="G77" t="str">
            <v>05501</v>
          </cell>
        </row>
        <row r="78">
          <cell r="A78" t="str">
            <v>ANTIOQUIA</v>
          </cell>
          <cell r="B78" t="str">
            <v>05</v>
          </cell>
          <cell r="F78" t="str">
            <v>ANTIOQUIAPENOL</v>
          </cell>
          <cell r="G78" t="str">
            <v>05541</v>
          </cell>
        </row>
        <row r="79">
          <cell r="A79" t="str">
            <v>ANTIOQUIA</v>
          </cell>
          <cell r="B79" t="str">
            <v>05</v>
          </cell>
          <cell r="F79" t="str">
            <v>ANTIOQUIAPEQUE</v>
          </cell>
          <cell r="G79" t="str">
            <v>05543</v>
          </cell>
        </row>
        <row r="80">
          <cell r="A80" t="str">
            <v>ANTIOQUIA</v>
          </cell>
          <cell r="B80" t="str">
            <v>05</v>
          </cell>
          <cell r="F80" t="str">
            <v>ANTIOQUIAPUEBLORRICO</v>
          </cell>
          <cell r="G80" t="str">
            <v>05576</v>
          </cell>
        </row>
        <row r="81">
          <cell r="A81" t="str">
            <v>ANTIOQUIA</v>
          </cell>
          <cell r="B81" t="str">
            <v>05</v>
          </cell>
          <cell r="F81" t="str">
            <v>ANTIOQUIAPUERTO BERRIO</v>
          </cell>
          <cell r="G81" t="str">
            <v>05579</v>
          </cell>
        </row>
        <row r="82">
          <cell r="A82" t="str">
            <v>ANTIOQUIA</v>
          </cell>
          <cell r="B82" t="str">
            <v>05</v>
          </cell>
          <cell r="F82" t="str">
            <v>ANTIOQUIAPUERTO NARE</v>
          </cell>
          <cell r="G82" t="str">
            <v>05585</v>
          </cell>
        </row>
        <row r="83">
          <cell r="A83" t="str">
            <v>ANTIOQUIA</v>
          </cell>
          <cell r="B83" t="str">
            <v>05</v>
          </cell>
          <cell r="F83" t="str">
            <v>ANTIOQUIAPUERTO TRIUNFO</v>
          </cell>
          <cell r="G83" t="str">
            <v>05591</v>
          </cell>
        </row>
        <row r="84">
          <cell r="A84" t="str">
            <v>ANTIOQUIA</v>
          </cell>
          <cell r="B84" t="str">
            <v>05</v>
          </cell>
          <cell r="F84" t="str">
            <v>ANTIOQUIAREMEDIOS</v>
          </cell>
          <cell r="G84" t="str">
            <v>05604</v>
          </cell>
        </row>
        <row r="85">
          <cell r="A85" t="str">
            <v>ANTIOQUIA</v>
          </cell>
          <cell r="B85" t="str">
            <v>05</v>
          </cell>
          <cell r="F85" t="str">
            <v>ANTIOQUIARETIRO</v>
          </cell>
          <cell r="G85" t="str">
            <v>05607</v>
          </cell>
        </row>
        <row r="86">
          <cell r="A86" t="str">
            <v>ANTIOQUIA</v>
          </cell>
          <cell r="B86" t="str">
            <v>05</v>
          </cell>
          <cell r="F86" t="str">
            <v>ANTIOQUIARIONEGRO</v>
          </cell>
          <cell r="G86" t="str">
            <v>05615</v>
          </cell>
        </row>
        <row r="87">
          <cell r="A87" t="str">
            <v>ANTIOQUIA</v>
          </cell>
          <cell r="B87" t="str">
            <v>05</v>
          </cell>
          <cell r="F87" t="str">
            <v>ANTIOQUIASABANALARGA</v>
          </cell>
          <cell r="G87" t="str">
            <v>05628</v>
          </cell>
        </row>
        <row r="88">
          <cell r="A88" t="str">
            <v>ANTIOQUIA</v>
          </cell>
          <cell r="B88" t="str">
            <v>05</v>
          </cell>
          <cell r="F88" t="str">
            <v>ANTIOQUIASABANETA</v>
          </cell>
          <cell r="G88" t="str">
            <v>05631</v>
          </cell>
        </row>
        <row r="89">
          <cell r="A89" t="str">
            <v>ANTIOQUIA</v>
          </cell>
          <cell r="B89" t="str">
            <v>05</v>
          </cell>
          <cell r="F89" t="str">
            <v>ANTIOQUIASALGAR</v>
          </cell>
          <cell r="G89" t="str">
            <v>05642</v>
          </cell>
        </row>
        <row r="90">
          <cell r="A90" t="str">
            <v>ANTIOQUIA</v>
          </cell>
          <cell r="B90" t="str">
            <v>05</v>
          </cell>
          <cell r="F90" t="str">
            <v>ANTIOQUIASAN ANDRES DE CUERQUIA</v>
          </cell>
          <cell r="G90" t="str">
            <v>05647</v>
          </cell>
        </row>
        <row r="91">
          <cell r="A91" t="str">
            <v>ANTIOQUIA</v>
          </cell>
          <cell r="B91" t="str">
            <v>05</v>
          </cell>
          <cell r="F91" t="str">
            <v>ANTIOQUIASAN CARLOS</v>
          </cell>
          <cell r="G91" t="str">
            <v>05649</v>
          </cell>
        </row>
        <row r="92">
          <cell r="A92" t="str">
            <v>ANTIOQUIA</v>
          </cell>
          <cell r="B92" t="str">
            <v>05</v>
          </cell>
          <cell r="F92" t="str">
            <v>ANTIOQUIASAN FRANCISCO</v>
          </cell>
          <cell r="G92" t="str">
            <v>05652</v>
          </cell>
        </row>
        <row r="93">
          <cell r="A93" t="str">
            <v>ANTIOQUIA</v>
          </cell>
          <cell r="B93" t="str">
            <v>05</v>
          </cell>
          <cell r="F93" t="str">
            <v>ANTIOQUIASAN JERONIMO</v>
          </cell>
          <cell r="G93" t="str">
            <v>05656</v>
          </cell>
        </row>
        <row r="94">
          <cell r="A94" t="str">
            <v>ANTIOQUIA</v>
          </cell>
          <cell r="B94" t="str">
            <v>05</v>
          </cell>
          <cell r="F94" t="str">
            <v>ANTIOQUIASAN JOSE DE LA MONTANA</v>
          </cell>
          <cell r="G94" t="str">
            <v>05658</v>
          </cell>
        </row>
        <row r="95">
          <cell r="A95" t="str">
            <v>ANTIOQUIA</v>
          </cell>
          <cell r="B95" t="str">
            <v>05</v>
          </cell>
          <cell r="F95" t="str">
            <v>ANTIOQUIASAN JUAN DE URABA</v>
          </cell>
          <cell r="G95" t="str">
            <v>05659</v>
          </cell>
        </row>
        <row r="96">
          <cell r="A96" t="str">
            <v>ANTIOQUIA</v>
          </cell>
          <cell r="B96" t="str">
            <v>05</v>
          </cell>
          <cell r="F96" t="str">
            <v>ANTIOQUIASAN LUIS</v>
          </cell>
          <cell r="G96" t="str">
            <v>05660</v>
          </cell>
        </row>
        <row r="97">
          <cell r="A97" t="str">
            <v>ANTIOQUIA</v>
          </cell>
          <cell r="B97" t="str">
            <v>05</v>
          </cell>
          <cell r="F97" t="str">
            <v>ANTIOQUIASAN PEDRO DE LOS MILAGROS</v>
          </cell>
          <cell r="G97" t="str">
            <v>05664</v>
          </cell>
        </row>
        <row r="98">
          <cell r="A98" t="str">
            <v>ANTIOQUIA</v>
          </cell>
          <cell r="B98" t="str">
            <v>05</v>
          </cell>
          <cell r="F98" t="str">
            <v>ANTIOQUIASAN PEDRO DE URABA</v>
          </cell>
          <cell r="G98" t="str">
            <v>05665</v>
          </cell>
        </row>
        <row r="99">
          <cell r="A99" t="str">
            <v>ANTIOQUIA</v>
          </cell>
          <cell r="B99" t="str">
            <v>05</v>
          </cell>
          <cell r="F99" t="str">
            <v>ANTIOQUIASAN RAFAEL</v>
          </cell>
          <cell r="G99" t="str">
            <v>05667</v>
          </cell>
        </row>
        <row r="100">
          <cell r="A100" t="str">
            <v>ANTIOQUIA</v>
          </cell>
          <cell r="B100" t="str">
            <v>05</v>
          </cell>
          <cell r="F100" t="str">
            <v>ANTIOQUIASAN ROQUE</v>
          </cell>
          <cell r="G100" t="str">
            <v>05670</v>
          </cell>
        </row>
        <row r="101">
          <cell r="A101" t="str">
            <v>ANTIOQUIA</v>
          </cell>
          <cell r="B101" t="str">
            <v>05</v>
          </cell>
          <cell r="F101" t="str">
            <v>ANTIOQUIASAN VICENTE</v>
          </cell>
          <cell r="G101" t="str">
            <v>05674</v>
          </cell>
        </row>
        <row r="102">
          <cell r="A102" t="str">
            <v>ANTIOQUIA</v>
          </cell>
          <cell r="B102" t="str">
            <v>05</v>
          </cell>
          <cell r="F102" t="str">
            <v>ANTIOQUIASANTA BARBARA</v>
          </cell>
          <cell r="G102" t="str">
            <v>05679</v>
          </cell>
        </row>
        <row r="103">
          <cell r="A103" t="str">
            <v>ANTIOQUIA</v>
          </cell>
          <cell r="B103" t="str">
            <v>05</v>
          </cell>
          <cell r="F103" t="str">
            <v>ANTIOQUIASANTA ROSA DE OSOS</v>
          </cell>
          <cell r="G103" t="str">
            <v>05686</v>
          </cell>
        </row>
        <row r="104">
          <cell r="A104" t="str">
            <v>ANTIOQUIA</v>
          </cell>
          <cell r="B104" t="str">
            <v>05</v>
          </cell>
          <cell r="F104" t="str">
            <v>ANTIOQUIASANTO DOMINGO</v>
          </cell>
          <cell r="G104" t="str">
            <v>05690</v>
          </cell>
        </row>
        <row r="105">
          <cell r="A105" t="str">
            <v>ANTIOQUIA</v>
          </cell>
          <cell r="B105" t="str">
            <v>05</v>
          </cell>
          <cell r="F105" t="str">
            <v>ANTIOQUIAEL SANTUARIO</v>
          </cell>
          <cell r="G105" t="str">
            <v>05697</v>
          </cell>
        </row>
        <row r="106">
          <cell r="A106" t="str">
            <v>ANTIOQUIA</v>
          </cell>
          <cell r="B106" t="str">
            <v>05</v>
          </cell>
          <cell r="F106" t="str">
            <v>ANTIOQUIASEGOVIA</v>
          </cell>
          <cell r="G106" t="str">
            <v>05736</v>
          </cell>
        </row>
        <row r="107">
          <cell r="A107" t="str">
            <v>ANTIOQUIA</v>
          </cell>
          <cell r="B107" t="str">
            <v>05</v>
          </cell>
          <cell r="F107" t="str">
            <v>ANTIOQUIASONSON</v>
          </cell>
          <cell r="G107" t="str">
            <v>05756</v>
          </cell>
        </row>
        <row r="108">
          <cell r="A108" t="str">
            <v>ANTIOQUIA</v>
          </cell>
          <cell r="B108" t="str">
            <v>05</v>
          </cell>
          <cell r="F108" t="str">
            <v>ANTIOQUIASOPETRAN</v>
          </cell>
          <cell r="G108" t="str">
            <v>05761</v>
          </cell>
        </row>
        <row r="109">
          <cell r="A109" t="str">
            <v>ANTIOQUIA</v>
          </cell>
          <cell r="B109" t="str">
            <v>05</v>
          </cell>
          <cell r="F109" t="str">
            <v>ANTIOQUIATAMESIS</v>
          </cell>
          <cell r="G109" t="str">
            <v>05789</v>
          </cell>
        </row>
        <row r="110">
          <cell r="A110" t="str">
            <v>ANTIOQUIA</v>
          </cell>
          <cell r="B110" t="str">
            <v>05</v>
          </cell>
          <cell r="F110" t="str">
            <v>ANTIOQUIATARAZA</v>
          </cell>
          <cell r="G110" t="str">
            <v>05790</v>
          </cell>
        </row>
        <row r="111">
          <cell r="A111" t="str">
            <v>ANTIOQUIA</v>
          </cell>
          <cell r="B111" t="str">
            <v>05</v>
          </cell>
          <cell r="F111" t="str">
            <v>ANTIOQUIATARSO</v>
          </cell>
          <cell r="G111" t="str">
            <v>05792</v>
          </cell>
        </row>
        <row r="112">
          <cell r="A112" t="str">
            <v>ANTIOQUIA</v>
          </cell>
          <cell r="B112" t="str">
            <v>05</v>
          </cell>
          <cell r="F112" t="str">
            <v>ANTIOQUIATITIRIBI</v>
          </cell>
          <cell r="G112" t="str">
            <v>05809</v>
          </cell>
        </row>
        <row r="113">
          <cell r="A113" t="str">
            <v>ANTIOQUIA</v>
          </cell>
          <cell r="B113" t="str">
            <v>05</v>
          </cell>
          <cell r="F113" t="str">
            <v>ANTIOQUIATOLEDO</v>
          </cell>
          <cell r="G113" t="str">
            <v>05819</v>
          </cell>
        </row>
        <row r="114">
          <cell r="A114" t="str">
            <v>ANTIOQUIA</v>
          </cell>
          <cell r="B114" t="str">
            <v>05</v>
          </cell>
          <cell r="F114" t="str">
            <v>ANTIOQUIATURBO</v>
          </cell>
          <cell r="G114" t="str">
            <v>05837</v>
          </cell>
        </row>
        <row r="115">
          <cell r="A115" t="str">
            <v>ANTIOQUIA</v>
          </cell>
          <cell r="B115" t="str">
            <v>05</v>
          </cell>
          <cell r="F115" t="str">
            <v>ANTIOQUIAURAMITA</v>
          </cell>
          <cell r="G115" t="str">
            <v>05842</v>
          </cell>
        </row>
        <row r="116">
          <cell r="A116" t="str">
            <v>ANTIOQUIA</v>
          </cell>
          <cell r="B116" t="str">
            <v>05</v>
          </cell>
          <cell r="F116" t="str">
            <v>ANTIOQUIAURRAO</v>
          </cell>
          <cell r="G116" t="str">
            <v>05847</v>
          </cell>
        </row>
        <row r="117">
          <cell r="A117" t="str">
            <v>ANTIOQUIA</v>
          </cell>
          <cell r="B117" t="str">
            <v>05</v>
          </cell>
          <cell r="F117" t="str">
            <v>ANTIOQUIAVALDIVIA</v>
          </cell>
          <cell r="G117" t="str">
            <v>05854</v>
          </cell>
        </row>
        <row r="118">
          <cell r="A118" t="str">
            <v>ANTIOQUIA</v>
          </cell>
          <cell r="B118" t="str">
            <v>05</v>
          </cell>
          <cell r="F118" t="str">
            <v>ANTIOQUIAVALPARAISO</v>
          </cell>
          <cell r="G118" t="str">
            <v>05856</v>
          </cell>
        </row>
        <row r="119">
          <cell r="A119" t="str">
            <v>ANTIOQUIA</v>
          </cell>
          <cell r="B119" t="str">
            <v>05</v>
          </cell>
          <cell r="F119" t="str">
            <v>ANTIOQUIAVEGACHI</v>
          </cell>
          <cell r="G119" t="str">
            <v>05858</v>
          </cell>
        </row>
        <row r="120">
          <cell r="A120" t="str">
            <v>ANTIOQUIA</v>
          </cell>
          <cell r="B120" t="str">
            <v>05</v>
          </cell>
          <cell r="F120" t="str">
            <v>ANTIOQUIAVENECIA</v>
          </cell>
          <cell r="G120" t="str">
            <v>05861</v>
          </cell>
        </row>
        <row r="121">
          <cell r="A121" t="str">
            <v>ANTIOQUIA</v>
          </cell>
          <cell r="B121" t="str">
            <v>05</v>
          </cell>
          <cell r="F121" t="str">
            <v>ANTIOQUIAVIGIA DEL FUERTE</v>
          </cell>
          <cell r="G121" t="str">
            <v>05873</v>
          </cell>
        </row>
        <row r="122">
          <cell r="A122" t="str">
            <v>ANTIOQUIA</v>
          </cell>
          <cell r="B122" t="str">
            <v>05</v>
          </cell>
          <cell r="F122" t="str">
            <v>ANTIOQUIAYALI</v>
          </cell>
          <cell r="G122" t="str">
            <v>05885</v>
          </cell>
        </row>
        <row r="123">
          <cell r="A123" t="str">
            <v>ANTIOQUIA</v>
          </cell>
          <cell r="B123" t="str">
            <v>05</v>
          </cell>
          <cell r="F123" t="str">
            <v>ANTIOQUIAYARUMAL</v>
          </cell>
          <cell r="G123" t="str">
            <v>05887</v>
          </cell>
        </row>
        <row r="124">
          <cell r="A124" t="str">
            <v>ANTIOQUIA</v>
          </cell>
          <cell r="B124" t="str">
            <v>05</v>
          </cell>
          <cell r="F124" t="str">
            <v>ANTIOQUIAYOLOMBO</v>
          </cell>
          <cell r="G124" t="str">
            <v>05890</v>
          </cell>
        </row>
        <row r="125">
          <cell r="A125" t="str">
            <v>ANTIOQUIA</v>
          </cell>
          <cell r="B125" t="str">
            <v>05</v>
          </cell>
          <cell r="F125" t="str">
            <v>ANTIOQUIAYONDO</v>
          </cell>
          <cell r="G125" t="str">
            <v>05893</v>
          </cell>
        </row>
        <row r="126">
          <cell r="A126" t="str">
            <v>ANTIOQUIA</v>
          </cell>
          <cell r="B126" t="str">
            <v>05</v>
          </cell>
          <cell r="F126" t="str">
            <v>ANTIOQUIAZARAGOZA</v>
          </cell>
          <cell r="G126" t="str">
            <v>05895</v>
          </cell>
        </row>
        <row r="127">
          <cell r="A127" t="str">
            <v>ATLANTICO</v>
          </cell>
          <cell r="B127" t="str">
            <v>08</v>
          </cell>
          <cell r="F127" t="str">
            <v>ATLANTICOBARRANQUILLA</v>
          </cell>
          <cell r="G127" t="str">
            <v>08001</v>
          </cell>
        </row>
        <row r="128">
          <cell r="A128" t="str">
            <v>ATLANTICO</v>
          </cell>
          <cell r="B128" t="str">
            <v>08</v>
          </cell>
          <cell r="F128" t="str">
            <v>ATLANTICOBARANOA</v>
          </cell>
          <cell r="G128" t="str">
            <v>08078</v>
          </cell>
        </row>
        <row r="129">
          <cell r="A129" t="str">
            <v>ATLANTICO</v>
          </cell>
          <cell r="B129" t="str">
            <v>08</v>
          </cell>
          <cell r="F129" t="str">
            <v>ATLANTICOCAMPO DE LA CRUZ</v>
          </cell>
          <cell r="G129" t="str">
            <v>08137</v>
          </cell>
        </row>
        <row r="130">
          <cell r="A130" t="str">
            <v>ATLANTICO</v>
          </cell>
          <cell r="B130" t="str">
            <v>08</v>
          </cell>
          <cell r="F130" t="str">
            <v>ATLANTICOCANDELARIA</v>
          </cell>
          <cell r="G130" t="str">
            <v>08141</v>
          </cell>
        </row>
        <row r="131">
          <cell r="A131" t="str">
            <v>ATLANTICO</v>
          </cell>
          <cell r="B131" t="str">
            <v>08</v>
          </cell>
          <cell r="F131" t="str">
            <v>ATLANTICOGALAPA</v>
          </cell>
          <cell r="G131" t="str">
            <v>08296</v>
          </cell>
        </row>
        <row r="132">
          <cell r="A132" t="str">
            <v>ATLANTICO</v>
          </cell>
          <cell r="B132" t="str">
            <v>08</v>
          </cell>
          <cell r="F132" t="str">
            <v>ATLANTICOJUAN DE ACOSTA</v>
          </cell>
          <cell r="G132" t="str">
            <v>08372</v>
          </cell>
        </row>
        <row r="133">
          <cell r="A133" t="str">
            <v>ATLANTICO</v>
          </cell>
          <cell r="B133" t="str">
            <v>08</v>
          </cell>
          <cell r="F133" t="str">
            <v>ATLANTICOLURUACO</v>
          </cell>
          <cell r="G133" t="str">
            <v>08421</v>
          </cell>
        </row>
        <row r="134">
          <cell r="A134" t="str">
            <v>ATLANTICO</v>
          </cell>
          <cell r="B134" t="str">
            <v>08</v>
          </cell>
          <cell r="F134" t="str">
            <v>ATLANTICOMALAMBO</v>
          </cell>
          <cell r="G134" t="str">
            <v>08433</v>
          </cell>
        </row>
        <row r="135">
          <cell r="A135" t="str">
            <v>ATLANTICO</v>
          </cell>
          <cell r="B135" t="str">
            <v>08</v>
          </cell>
          <cell r="F135" t="str">
            <v>ATLANTICOMANATI</v>
          </cell>
          <cell r="G135" t="str">
            <v>08436</v>
          </cell>
        </row>
        <row r="136">
          <cell r="A136" t="str">
            <v>ATLANTICO</v>
          </cell>
          <cell r="B136" t="str">
            <v>08</v>
          </cell>
          <cell r="F136" t="str">
            <v>ATLANTICOPALMAR DE VARELA</v>
          </cell>
          <cell r="G136" t="str">
            <v>08520</v>
          </cell>
        </row>
        <row r="137">
          <cell r="A137" t="str">
            <v>ATLANTICO</v>
          </cell>
          <cell r="B137" t="str">
            <v>08</v>
          </cell>
          <cell r="F137" t="str">
            <v>ATLANTICOPIOJO</v>
          </cell>
          <cell r="G137" t="str">
            <v>08549</v>
          </cell>
        </row>
        <row r="138">
          <cell r="A138" t="str">
            <v>ATLANTICO</v>
          </cell>
          <cell r="B138" t="str">
            <v>08</v>
          </cell>
          <cell r="F138" t="str">
            <v>ATLANTICOPOLONUEVO</v>
          </cell>
          <cell r="G138" t="str">
            <v>08558</v>
          </cell>
        </row>
        <row r="139">
          <cell r="A139" t="str">
            <v>ATLANTICO</v>
          </cell>
          <cell r="B139" t="str">
            <v>08</v>
          </cell>
          <cell r="F139" t="str">
            <v>ATLANTICOPONEDERA</v>
          </cell>
          <cell r="G139" t="str">
            <v>08560</v>
          </cell>
        </row>
        <row r="140">
          <cell r="A140" t="str">
            <v>ATLANTICO</v>
          </cell>
          <cell r="B140" t="str">
            <v>08</v>
          </cell>
          <cell r="F140" t="str">
            <v>ATLANTICOPUERTO COLOMBIA</v>
          </cell>
          <cell r="G140" t="str">
            <v>08573</v>
          </cell>
        </row>
        <row r="141">
          <cell r="A141" t="str">
            <v>ATLANTICO</v>
          </cell>
          <cell r="B141" t="str">
            <v>08</v>
          </cell>
          <cell r="F141" t="str">
            <v>ATLANTICOREPELON</v>
          </cell>
          <cell r="G141" t="str">
            <v>08606</v>
          </cell>
        </row>
        <row r="142">
          <cell r="A142" t="str">
            <v>ATLANTICO</v>
          </cell>
          <cell r="B142" t="str">
            <v>08</v>
          </cell>
          <cell r="F142" t="str">
            <v>ATLANTICOSABANAGRANDE</v>
          </cell>
          <cell r="G142" t="str">
            <v>08634</v>
          </cell>
        </row>
        <row r="143">
          <cell r="A143" t="str">
            <v>ATLANTICO</v>
          </cell>
          <cell r="B143" t="str">
            <v>08</v>
          </cell>
          <cell r="F143" t="str">
            <v>ATLANTICOSABANALARGA</v>
          </cell>
          <cell r="G143" t="str">
            <v>08638</v>
          </cell>
        </row>
        <row r="144">
          <cell r="A144" t="str">
            <v>ATLANTICO</v>
          </cell>
          <cell r="B144" t="str">
            <v>08</v>
          </cell>
          <cell r="F144" t="str">
            <v>ATLANTICOSANTA LUCIA</v>
          </cell>
          <cell r="G144" t="str">
            <v>08675</v>
          </cell>
        </row>
        <row r="145">
          <cell r="A145" t="str">
            <v>ATLANTICO</v>
          </cell>
          <cell r="B145" t="str">
            <v>08</v>
          </cell>
          <cell r="F145" t="str">
            <v>ATLANTICOSANTO TOMAS</v>
          </cell>
          <cell r="G145" t="str">
            <v>08685</v>
          </cell>
        </row>
        <row r="146">
          <cell r="A146" t="str">
            <v>ATLANTICO</v>
          </cell>
          <cell r="B146" t="str">
            <v>08</v>
          </cell>
          <cell r="F146" t="str">
            <v>ATLANTICOSOLEDAD</v>
          </cell>
          <cell r="G146" t="str">
            <v>08758</v>
          </cell>
        </row>
        <row r="147">
          <cell r="A147" t="str">
            <v>ATLANTICO</v>
          </cell>
          <cell r="B147" t="str">
            <v>08</v>
          </cell>
          <cell r="F147" t="str">
            <v>ATLANTICOSUAN</v>
          </cell>
          <cell r="G147" t="str">
            <v>08770</v>
          </cell>
        </row>
        <row r="148">
          <cell r="A148" t="str">
            <v>ATLANTICO</v>
          </cell>
          <cell r="B148" t="str">
            <v>08</v>
          </cell>
          <cell r="F148" t="str">
            <v>ATLANTICOTUBARA</v>
          </cell>
          <cell r="G148" t="str">
            <v>08832</v>
          </cell>
        </row>
        <row r="149">
          <cell r="A149" t="str">
            <v>ATLANTICO</v>
          </cell>
          <cell r="B149" t="str">
            <v>08</v>
          </cell>
          <cell r="F149" t="str">
            <v>ATLANTICOUSIACURI</v>
          </cell>
          <cell r="G149" t="str">
            <v>08849</v>
          </cell>
        </row>
        <row r="150">
          <cell r="A150" t="str">
            <v>BOGOTA</v>
          </cell>
          <cell r="B150" t="str">
            <v>11</v>
          </cell>
          <cell r="F150" t="str">
            <v>BOGOTABOGOTA DC</v>
          </cell>
          <cell r="G150" t="str">
            <v>11001</v>
          </cell>
        </row>
        <row r="151">
          <cell r="A151" t="str">
            <v>BOLIVAR</v>
          </cell>
          <cell r="B151" t="str">
            <v>13</v>
          </cell>
          <cell r="F151" t="str">
            <v>BOLIVARCARTAGENA</v>
          </cell>
          <cell r="G151" t="str">
            <v>13001</v>
          </cell>
        </row>
        <row r="152">
          <cell r="A152" t="str">
            <v>BOLIVAR</v>
          </cell>
          <cell r="B152" t="str">
            <v>13</v>
          </cell>
          <cell r="F152" t="str">
            <v>BOLIVARACHI</v>
          </cell>
          <cell r="G152" t="str">
            <v>13006</v>
          </cell>
        </row>
        <row r="153">
          <cell r="A153" t="str">
            <v>BOLIVAR</v>
          </cell>
          <cell r="B153" t="str">
            <v>13</v>
          </cell>
          <cell r="F153" t="str">
            <v>BOLIVARALTOS DEL ROSARIO</v>
          </cell>
          <cell r="G153" t="str">
            <v>13030</v>
          </cell>
        </row>
        <row r="154">
          <cell r="A154" t="str">
            <v>BOLIVAR</v>
          </cell>
          <cell r="B154" t="str">
            <v>13</v>
          </cell>
          <cell r="F154" t="str">
            <v>BOLIVARARENAL</v>
          </cell>
          <cell r="G154" t="str">
            <v>13042</v>
          </cell>
        </row>
        <row r="155">
          <cell r="A155" t="str">
            <v>BOLIVAR</v>
          </cell>
          <cell r="B155" t="str">
            <v>13</v>
          </cell>
          <cell r="F155" t="str">
            <v>BOLIVARARJONA</v>
          </cell>
          <cell r="G155" t="str">
            <v>13052</v>
          </cell>
        </row>
        <row r="156">
          <cell r="A156" t="str">
            <v>BOLIVAR</v>
          </cell>
          <cell r="B156" t="str">
            <v>13</v>
          </cell>
          <cell r="F156" t="str">
            <v>BOLIVARARROYOHONDO</v>
          </cell>
          <cell r="G156" t="str">
            <v>13062</v>
          </cell>
        </row>
        <row r="157">
          <cell r="A157" t="str">
            <v>BOLIVAR</v>
          </cell>
          <cell r="B157" t="str">
            <v>13</v>
          </cell>
          <cell r="F157" t="str">
            <v>BOLIVARBARRANCO DE LOBA</v>
          </cell>
          <cell r="G157" t="str">
            <v>13074</v>
          </cell>
        </row>
        <row r="158">
          <cell r="A158" t="str">
            <v>BOLIVAR</v>
          </cell>
          <cell r="B158" t="str">
            <v>13</v>
          </cell>
          <cell r="F158" t="str">
            <v>BOLIVARCALAMAR</v>
          </cell>
          <cell r="G158" t="str">
            <v>13140</v>
          </cell>
        </row>
        <row r="159">
          <cell r="A159" t="str">
            <v>BOLIVAR</v>
          </cell>
          <cell r="B159" t="str">
            <v>13</v>
          </cell>
          <cell r="F159" t="str">
            <v>BOLIVARCANTAGALLO</v>
          </cell>
          <cell r="G159" t="str">
            <v>13160</v>
          </cell>
        </row>
        <row r="160">
          <cell r="A160" t="str">
            <v>BOLIVAR</v>
          </cell>
          <cell r="B160" t="str">
            <v>13</v>
          </cell>
          <cell r="F160" t="str">
            <v>BOLIVARCICUCO</v>
          </cell>
          <cell r="G160" t="str">
            <v>13188</v>
          </cell>
        </row>
        <row r="161">
          <cell r="A161" t="str">
            <v>BOLIVAR</v>
          </cell>
          <cell r="B161" t="str">
            <v>13</v>
          </cell>
          <cell r="F161" t="str">
            <v>BOLIVARCORDOBA</v>
          </cell>
          <cell r="G161" t="str">
            <v>13212</v>
          </cell>
        </row>
        <row r="162">
          <cell r="A162" t="str">
            <v>BOLIVAR</v>
          </cell>
          <cell r="B162" t="str">
            <v>13</v>
          </cell>
          <cell r="F162" t="str">
            <v>BOLIVARCLEMENCIA</v>
          </cell>
          <cell r="G162" t="str">
            <v>13222</v>
          </cell>
        </row>
        <row r="163">
          <cell r="A163" t="str">
            <v>BOLIVAR</v>
          </cell>
          <cell r="B163" t="str">
            <v>13</v>
          </cell>
          <cell r="F163" t="str">
            <v>BOLIVAREL CARMEN DE BOLIVAR</v>
          </cell>
          <cell r="G163" t="str">
            <v>13244</v>
          </cell>
        </row>
        <row r="164">
          <cell r="A164" t="str">
            <v>BOLIVAR</v>
          </cell>
          <cell r="B164" t="str">
            <v>13</v>
          </cell>
          <cell r="F164" t="str">
            <v>BOLIVAREL GUAMO</v>
          </cell>
          <cell r="G164" t="str">
            <v>13248</v>
          </cell>
        </row>
        <row r="165">
          <cell r="A165" t="str">
            <v>BOLIVAR</v>
          </cell>
          <cell r="B165" t="str">
            <v>13</v>
          </cell>
          <cell r="F165" t="str">
            <v>BOLIVAREL PENON</v>
          </cell>
          <cell r="G165" t="str">
            <v>13268</v>
          </cell>
        </row>
        <row r="166">
          <cell r="A166" t="str">
            <v>BOLIVAR</v>
          </cell>
          <cell r="B166" t="str">
            <v>13</v>
          </cell>
          <cell r="F166" t="str">
            <v>BOLIVARHATILLO DE LOBA</v>
          </cell>
          <cell r="G166" t="str">
            <v>13300</v>
          </cell>
        </row>
        <row r="167">
          <cell r="A167" t="str">
            <v>BOLIVAR</v>
          </cell>
          <cell r="B167" t="str">
            <v>13</v>
          </cell>
          <cell r="F167" t="str">
            <v>BOLIVARMAGANGUE</v>
          </cell>
          <cell r="G167" t="str">
            <v>13430</v>
          </cell>
        </row>
        <row r="168">
          <cell r="A168" t="str">
            <v>BOLIVAR</v>
          </cell>
          <cell r="B168" t="str">
            <v>13</v>
          </cell>
          <cell r="F168" t="str">
            <v>BOLIVARMAHATES</v>
          </cell>
          <cell r="G168" t="str">
            <v>13433</v>
          </cell>
        </row>
        <row r="169">
          <cell r="A169" t="str">
            <v>BOLIVAR</v>
          </cell>
          <cell r="B169" t="str">
            <v>13</v>
          </cell>
          <cell r="F169" t="str">
            <v>BOLIVARMARGARITA</v>
          </cell>
          <cell r="G169" t="str">
            <v>13440</v>
          </cell>
        </row>
        <row r="170">
          <cell r="A170" t="str">
            <v>BOLIVAR</v>
          </cell>
          <cell r="B170" t="str">
            <v>13</v>
          </cell>
          <cell r="F170" t="str">
            <v>BOLIVARMARIA LA BAJA</v>
          </cell>
          <cell r="G170" t="str">
            <v>13442</v>
          </cell>
        </row>
        <row r="171">
          <cell r="A171" t="str">
            <v>BOLIVAR</v>
          </cell>
          <cell r="B171" t="str">
            <v>13</v>
          </cell>
          <cell r="F171" t="str">
            <v>BOLIVARMONTECRISTO</v>
          </cell>
          <cell r="G171" t="str">
            <v>13458</v>
          </cell>
        </row>
        <row r="172">
          <cell r="A172" t="str">
            <v>BOLIVAR</v>
          </cell>
          <cell r="B172" t="str">
            <v>13</v>
          </cell>
          <cell r="F172" t="str">
            <v>BOLIVARMOMPOS</v>
          </cell>
          <cell r="G172" t="str">
            <v>13468</v>
          </cell>
        </row>
        <row r="173">
          <cell r="A173" t="str">
            <v>BOLIVAR</v>
          </cell>
          <cell r="B173" t="str">
            <v>13</v>
          </cell>
          <cell r="F173" t="str">
            <v>BOLIVARMORALES</v>
          </cell>
          <cell r="G173" t="str">
            <v>13473</v>
          </cell>
        </row>
        <row r="174">
          <cell r="A174" t="str">
            <v>BOLIVAR</v>
          </cell>
          <cell r="B174" t="str">
            <v>13</v>
          </cell>
          <cell r="F174" t="str">
            <v>BOLIVARNOROSI</v>
          </cell>
          <cell r="G174" t="str">
            <v>13490</v>
          </cell>
        </row>
        <row r="175">
          <cell r="A175" t="str">
            <v>BOLIVAR</v>
          </cell>
          <cell r="B175" t="str">
            <v>13</v>
          </cell>
          <cell r="F175" t="str">
            <v>BOLIVARPINILLOS</v>
          </cell>
          <cell r="G175" t="str">
            <v>13549</v>
          </cell>
        </row>
        <row r="176">
          <cell r="A176" t="str">
            <v>BOLIVAR</v>
          </cell>
          <cell r="B176" t="str">
            <v>13</v>
          </cell>
          <cell r="F176" t="str">
            <v>BOLIVARREGIDOR</v>
          </cell>
          <cell r="G176" t="str">
            <v>13580</v>
          </cell>
        </row>
        <row r="177">
          <cell r="A177" t="str">
            <v>BOLIVAR</v>
          </cell>
          <cell r="B177" t="str">
            <v>13</v>
          </cell>
          <cell r="F177" t="str">
            <v>BOLIVARRIO VIEJO</v>
          </cell>
          <cell r="G177" t="str">
            <v>13600</v>
          </cell>
        </row>
        <row r="178">
          <cell r="A178" t="str">
            <v>BOLIVAR</v>
          </cell>
          <cell r="B178" t="str">
            <v>13</v>
          </cell>
          <cell r="F178" t="str">
            <v>BOLIVARSAN CRISTOBAL</v>
          </cell>
          <cell r="G178" t="str">
            <v>13620</v>
          </cell>
        </row>
        <row r="179">
          <cell r="A179" t="str">
            <v>BOLIVAR</v>
          </cell>
          <cell r="B179" t="str">
            <v>13</v>
          </cell>
          <cell r="F179" t="str">
            <v>BOLIVARSAN ESTANISLAO</v>
          </cell>
          <cell r="G179" t="str">
            <v>13647</v>
          </cell>
        </row>
        <row r="180">
          <cell r="A180" t="str">
            <v>BOLIVAR</v>
          </cell>
          <cell r="B180" t="str">
            <v>13</v>
          </cell>
          <cell r="F180" t="str">
            <v>BOLIVARSAN FERNANDO</v>
          </cell>
          <cell r="G180" t="str">
            <v>13650</v>
          </cell>
        </row>
        <row r="181">
          <cell r="A181" t="str">
            <v>BOLIVAR</v>
          </cell>
          <cell r="B181" t="str">
            <v>13</v>
          </cell>
          <cell r="F181" t="str">
            <v>BOLIVARSAN JACINTO</v>
          </cell>
          <cell r="G181" t="str">
            <v>13654</v>
          </cell>
        </row>
        <row r="182">
          <cell r="A182" t="str">
            <v>BOLIVAR</v>
          </cell>
          <cell r="B182" t="str">
            <v>13</v>
          </cell>
          <cell r="F182" t="str">
            <v>BOLIVARSAN JACINTO DEL CAUCA</v>
          </cell>
          <cell r="G182" t="str">
            <v>13655</v>
          </cell>
        </row>
        <row r="183">
          <cell r="A183" t="str">
            <v>BOLIVAR</v>
          </cell>
          <cell r="B183" t="str">
            <v>13</v>
          </cell>
          <cell r="F183" t="str">
            <v>BOLIVARSAN JUAN NEPOMUCENO</v>
          </cell>
          <cell r="G183" t="str">
            <v>13657</v>
          </cell>
        </row>
        <row r="184">
          <cell r="A184" t="str">
            <v>BOLIVAR</v>
          </cell>
          <cell r="B184" t="str">
            <v>13</v>
          </cell>
          <cell r="F184" t="str">
            <v>BOLIVARSAN MARTIN DE LOBA</v>
          </cell>
          <cell r="G184" t="str">
            <v>13667</v>
          </cell>
        </row>
        <row r="185">
          <cell r="A185" t="str">
            <v>BOLIVAR</v>
          </cell>
          <cell r="B185" t="str">
            <v>13</v>
          </cell>
          <cell r="F185" t="str">
            <v>BOLIVARSAN PABLO</v>
          </cell>
          <cell r="G185" t="str">
            <v>13670</v>
          </cell>
        </row>
        <row r="186">
          <cell r="A186" t="str">
            <v>BOLIVAR</v>
          </cell>
          <cell r="B186" t="str">
            <v>13</v>
          </cell>
          <cell r="F186" t="str">
            <v>BOLIVARSANTA CATALINA</v>
          </cell>
          <cell r="G186" t="str">
            <v>13673</v>
          </cell>
        </row>
        <row r="187">
          <cell r="A187" t="str">
            <v>BOLIVAR</v>
          </cell>
          <cell r="B187" t="str">
            <v>13</v>
          </cell>
          <cell r="F187" t="str">
            <v>BOLIVARSANTA ROSA</v>
          </cell>
          <cell r="G187" t="str">
            <v>13683</v>
          </cell>
        </row>
        <row r="188">
          <cell r="A188" t="str">
            <v>BOLIVAR</v>
          </cell>
          <cell r="B188" t="str">
            <v>13</v>
          </cell>
          <cell r="F188" t="str">
            <v>BOLIVARSANTA ROSA DEL SUR</v>
          </cell>
          <cell r="G188" t="str">
            <v>13688</v>
          </cell>
        </row>
        <row r="189">
          <cell r="A189" t="str">
            <v>BOLIVAR</v>
          </cell>
          <cell r="B189" t="str">
            <v>13</v>
          </cell>
          <cell r="F189" t="str">
            <v>BOLIVARSIMITI</v>
          </cell>
          <cell r="G189" t="str">
            <v>13744</v>
          </cell>
        </row>
        <row r="190">
          <cell r="A190" t="str">
            <v>BOLIVAR</v>
          </cell>
          <cell r="B190" t="str">
            <v>13</v>
          </cell>
          <cell r="F190" t="str">
            <v>BOLIVARSOPLAVIENTO</v>
          </cell>
          <cell r="G190" t="str">
            <v>13760</v>
          </cell>
        </row>
        <row r="191">
          <cell r="A191" t="str">
            <v>BOLIVAR</v>
          </cell>
          <cell r="B191" t="str">
            <v>13</v>
          </cell>
          <cell r="F191" t="str">
            <v>BOLIVARTALAIGUA NUEVO</v>
          </cell>
          <cell r="G191" t="str">
            <v>13780</v>
          </cell>
        </row>
        <row r="192">
          <cell r="A192" t="str">
            <v>BOLIVAR</v>
          </cell>
          <cell r="B192" t="str">
            <v>13</v>
          </cell>
          <cell r="F192" t="str">
            <v>BOLIVARTIQUISIO</v>
          </cell>
          <cell r="G192" t="str">
            <v>13810</v>
          </cell>
        </row>
        <row r="193">
          <cell r="A193" t="str">
            <v>BOLIVAR</v>
          </cell>
          <cell r="B193" t="str">
            <v>13</v>
          </cell>
          <cell r="F193" t="str">
            <v>BOLIVARTURBACO</v>
          </cell>
          <cell r="G193" t="str">
            <v>13836</v>
          </cell>
        </row>
        <row r="194">
          <cell r="A194" t="str">
            <v>BOLIVAR</v>
          </cell>
          <cell r="B194" t="str">
            <v>13</v>
          </cell>
          <cell r="F194" t="str">
            <v>BOLIVARTURBANA</v>
          </cell>
          <cell r="G194" t="str">
            <v>13838</v>
          </cell>
        </row>
        <row r="195">
          <cell r="A195" t="str">
            <v>BOLIVAR</v>
          </cell>
          <cell r="B195" t="str">
            <v>13</v>
          </cell>
          <cell r="F195" t="str">
            <v>BOLIVARVILLANUEVA</v>
          </cell>
          <cell r="G195" t="str">
            <v>13873</v>
          </cell>
        </row>
        <row r="196">
          <cell r="A196" t="str">
            <v>BOLIVAR</v>
          </cell>
          <cell r="B196" t="str">
            <v>13</v>
          </cell>
          <cell r="F196" t="str">
            <v>BOLIVARZAMBRANO</v>
          </cell>
          <cell r="G196" t="str">
            <v>13894</v>
          </cell>
        </row>
        <row r="197">
          <cell r="A197" t="str">
            <v>BOYACA</v>
          </cell>
          <cell r="B197" t="str">
            <v>15</v>
          </cell>
          <cell r="F197" t="str">
            <v>BOYACATUNJA</v>
          </cell>
          <cell r="G197" t="str">
            <v>15001</v>
          </cell>
        </row>
        <row r="198">
          <cell r="A198" t="str">
            <v>BOYACA</v>
          </cell>
          <cell r="B198" t="str">
            <v>15</v>
          </cell>
          <cell r="F198" t="str">
            <v>BOYACAALMEIDA</v>
          </cell>
          <cell r="G198" t="str">
            <v>15022</v>
          </cell>
        </row>
        <row r="199">
          <cell r="A199" t="str">
            <v>BOYACA</v>
          </cell>
          <cell r="B199" t="str">
            <v>15</v>
          </cell>
          <cell r="F199" t="str">
            <v>BOYACAAQUITANIA</v>
          </cell>
          <cell r="G199" t="str">
            <v>15047</v>
          </cell>
        </row>
        <row r="200">
          <cell r="A200" t="str">
            <v>BOYACA</v>
          </cell>
          <cell r="B200" t="str">
            <v>15</v>
          </cell>
          <cell r="F200" t="str">
            <v>BOYACAARCABUCO</v>
          </cell>
          <cell r="G200" t="str">
            <v>15051</v>
          </cell>
        </row>
        <row r="201">
          <cell r="A201" t="str">
            <v>BOYACA</v>
          </cell>
          <cell r="B201" t="str">
            <v>15</v>
          </cell>
          <cell r="F201" t="str">
            <v>BOYACABELEN</v>
          </cell>
          <cell r="G201" t="str">
            <v>15087</v>
          </cell>
        </row>
        <row r="202">
          <cell r="A202" t="str">
            <v>BOYACA</v>
          </cell>
          <cell r="B202" t="str">
            <v>15</v>
          </cell>
          <cell r="F202" t="str">
            <v>BOYACABERBEO</v>
          </cell>
          <cell r="G202" t="str">
            <v>15090</v>
          </cell>
        </row>
        <row r="203">
          <cell r="A203" t="str">
            <v>BOYACA</v>
          </cell>
          <cell r="B203" t="str">
            <v>15</v>
          </cell>
          <cell r="F203" t="str">
            <v>BOYACABETEITIVA</v>
          </cell>
          <cell r="G203" t="str">
            <v>15092</v>
          </cell>
        </row>
        <row r="204">
          <cell r="A204" t="str">
            <v>BOYACA</v>
          </cell>
          <cell r="B204" t="str">
            <v>15</v>
          </cell>
          <cell r="F204" t="str">
            <v>BOYACABOAVITA</v>
          </cell>
          <cell r="G204" t="str">
            <v>15097</v>
          </cell>
        </row>
        <row r="205">
          <cell r="A205" t="str">
            <v>BOYACA</v>
          </cell>
          <cell r="B205" t="str">
            <v>15</v>
          </cell>
          <cell r="F205" t="str">
            <v>BOYACABOYACA</v>
          </cell>
          <cell r="G205" t="str">
            <v>15104</v>
          </cell>
        </row>
        <row r="206">
          <cell r="A206" t="str">
            <v>BOYACA</v>
          </cell>
          <cell r="B206" t="str">
            <v>15</v>
          </cell>
          <cell r="F206" t="str">
            <v>BOYACABRICENO</v>
          </cell>
          <cell r="G206" t="str">
            <v>15106</v>
          </cell>
        </row>
        <row r="207">
          <cell r="A207" t="str">
            <v>BOYACA</v>
          </cell>
          <cell r="B207" t="str">
            <v>15</v>
          </cell>
          <cell r="F207" t="str">
            <v>BOYACABUENAVISTA</v>
          </cell>
          <cell r="G207" t="str">
            <v>15109</v>
          </cell>
        </row>
        <row r="208">
          <cell r="A208" t="str">
            <v>BOYACA</v>
          </cell>
          <cell r="B208" t="str">
            <v>15</v>
          </cell>
          <cell r="F208" t="str">
            <v>BOYACABUSBANZA</v>
          </cell>
          <cell r="G208" t="str">
            <v>15114</v>
          </cell>
        </row>
        <row r="209">
          <cell r="A209" t="str">
            <v>BOYACA</v>
          </cell>
          <cell r="B209" t="str">
            <v>15</v>
          </cell>
          <cell r="F209" t="str">
            <v>BOYACACALDAS</v>
          </cell>
          <cell r="G209" t="str">
            <v>15131</v>
          </cell>
        </row>
        <row r="210">
          <cell r="A210" t="str">
            <v>BOYACA</v>
          </cell>
          <cell r="B210" t="str">
            <v>15</v>
          </cell>
          <cell r="F210" t="str">
            <v>BOYACACAMPOHERMOSO</v>
          </cell>
          <cell r="G210" t="str">
            <v>15135</v>
          </cell>
        </row>
        <row r="211">
          <cell r="A211" t="str">
            <v>BOYACA</v>
          </cell>
          <cell r="B211" t="str">
            <v>15</v>
          </cell>
          <cell r="F211" t="str">
            <v>BOYACACERINZA</v>
          </cell>
          <cell r="G211" t="str">
            <v>15162</v>
          </cell>
        </row>
        <row r="212">
          <cell r="A212" t="str">
            <v>BOYACA</v>
          </cell>
          <cell r="B212" t="str">
            <v>15</v>
          </cell>
          <cell r="F212" t="str">
            <v>BOYACACHINAVITA</v>
          </cell>
          <cell r="G212" t="str">
            <v>15172</v>
          </cell>
        </row>
        <row r="213">
          <cell r="A213" t="str">
            <v>BOYACA</v>
          </cell>
          <cell r="B213" t="str">
            <v>15</v>
          </cell>
          <cell r="F213" t="str">
            <v>BOYACACHIQUINQUIRA</v>
          </cell>
          <cell r="G213" t="str">
            <v>15176</v>
          </cell>
        </row>
        <row r="214">
          <cell r="A214" t="str">
            <v>BOYACA</v>
          </cell>
          <cell r="B214" t="str">
            <v>15</v>
          </cell>
          <cell r="F214" t="str">
            <v>BOYACACHISCAS</v>
          </cell>
          <cell r="G214" t="str">
            <v>15180</v>
          </cell>
        </row>
        <row r="215">
          <cell r="A215" t="str">
            <v>BOYACA</v>
          </cell>
          <cell r="B215" t="str">
            <v>15</v>
          </cell>
          <cell r="F215" t="str">
            <v>BOYACACHITA</v>
          </cell>
          <cell r="G215" t="str">
            <v>15183</v>
          </cell>
        </row>
        <row r="216">
          <cell r="A216" t="str">
            <v>BOYACA</v>
          </cell>
          <cell r="B216" t="str">
            <v>15</v>
          </cell>
          <cell r="F216" t="str">
            <v>BOYACACHITARAQUE</v>
          </cell>
          <cell r="G216" t="str">
            <v>15185</v>
          </cell>
        </row>
        <row r="217">
          <cell r="A217" t="str">
            <v>BOYACA</v>
          </cell>
          <cell r="B217" t="str">
            <v>15</v>
          </cell>
          <cell r="F217" t="str">
            <v>BOYACACHIVATA</v>
          </cell>
          <cell r="G217" t="str">
            <v>15187</v>
          </cell>
        </row>
        <row r="218">
          <cell r="A218" t="str">
            <v>BOYACA</v>
          </cell>
          <cell r="B218" t="str">
            <v>15</v>
          </cell>
          <cell r="F218" t="str">
            <v>BOYACACIENEGA</v>
          </cell>
          <cell r="G218" t="str">
            <v>15189</v>
          </cell>
        </row>
        <row r="219">
          <cell r="A219" t="str">
            <v>BOYACA</v>
          </cell>
          <cell r="B219" t="str">
            <v>15</v>
          </cell>
          <cell r="F219" t="str">
            <v>BOYACACOMBITA</v>
          </cell>
          <cell r="G219" t="str">
            <v>15204</v>
          </cell>
        </row>
        <row r="220">
          <cell r="A220" t="str">
            <v>BOYACA</v>
          </cell>
          <cell r="B220" t="str">
            <v>15</v>
          </cell>
          <cell r="F220" t="str">
            <v>BOYACACOPER</v>
          </cell>
          <cell r="G220" t="str">
            <v>15212</v>
          </cell>
        </row>
        <row r="221">
          <cell r="A221" t="str">
            <v>BOYACA</v>
          </cell>
          <cell r="B221" t="str">
            <v>15</v>
          </cell>
          <cell r="F221" t="str">
            <v>BOYACACORRALES</v>
          </cell>
          <cell r="G221" t="str">
            <v>15215</v>
          </cell>
        </row>
        <row r="222">
          <cell r="A222" t="str">
            <v>BOYACA</v>
          </cell>
          <cell r="B222" t="str">
            <v>15</v>
          </cell>
          <cell r="F222" t="str">
            <v>BOYACACOVARACHIA</v>
          </cell>
          <cell r="G222" t="str">
            <v>15218</v>
          </cell>
        </row>
        <row r="223">
          <cell r="A223" t="str">
            <v>BOYACA</v>
          </cell>
          <cell r="B223" t="str">
            <v>15</v>
          </cell>
          <cell r="F223" t="str">
            <v>BOYACACUBARA</v>
          </cell>
          <cell r="G223" t="str">
            <v>15223</v>
          </cell>
        </row>
        <row r="224">
          <cell r="A224" t="str">
            <v>BOYACA</v>
          </cell>
          <cell r="B224" t="str">
            <v>15</v>
          </cell>
          <cell r="F224" t="str">
            <v>BOYACACUCAITA</v>
          </cell>
          <cell r="G224" t="str">
            <v>15224</v>
          </cell>
        </row>
        <row r="225">
          <cell r="A225" t="str">
            <v>BOYACA</v>
          </cell>
          <cell r="B225" t="str">
            <v>15</v>
          </cell>
          <cell r="F225" t="str">
            <v>BOYACACUITIVA</v>
          </cell>
          <cell r="G225" t="str">
            <v>15226</v>
          </cell>
        </row>
        <row r="226">
          <cell r="A226" t="str">
            <v>BOYACA</v>
          </cell>
          <cell r="B226" t="str">
            <v>15</v>
          </cell>
          <cell r="F226" t="str">
            <v>BOYACACHIQUIZA</v>
          </cell>
          <cell r="G226" t="str">
            <v>15232</v>
          </cell>
        </row>
        <row r="227">
          <cell r="A227" t="str">
            <v>BOYACA</v>
          </cell>
          <cell r="B227" t="str">
            <v>15</v>
          </cell>
          <cell r="F227" t="str">
            <v>BOYACACHIVOR</v>
          </cell>
          <cell r="G227" t="str">
            <v>15236</v>
          </cell>
        </row>
        <row r="228">
          <cell r="A228" t="str">
            <v>BOYACA</v>
          </cell>
          <cell r="B228" t="str">
            <v>15</v>
          </cell>
          <cell r="F228" t="str">
            <v>BOYACADUITAMA</v>
          </cell>
          <cell r="G228" t="str">
            <v>15238</v>
          </cell>
        </row>
        <row r="229">
          <cell r="A229" t="str">
            <v>BOYACA</v>
          </cell>
          <cell r="B229" t="str">
            <v>15</v>
          </cell>
          <cell r="F229" t="str">
            <v>BOYACAEL COCUY</v>
          </cell>
          <cell r="G229" t="str">
            <v>15244</v>
          </cell>
        </row>
        <row r="230">
          <cell r="A230" t="str">
            <v>BOYACA</v>
          </cell>
          <cell r="B230" t="str">
            <v>15</v>
          </cell>
          <cell r="F230" t="str">
            <v>BOYACAEL ESPINO</v>
          </cell>
          <cell r="G230" t="str">
            <v>15248</v>
          </cell>
        </row>
        <row r="231">
          <cell r="A231" t="str">
            <v>BOYACA</v>
          </cell>
          <cell r="B231" t="str">
            <v>15</v>
          </cell>
          <cell r="F231" t="str">
            <v>BOYACAFIRAVITOBA</v>
          </cell>
          <cell r="G231" t="str">
            <v>15272</v>
          </cell>
        </row>
        <row r="232">
          <cell r="A232" t="str">
            <v>BOYACA</v>
          </cell>
          <cell r="B232" t="str">
            <v>15</v>
          </cell>
          <cell r="F232" t="str">
            <v>BOYACAFLORESTA</v>
          </cell>
          <cell r="G232" t="str">
            <v>15276</v>
          </cell>
        </row>
        <row r="233">
          <cell r="A233" t="str">
            <v>BOYACA</v>
          </cell>
          <cell r="B233" t="str">
            <v>15</v>
          </cell>
          <cell r="F233" t="str">
            <v>BOYACAGACHANTIVA</v>
          </cell>
          <cell r="G233" t="str">
            <v>15293</v>
          </cell>
        </row>
        <row r="234">
          <cell r="A234" t="str">
            <v>BOYACA</v>
          </cell>
          <cell r="B234" t="str">
            <v>15</v>
          </cell>
          <cell r="F234" t="str">
            <v>BOYACAGAMEZA</v>
          </cell>
          <cell r="G234" t="str">
            <v>15296</v>
          </cell>
        </row>
        <row r="235">
          <cell r="A235" t="str">
            <v>BOYACA</v>
          </cell>
          <cell r="B235" t="str">
            <v>15</v>
          </cell>
          <cell r="F235" t="str">
            <v>BOYACAGARAGOA</v>
          </cell>
          <cell r="G235" t="str">
            <v>15299</v>
          </cell>
        </row>
        <row r="236">
          <cell r="A236" t="str">
            <v>BOYACA</v>
          </cell>
          <cell r="B236" t="str">
            <v>15</v>
          </cell>
          <cell r="F236" t="str">
            <v>BOYACAGUACAMAYAS</v>
          </cell>
          <cell r="G236" t="str">
            <v>15317</v>
          </cell>
        </row>
        <row r="237">
          <cell r="A237" t="str">
            <v>BOYACA</v>
          </cell>
          <cell r="B237" t="str">
            <v>15</v>
          </cell>
          <cell r="F237" t="str">
            <v>BOYACAGUATEQUE</v>
          </cell>
          <cell r="G237" t="str">
            <v>15322</v>
          </cell>
        </row>
        <row r="238">
          <cell r="A238" t="str">
            <v>BOYACA</v>
          </cell>
          <cell r="B238" t="str">
            <v>15</v>
          </cell>
          <cell r="F238" t="str">
            <v>BOYACAGUAYATA</v>
          </cell>
          <cell r="G238" t="str">
            <v>15325</v>
          </cell>
        </row>
        <row r="239">
          <cell r="A239" t="str">
            <v>BOYACA</v>
          </cell>
          <cell r="B239" t="str">
            <v>15</v>
          </cell>
          <cell r="F239" t="str">
            <v>BOYACAGUICAN</v>
          </cell>
          <cell r="G239" t="str">
            <v>15332</v>
          </cell>
        </row>
        <row r="240">
          <cell r="A240" t="str">
            <v>BOYACA</v>
          </cell>
          <cell r="B240" t="str">
            <v>15</v>
          </cell>
          <cell r="F240" t="str">
            <v>BOYACAIZA</v>
          </cell>
          <cell r="G240" t="str">
            <v>15362</v>
          </cell>
        </row>
        <row r="241">
          <cell r="A241" t="str">
            <v>BOYACA</v>
          </cell>
          <cell r="B241" t="str">
            <v>15</v>
          </cell>
          <cell r="F241" t="str">
            <v>BOYACAJENESANO</v>
          </cell>
          <cell r="G241" t="str">
            <v>15367</v>
          </cell>
        </row>
        <row r="242">
          <cell r="A242" t="str">
            <v>BOYACA</v>
          </cell>
          <cell r="B242" t="str">
            <v>15</v>
          </cell>
          <cell r="F242" t="str">
            <v>BOYACAJERICO</v>
          </cell>
          <cell r="G242" t="str">
            <v>15368</v>
          </cell>
        </row>
        <row r="243">
          <cell r="A243" t="str">
            <v>BOYACA</v>
          </cell>
          <cell r="B243" t="str">
            <v>15</v>
          </cell>
          <cell r="F243" t="str">
            <v>BOYACALABRANZAGRANDE</v>
          </cell>
          <cell r="G243" t="str">
            <v>15377</v>
          </cell>
        </row>
        <row r="244">
          <cell r="A244" t="str">
            <v>BOYACA</v>
          </cell>
          <cell r="B244" t="str">
            <v>15</v>
          </cell>
          <cell r="F244" t="str">
            <v>BOYACALA CAPILLA</v>
          </cell>
          <cell r="G244" t="str">
            <v>15380</v>
          </cell>
        </row>
        <row r="245">
          <cell r="A245" t="str">
            <v>BOYACA</v>
          </cell>
          <cell r="B245" t="str">
            <v>15</v>
          </cell>
          <cell r="F245" t="str">
            <v>BOYACALA VICTORIA</v>
          </cell>
          <cell r="G245" t="str">
            <v>15401</v>
          </cell>
        </row>
        <row r="246">
          <cell r="A246" t="str">
            <v>BOYACA</v>
          </cell>
          <cell r="B246" t="str">
            <v>15</v>
          </cell>
          <cell r="F246" t="str">
            <v>BOYACALA UVITA</v>
          </cell>
          <cell r="G246" t="str">
            <v>15403</v>
          </cell>
        </row>
        <row r="247">
          <cell r="A247" t="str">
            <v>BOYACA</v>
          </cell>
          <cell r="B247" t="str">
            <v>15</v>
          </cell>
          <cell r="F247" t="str">
            <v>BOYACAVILLA DE LEYVA</v>
          </cell>
          <cell r="G247" t="str">
            <v>15407</v>
          </cell>
        </row>
        <row r="248">
          <cell r="A248" t="str">
            <v>BOYACA</v>
          </cell>
          <cell r="B248" t="str">
            <v>15</v>
          </cell>
          <cell r="F248" t="str">
            <v>BOYACAMACANAL</v>
          </cell>
          <cell r="G248" t="str">
            <v>15425</v>
          </cell>
        </row>
        <row r="249">
          <cell r="A249" t="str">
            <v>BOYACA</v>
          </cell>
          <cell r="B249" t="str">
            <v>15</v>
          </cell>
          <cell r="F249" t="str">
            <v>BOYACAMARIPI</v>
          </cell>
          <cell r="G249" t="str">
            <v>15442</v>
          </cell>
        </row>
        <row r="250">
          <cell r="A250" t="str">
            <v>BOYACA</v>
          </cell>
          <cell r="B250" t="str">
            <v>15</v>
          </cell>
          <cell r="F250" t="str">
            <v>BOYACAMIRAFLORES</v>
          </cell>
          <cell r="G250" t="str">
            <v>15455</v>
          </cell>
        </row>
        <row r="251">
          <cell r="A251" t="str">
            <v>BOYACA</v>
          </cell>
          <cell r="B251" t="str">
            <v>15</v>
          </cell>
          <cell r="F251" t="str">
            <v>BOYACAMONGUA</v>
          </cell>
          <cell r="G251" t="str">
            <v>15464</v>
          </cell>
        </row>
        <row r="252">
          <cell r="A252" t="str">
            <v>BOYACA</v>
          </cell>
          <cell r="B252" t="str">
            <v>15</v>
          </cell>
          <cell r="F252" t="str">
            <v>BOYACAMONGUI</v>
          </cell>
          <cell r="G252" t="str">
            <v>15466</v>
          </cell>
        </row>
        <row r="253">
          <cell r="A253" t="str">
            <v>BOYACA</v>
          </cell>
          <cell r="B253" t="str">
            <v>15</v>
          </cell>
          <cell r="F253" t="str">
            <v>BOYACAMONIQUIRA</v>
          </cell>
          <cell r="G253" t="str">
            <v>15469</v>
          </cell>
        </row>
        <row r="254">
          <cell r="A254" t="str">
            <v>BOYACA</v>
          </cell>
          <cell r="B254" t="str">
            <v>15</v>
          </cell>
          <cell r="F254" t="str">
            <v>BOYACAMOTAVITA</v>
          </cell>
          <cell r="G254" t="str">
            <v>15476</v>
          </cell>
        </row>
        <row r="255">
          <cell r="A255" t="str">
            <v>BOYACA</v>
          </cell>
          <cell r="B255" t="str">
            <v>15</v>
          </cell>
          <cell r="F255" t="str">
            <v>BOYACAMUZO</v>
          </cell>
          <cell r="G255" t="str">
            <v>15480</v>
          </cell>
        </row>
        <row r="256">
          <cell r="A256" t="str">
            <v>BOYACA</v>
          </cell>
          <cell r="B256" t="str">
            <v>15</v>
          </cell>
          <cell r="F256" t="str">
            <v>BOYACANOBSA</v>
          </cell>
          <cell r="G256" t="str">
            <v>15491</v>
          </cell>
        </row>
        <row r="257">
          <cell r="A257" t="str">
            <v>BOYACA</v>
          </cell>
          <cell r="B257" t="str">
            <v>15</v>
          </cell>
          <cell r="F257" t="str">
            <v>BOYACANUEVO COLON</v>
          </cell>
          <cell r="G257" t="str">
            <v>15494</v>
          </cell>
        </row>
        <row r="258">
          <cell r="A258" t="str">
            <v>BOYACA</v>
          </cell>
          <cell r="B258" t="str">
            <v>15</v>
          </cell>
          <cell r="F258" t="str">
            <v>BOYACAOICATA</v>
          </cell>
          <cell r="G258" t="str">
            <v>15500</v>
          </cell>
        </row>
        <row r="259">
          <cell r="A259" t="str">
            <v>BOYACA</v>
          </cell>
          <cell r="B259" t="str">
            <v>15</v>
          </cell>
          <cell r="F259" t="str">
            <v>BOYACAOTANCHE</v>
          </cell>
          <cell r="G259" t="str">
            <v>15507</v>
          </cell>
        </row>
        <row r="260">
          <cell r="A260" t="str">
            <v>BOYACA</v>
          </cell>
          <cell r="B260" t="str">
            <v>15</v>
          </cell>
          <cell r="F260" t="str">
            <v>BOYACAPACHAVITA</v>
          </cell>
          <cell r="G260" t="str">
            <v>15511</v>
          </cell>
        </row>
        <row r="261">
          <cell r="A261" t="str">
            <v>BOYACA</v>
          </cell>
          <cell r="B261" t="str">
            <v>15</v>
          </cell>
          <cell r="F261" t="str">
            <v>BOYACAPAEZ</v>
          </cell>
          <cell r="G261" t="str">
            <v>15514</v>
          </cell>
        </row>
        <row r="262">
          <cell r="A262" t="str">
            <v>BOYACA</v>
          </cell>
          <cell r="B262" t="str">
            <v>15</v>
          </cell>
          <cell r="F262" t="str">
            <v>BOYACAPAIPA</v>
          </cell>
          <cell r="G262" t="str">
            <v>15516</v>
          </cell>
        </row>
        <row r="263">
          <cell r="A263" t="str">
            <v>BOYACA</v>
          </cell>
          <cell r="B263" t="str">
            <v>15</v>
          </cell>
          <cell r="F263" t="str">
            <v>BOYACAPAJARITO</v>
          </cell>
          <cell r="G263" t="str">
            <v>15518</v>
          </cell>
        </row>
        <row r="264">
          <cell r="A264" t="str">
            <v>BOYACA</v>
          </cell>
          <cell r="B264" t="str">
            <v>15</v>
          </cell>
          <cell r="F264" t="str">
            <v>BOYACAPANQUEBA</v>
          </cell>
          <cell r="G264" t="str">
            <v>15522</v>
          </cell>
        </row>
        <row r="265">
          <cell r="A265" t="str">
            <v>BOYACA</v>
          </cell>
          <cell r="B265" t="str">
            <v>15</v>
          </cell>
          <cell r="F265" t="str">
            <v>BOYACAPAUNA</v>
          </cell>
          <cell r="G265" t="str">
            <v>15531</v>
          </cell>
        </row>
        <row r="266">
          <cell r="A266" t="str">
            <v>BOYACA</v>
          </cell>
          <cell r="B266" t="str">
            <v>15</v>
          </cell>
          <cell r="F266" t="str">
            <v>BOYACAPAYA</v>
          </cell>
          <cell r="G266" t="str">
            <v>15533</v>
          </cell>
        </row>
        <row r="267">
          <cell r="A267" t="str">
            <v>BOYACA</v>
          </cell>
          <cell r="B267" t="str">
            <v>15</v>
          </cell>
          <cell r="F267" t="str">
            <v>BOYACAPAZ DE RIO</v>
          </cell>
          <cell r="G267" t="str">
            <v>15537</v>
          </cell>
        </row>
        <row r="268">
          <cell r="A268" t="str">
            <v>BOYACA</v>
          </cell>
          <cell r="B268" t="str">
            <v>15</v>
          </cell>
          <cell r="F268" t="str">
            <v>BOYACAPESCA</v>
          </cell>
          <cell r="G268" t="str">
            <v>15542</v>
          </cell>
        </row>
        <row r="269">
          <cell r="A269" t="str">
            <v>BOYACA</v>
          </cell>
          <cell r="B269" t="str">
            <v>15</v>
          </cell>
          <cell r="F269" t="str">
            <v>BOYACAPISBA</v>
          </cell>
          <cell r="G269" t="str">
            <v>15550</v>
          </cell>
        </row>
        <row r="270">
          <cell r="A270" t="str">
            <v>BOYACA</v>
          </cell>
          <cell r="B270" t="str">
            <v>15</v>
          </cell>
          <cell r="F270" t="str">
            <v>BOYACAPUERTO BOYACA</v>
          </cell>
          <cell r="G270" t="str">
            <v>15572</v>
          </cell>
        </row>
        <row r="271">
          <cell r="A271" t="str">
            <v>BOYACA</v>
          </cell>
          <cell r="B271" t="str">
            <v>15</v>
          </cell>
          <cell r="F271" t="str">
            <v>BOYACAQUIPAMA</v>
          </cell>
          <cell r="G271" t="str">
            <v>15580</v>
          </cell>
        </row>
        <row r="272">
          <cell r="A272" t="str">
            <v>BOYACA</v>
          </cell>
          <cell r="B272" t="str">
            <v>15</v>
          </cell>
          <cell r="F272" t="str">
            <v>BOYACARAMIRIQUI</v>
          </cell>
          <cell r="G272" t="str">
            <v>15599</v>
          </cell>
        </row>
        <row r="273">
          <cell r="A273" t="str">
            <v>BOYACA</v>
          </cell>
          <cell r="B273" t="str">
            <v>15</v>
          </cell>
          <cell r="F273" t="str">
            <v>BOYACARAQUIRA</v>
          </cell>
          <cell r="G273" t="str">
            <v>15600</v>
          </cell>
        </row>
        <row r="274">
          <cell r="A274" t="str">
            <v>BOYACA</v>
          </cell>
          <cell r="B274" t="str">
            <v>15</v>
          </cell>
          <cell r="F274" t="str">
            <v>BOYACARONDON</v>
          </cell>
          <cell r="G274" t="str">
            <v>15621</v>
          </cell>
        </row>
        <row r="275">
          <cell r="A275" t="str">
            <v>BOYACA</v>
          </cell>
          <cell r="B275" t="str">
            <v>15</v>
          </cell>
          <cell r="F275" t="str">
            <v>BOYACASABOYA</v>
          </cell>
          <cell r="G275" t="str">
            <v>15632</v>
          </cell>
        </row>
        <row r="276">
          <cell r="A276" t="str">
            <v>BOYACA</v>
          </cell>
          <cell r="B276" t="str">
            <v>15</v>
          </cell>
          <cell r="F276" t="str">
            <v>BOYACASACHICA</v>
          </cell>
          <cell r="G276" t="str">
            <v>15638</v>
          </cell>
        </row>
        <row r="277">
          <cell r="A277" t="str">
            <v>BOYACA</v>
          </cell>
          <cell r="B277" t="str">
            <v>15</v>
          </cell>
          <cell r="F277" t="str">
            <v>BOYACASAMACA</v>
          </cell>
          <cell r="G277" t="str">
            <v>15646</v>
          </cell>
        </row>
        <row r="278">
          <cell r="A278" t="str">
            <v>BOYACA</v>
          </cell>
          <cell r="B278" t="str">
            <v>15</v>
          </cell>
          <cell r="F278" t="str">
            <v>BOYACASAN EDUARDO</v>
          </cell>
          <cell r="G278" t="str">
            <v>15660</v>
          </cell>
        </row>
        <row r="279">
          <cell r="A279" t="str">
            <v>BOYACA</v>
          </cell>
          <cell r="B279" t="str">
            <v>15</v>
          </cell>
          <cell r="F279" t="str">
            <v>BOYACASAN JOSE DE PARE</v>
          </cell>
          <cell r="G279" t="str">
            <v>15664</v>
          </cell>
        </row>
        <row r="280">
          <cell r="A280" t="str">
            <v>BOYACA</v>
          </cell>
          <cell r="B280" t="str">
            <v>15</v>
          </cell>
          <cell r="F280" t="str">
            <v>BOYACASAN LUIS DE GACENO</v>
          </cell>
          <cell r="G280" t="str">
            <v>15667</v>
          </cell>
        </row>
        <row r="281">
          <cell r="A281" t="str">
            <v>BOYACA</v>
          </cell>
          <cell r="B281" t="str">
            <v>15</v>
          </cell>
          <cell r="F281" t="str">
            <v>BOYACASAN MATEO</v>
          </cell>
          <cell r="G281" t="str">
            <v>15673</v>
          </cell>
        </row>
        <row r="282">
          <cell r="A282" t="str">
            <v>BOYACA</v>
          </cell>
          <cell r="B282" t="str">
            <v>15</v>
          </cell>
          <cell r="F282" t="str">
            <v>BOYACASAN MIGUEL DE SEMA</v>
          </cell>
          <cell r="G282" t="str">
            <v>15676</v>
          </cell>
        </row>
        <row r="283">
          <cell r="A283" t="str">
            <v>BOYACA</v>
          </cell>
          <cell r="B283" t="str">
            <v>15</v>
          </cell>
          <cell r="F283" t="str">
            <v>BOYACASAN PABLO DE BORBUR</v>
          </cell>
          <cell r="G283" t="str">
            <v>15681</v>
          </cell>
        </row>
        <row r="284">
          <cell r="A284" t="str">
            <v>BOYACA</v>
          </cell>
          <cell r="B284" t="str">
            <v>15</v>
          </cell>
          <cell r="F284" t="str">
            <v>BOYACASANTANA</v>
          </cell>
          <cell r="G284" t="str">
            <v>15686</v>
          </cell>
        </row>
        <row r="285">
          <cell r="A285" t="str">
            <v>BOYACA</v>
          </cell>
          <cell r="B285" t="str">
            <v>15</v>
          </cell>
          <cell r="F285" t="str">
            <v>BOYACASANTA MARIA</v>
          </cell>
          <cell r="G285" t="str">
            <v>15690</v>
          </cell>
        </row>
        <row r="286">
          <cell r="A286" t="str">
            <v>BOYACA</v>
          </cell>
          <cell r="B286" t="str">
            <v>15</v>
          </cell>
          <cell r="F286" t="str">
            <v>BOYACASANTA ROSA DE VITERBO</v>
          </cell>
          <cell r="G286" t="str">
            <v>15693</v>
          </cell>
        </row>
        <row r="287">
          <cell r="A287" t="str">
            <v>BOYACA</v>
          </cell>
          <cell r="B287" t="str">
            <v>15</v>
          </cell>
          <cell r="F287" t="str">
            <v>BOYACASANTA SOFIA</v>
          </cell>
          <cell r="G287" t="str">
            <v>15696</v>
          </cell>
        </row>
        <row r="288">
          <cell r="A288" t="str">
            <v>BOYACA</v>
          </cell>
          <cell r="B288" t="str">
            <v>15</v>
          </cell>
          <cell r="F288" t="str">
            <v>BOYACASATIVANORTE</v>
          </cell>
          <cell r="G288" t="str">
            <v>15720</v>
          </cell>
        </row>
        <row r="289">
          <cell r="A289" t="str">
            <v>BOYACA</v>
          </cell>
          <cell r="B289" t="str">
            <v>15</v>
          </cell>
          <cell r="F289" t="str">
            <v>BOYACASATIVASUR</v>
          </cell>
          <cell r="G289" t="str">
            <v>15723</v>
          </cell>
        </row>
        <row r="290">
          <cell r="A290" t="str">
            <v>BOYACA</v>
          </cell>
          <cell r="B290" t="str">
            <v>15</v>
          </cell>
          <cell r="F290" t="str">
            <v>BOYACASIACHOQUE</v>
          </cell>
          <cell r="G290" t="str">
            <v>15740</v>
          </cell>
        </row>
        <row r="291">
          <cell r="A291" t="str">
            <v>BOYACA</v>
          </cell>
          <cell r="B291" t="str">
            <v>15</v>
          </cell>
          <cell r="F291" t="str">
            <v>BOYACASOATA</v>
          </cell>
          <cell r="G291" t="str">
            <v>15753</v>
          </cell>
        </row>
        <row r="292">
          <cell r="A292" t="str">
            <v>BOYACA</v>
          </cell>
          <cell r="B292" t="str">
            <v>15</v>
          </cell>
          <cell r="F292" t="str">
            <v>BOYACASOCOTA</v>
          </cell>
          <cell r="G292" t="str">
            <v>15755</v>
          </cell>
        </row>
        <row r="293">
          <cell r="A293" t="str">
            <v>BOYACA</v>
          </cell>
          <cell r="B293" t="str">
            <v>15</v>
          </cell>
          <cell r="F293" t="str">
            <v>BOYACASOCHA</v>
          </cell>
          <cell r="G293" t="str">
            <v>15757</v>
          </cell>
        </row>
        <row r="294">
          <cell r="A294" t="str">
            <v>BOYACA</v>
          </cell>
          <cell r="B294" t="str">
            <v>15</v>
          </cell>
          <cell r="F294" t="str">
            <v>BOYACASOGAMOSO</v>
          </cell>
          <cell r="G294" t="str">
            <v>15759</v>
          </cell>
        </row>
        <row r="295">
          <cell r="A295" t="str">
            <v>BOYACA</v>
          </cell>
          <cell r="B295" t="str">
            <v>15</v>
          </cell>
          <cell r="F295" t="str">
            <v>BOYACASOMONDOCO</v>
          </cell>
          <cell r="G295" t="str">
            <v>15761</v>
          </cell>
        </row>
        <row r="296">
          <cell r="A296" t="str">
            <v>BOYACA</v>
          </cell>
          <cell r="B296" t="str">
            <v>15</v>
          </cell>
          <cell r="F296" t="str">
            <v>BOYACASORA</v>
          </cell>
          <cell r="G296" t="str">
            <v>15762</v>
          </cell>
        </row>
        <row r="297">
          <cell r="A297" t="str">
            <v>BOYACA</v>
          </cell>
          <cell r="B297" t="str">
            <v>15</v>
          </cell>
          <cell r="F297" t="str">
            <v>BOYACASOTAQUIRA</v>
          </cell>
          <cell r="G297" t="str">
            <v>15763</v>
          </cell>
        </row>
        <row r="298">
          <cell r="A298" t="str">
            <v>BOYACA</v>
          </cell>
          <cell r="B298" t="str">
            <v>15</v>
          </cell>
          <cell r="F298" t="str">
            <v>BOYACASORACA</v>
          </cell>
          <cell r="G298" t="str">
            <v>15764</v>
          </cell>
        </row>
        <row r="299">
          <cell r="A299" t="str">
            <v>BOYACA</v>
          </cell>
          <cell r="B299" t="str">
            <v>15</v>
          </cell>
          <cell r="F299" t="str">
            <v>BOYACASUSACON</v>
          </cell>
          <cell r="G299" t="str">
            <v>15774</v>
          </cell>
        </row>
        <row r="300">
          <cell r="A300" t="str">
            <v>BOYACA</v>
          </cell>
          <cell r="B300" t="str">
            <v>15</v>
          </cell>
          <cell r="F300" t="str">
            <v>BOYACASUTAMARCHAN</v>
          </cell>
          <cell r="G300" t="str">
            <v>15776</v>
          </cell>
        </row>
        <row r="301">
          <cell r="A301" t="str">
            <v>BOYACA</v>
          </cell>
          <cell r="B301" t="str">
            <v>15</v>
          </cell>
          <cell r="F301" t="str">
            <v>BOYACASUTATENZA</v>
          </cell>
          <cell r="G301" t="str">
            <v>15778</v>
          </cell>
        </row>
        <row r="302">
          <cell r="A302" t="str">
            <v>BOYACA</v>
          </cell>
          <cell r="B302" t="str">
            <v>15</v>
          </cell>
          <cell r="F302" t="str">
            <v>BOYACATASCO</v>
          </cell>
          <cell r="G302" t="str">
            <v>15790</v>
          </cell>
        </row>
        <row r="303">
          <cell r="A303" t="str">
            <v>BOYACA</v>
          </cell>
          <cell r="B303" t="str">
            <v>15</v>
          </cell>
          <cell r="F303" t="str">
            <v>BOYACATENZA</v>
          </cell>
          <cell r="G303" t="str">
            <v>15798</v>
          </cell>
        </row>
        <row r="304">
          <cell r="A304" t="str">
            <v>BOYACA</v>
          </cell>
          <cell r="B304" t="str">
            <v>15</v>
          </cell>
          <cell r="F304" t="str">
            <v>BOYACATIBANA</v>
          </cell>
          <cell r="G304" t="str">
            <v>15804</v>
          </cell>
        </row>
        <row r="305">
          <cell r="A305" t="str">
            <v>BOYACA</v>
          </cell>
          <cell r="B305" t="str">
            <v>15</v>
          </cell>
          <cell r="F305" t="str">
            <v>BOYACATIBASOSA</v>
          </cell>
          <cell r="G305" t="str">
            <v>15806</v>
          </cell>
        </row>
        <row r="306">
          <cell r="A306" t="str">
            <v>BOYACA</v>
          </cell>
          <cell r="B306" t="str">
            <v>15</v>
          </cell>
          <cell r="F306" t="str">
            <v>BOYACATINJACA</v>
          </cell>
          <cell r="G306" t="str">
            <v>15808</v>
          </cell>
        </row>
        <row r="307">
          <cell r="A307" t="str">
            <v>BOYACA</v>
          </cell>
          <cell r="B307" t="str">
            <v>15</v>
          </cell>
          <cell r="F307" t="str">
            <v>BOYACATIPACOQUE</v>
          </cell>
          <cell r="G307" t="str">
            <v>15810</v>
          </cell>
        </row>
        <row r="308">
          <cell r="A308" t="str">
            <v>BOYACA</v>
          </cell>
          <cell r="B308" t="str">
            <v>15</v>
          </cell>
          <cell r="F308" t="str">
            <v>BOYACATOCA</v>
          </cell>
          <cell r="G308" t="str">
            <v>15814</v>
          </cell>
        </row>
        <row r="309">
          <cell r="A309" t="str">
            <v>BOYACA</v>
          </cell>
          <cell r="B309" t="str">
            <v>15</v>
          </cell>
          <cell r="F309" t="str">
            <v>BOYACATOGUI</v>
          </cell>
          <cell r="G309" t="str">
            <v>15816</v>
          </cell>
        </row>
        <row r="310">
          <cell r="A310" t="str">
            <v>BOYACA</v>
          </cell>
          <cell r="B310" t="str">
            <v>15</v>
          </cell>
          <cell r="F310" t="str">
            <v>BOYACATOPAGA</v>
          </cell>
          <cell r="G310" t="str">
            <v>15820</v>
          </cell>
        </row>
        <row r="311">
          <cell r="A311" t="str">
            <v>BOYACA</v>
          </cell>
          <cell r="B311" t="str">
            <v>15</v>
          </cell>
          <cell r="F311" t="str">
            <v>BOYACATOTA</v>
          </cell>
          <cell r="G311" t="str">
            <v>15822</v>
          </cell>
        </row>
        <row r="312">
          <cell r="A312" t="str">
            <v>BOYACA</v>
          </cell>
          <cell r="B312" t="str">
            <v>15</v>
          </cell>
          <cell r="F312" t="str">
            <v>BOYACATUNUNGUA</v>
          </cell>
          <cell r="G312" t="str">
            <v>15832</v>
          </cell>
        </row>
        <row r="313">
          <cell r="A313" t="str">
            <v>BOYACA</v>
          </cell>
          <cell r="B313" t="str">
            <v>15</v>
          </cell>
          <cell r="F313" t="str">
            <v>BOYACATURMEQUE</v>
          </cell>
          <cell r="G313" t="str">
            <v>15835</v>
          </cell>
        </row>
        <row r="314">
          <cell r="A314" t="str">
            <v>BOYACA</v>
          </cell>
          <cell r="B314" t="str">
            <v>15</v>
          </cell>
          <cell r="F314" t="str">
            <v>BOYACATUTA</v>
          </cell>
          <cell r="G314" t="str">
            <v>15837</v>
          </cell>
        </row>
        <row r="315">
          <cell r="A315" t="str">
            <v>BOYACA</v>
          </cell>
          <cell r="B315" t="str">
            <v>15</v>
          </cell>
          <cell r="F315" t="str">
            <v>BOYACATUTAZA</v>
          </cell>
          <cell r="G315" t="str">
            <v>15839</v>
          </cell>
        </row>
        <row r="316">
          <cell r="A316" t="str">
            <v>BOYACA</v>
          </cell>
          <cell r="B316" t="str">
            <v>15</v>
          </cell>
          <cell r="F316" t="str">
            <v>BOYACAUMBITA</v>
          </cell>
          <cell r="G316" t="str">
            <v>15842</v>
          </cell>
        </row>
        <row r="317">
          <cell r="A317" t="str">
            <v>BOYACA</v>
          </cell>
          <cell r="B317" t="str">
            <v>15</v>
          </cell>
          <cell r="F317" t="str">
            <v>BOYACAVENTAQUEMADA</v>
          </cell>
          <cell r="G317" t="str">
            <v>15861</v>
          </cell>
        </row>
        <row r="318">
          <cell r="A318" t="str">
            <v>BOYACA</v>
          </cell>
          <cell r="B318" t="str">
            <v>15</v>
          </cell>
          <cell r="F318" t="str">
            <v>BOYACAVIRACACHA</v>
          </cell>
          <cell r="G318" t="str">
            <v>15879</v>
          </cell>
        </row>
        <row r="319">
          <cell r="A319" t="str">
            <v>BOYACA</v>
          </cell>
          <cell r="B319" t="str">
            <v>15</v>
          </cell>
          <cell r="F319" t="str">
            <v>BOYACAZETAQUIRA</v>
          </cell>
          <cell r="G319" t="str">
            <v>15897</v>
          </cell>
        </row>
        <row r="320">
          <cell r="A320" t="str">
            <v>CALDAS</v>
          </cell>
          <cell r="B320" t="str">
            <v>17</v>
          </cell>
          <cell r="F320" t="str">
            <v>CALDASMANIZALES</v>
          </cell>
          <cell r="G320" t="str">
            <v>17001</v>
          </cell>
        </row>
        <row r="321">
          <cell r="A321" t="str">
            <v>CALDAS</v>
          </cell>
          <cell r="B321" t="str">
            <v>17</v>
          </cell>
          <cell r="F321" t="str">
            <v>CALDASAGUADAS</v>
          </cell>
          <cell r="G321" t="str">
            <v>17013</v>
          </cell>
        </row>
        <row r="322">
          <cell r="A322" t="str">
            <v>CALDAS</v>
          </cell>
          <cell r="B322" t="str">
            <v>17</v>
          </cell>
          <cell r="F322" t="str">
            <v>CALDASANSERMA</v>
          </cell>
          <cell r="G322" t="str">
            <v>17042</v>
          </cell>
        </row>
        <row r="323">
          <cell r="A323" t="str">
            <v>CALDAS</v>
          </cell>
          <cell r="B323" t="str">
            <v>17</v>
          </cell>
          <cell r="F323" t="str">
            <v>CALDASARANZAZU</v>
          </cell>
          <cell r="G323" t="str">
            <v>17050</v>
          </cell>
        </row>
        <row r="324">
          <cell r="A324" t="str">
            <v>CALDAS</v>
          </cell>
          <cell r="B324" t="str">
            <v>17</v>
          </cell>
          <cell r="F324" t="str">
            <v>CALDASBELALCAZAR</v>
          </cell>
          <cell r="G324" t="str">
            <v>17088</v>
          </cell>
        </row>
        <row r="325">
          <cell r="A325" t="str">
            <v>CALDAS</v>
          </cell>
          <cell r="B325" t="str">
            <v>17</v>
          </cell>
          <cell r="F325" t="str">
            <v>CALDASCHINCHINA</v>
          </cell>
          <cell r="G325" t="str">
            <v>17174</v>
          </cell>
        </row>
        <row r="326">
          <cell r="A326" t="str">
            <v>CALDAS</v>
          </cell>
          <cell r="B326" t="str">
            <v>17</v>
          </cell>
          <cell r="F326" t="str">
            <v>CALDASFILADELFIA</v>
          </cell>
          <cell r="G326" t="str">
            <v>17272</v>
          </cell>
        </row>
        <row r="327">
          <cell r="A327" t="str">
            <v>CALDAS</v>
          </cell>
          <cell r="B327" t="str">
            <v>17</v>
          </cell>
          <cell r="F327" t="str">
            <v>CALDASLA DORADA</v>
          </cell>
          <cell r="G327" t="str">
            <v>17380</v>
          </cell>
        </row>
        <row r="328">
          <cell r="A328" t="str">
            <v>CALDAS</v>
          </cell>
          <cell r="B328" t="str">
            <v>17</v>
          </cell>
          <cell r="F328" t="str">
            <v>CALDASLA MERCED</v>
          </cell>
          <cell r="G328" t="str">
            <v>17388</v>
          </cell>
        </row>
        <row r="329">
          <cell r="A329" t="str">
            <v>CALDAS</v>
          </cell>
          <cell r="B329" t="str">
            <v>17</v>
          </cell>
          <cell r="F329" t="str">
            <v>CALDASMANZANARES</v>
          </cell>
          <cell r="G329" t="str">
            <v>17433</v>
          </cell>
        </row>
        <row r="330">
          <cell r="A330" t="str">
            <v>CALDAS</v>
          </cell>
          <cell r="B330" t="str">
            <v>17</v>
          </cell>
          <cell r="F330" t="str">
            <v>CALDASMARMATO</v>
          </cell>
          <cell r="G330" t="str">
            <v>17442</v>
          </cell>
        </row>
        <row r="331">
          <cell r="A331" t="str">
            <v>CALDAS</v>
          </cell>
          <cell r="B331" t="str">
            <v>17</v>
          </cell>
          <cell r="F331" t="str">
            <v>CALDASMARQUETALIA</v>
          </cell>
          <cell r="G331" t="str">
            <v>17444</v>
          </cell>
        </row>
        <row r="332">
          <cell r="A332" t="str">
            <v>CALDAS</v>
          </cell>
          <cell r="B332" t="str">
            <v>17</v>
          </cell>
          <cell r="F332" t="str">
            <v>CALDASMARULANDA</v>
          </cell>
          <cell r="G332" t="str">
            <v>17446</v>
          </cell>
        </row>
        <row r="333">
          <cell r="A333" t="str">
            <v>CALDAS</v>
          </cell>
          <cell r="B333" t="str">
            <v>17</v>
          </cell>
          <cell r="F333" t="str">
            <v>CALDASNEIRA</v>
          </cell>
          <cell r="G333" t="str">
            <v>17486</v>
          </cell>
        </row>
        <row r="334">
          <cell r="A334" t="str">
            <v>CALDAS</v>
          </cell>
          <cell r="B334" t="str">
            <v>17</v>
          </cell>
          <cell r="F334" t="str">
            <v>CALDASNORCASIA</v>
          </cell>
          <cell r="G334" t="str">
            <v>17495</v>
          </cell>
        </row>
        <row r="335">
          <cell r="A335" t="str">
            <v>CALDAS</v>
          </cell>
          <cell r="B335" t="str">
            <v>17</v>
          </cell>
          <cell r="F335" t="str">
            <v>CALDASPACORA</v>
          </cell>
          <cell r="G335" t="str">
            <v>17513</v>
          </cell>
        </row>
        <row r="336">
          <cell r="A336" t="str">
            <v>CALDAS</v>
          </cell>
          <cell r="B336" t="str">
            <v>17</v>
          </cell>
          <cell r="F336" t="str">
            <v>CALDASPALESTINA</v>
          </cell>
          <cell r="G336" t="str">
            <v>17524</v>
          </cell>
        </row>
        <row r="337">
          <cell r="A337" t="str">
            <v>CALDAS</v>
          </cell>
          <cell r="B337" t="str">
            <v>17</v>
          </cell>
          <cell r="F337" t="str">
            <v>CALDASPENSILVANIA</v>
          </cell>
          <cell r="G337" t="str">
            <v>17541</v>
          </cell>
        </row>
        <row r="338">
          <cell r="A338" t="str">
            <v>CALDAS</v>
          </cell>
          <cell r="B338" t="str">
            <v>17</v>
          </cell>
          <cell r="F338" t="str">
            <v>CALDASRIOSUCIO</v>
          </cell>
          <cell r="G338" t="str">
            <v>17614</v>
          </cell>
        </row>
        <row r="339">
          <cell r="A339" t="str">
            <v>CALDAS</v>
          </cell>
          <cell r="B339" t="str">
            <v>17</v>
          </cell>
          <cell r="F339" t="str">
            <v>CALDASRISARALDA</v>
          </cell>
          <cell r="G339" t="str">
            <v>17616</v>
          </cell>
        </row>
        <row r="340">
          <cell r="A340" t="str">
            <v>CALDAS</v>
          </cell>
          <cell r="B340" t="str">
            <v>17</v>
          </cell>
          <cell r="F340" t="str">
            <v>CALDASSALAMINA</v>
          </cell>
          <cell r="G340" t="str">
            <v>17653</v>
          </cell>
        </row>
        <row r="341">
          <cell r="A341" t="str">
            <v>CALDAS</v>
          </cell>
          <cell r="B341" t="str">
            <v>17</v>
          </cell>
          <cell r="F341" t="str">
            <v>CALDASSAMANA</v>
          </cell>
          <cell r="G341" t="str">
            <v>17662</v>
          </cell>
        </row>
        <row r="342">
          <cell r="A342" t="str">
            <v>CALDAS</v>
          </cell>
          <cell r="B342" t="str">
            <v>17</v>
          </cell>
          <cell r="F342" t="str">
            <v>CALDASSAN JOSE</v>
          </cell>
          <cell r="G342" t="str">
            <v>17665</v>
          </cell>
        </row>
        <row r="343">
          <cell r="A343" t="str">
            <v>CALDAS</v>
          </cell>
          <cell r="B343" t="str">
            <v>17</v>
          </cell>
          <cell r="F343" t="str">
            <v>CALDASSUPIA</v>
          </cell>
          <cell r="G343" t="str">
            <v>17777</v>
          </cell>
        </row>
        <row r="344">
          <cell r="A344" t="str">
            <v>CALDAS</v>
          </cell>
          <cell r="B344" t="str">
            <v>17</v>
          </cell>
          <cell r="F344" t="str">
            <v>CALDASVICTORIA</v>
          </cell>
          <cell r="G344" t="str">
            <v>17867</v>
          </cell>
        </row>
        <row r="345">
          <cell r="A345" t="str">
            <v>CALDAS</v>
          </cell>
          <cell r="B345" t="str">
            <v>17</v>
          </cell>
          <cell r="F345" t="str">
            <v>CALDASVILLAMARIA</v>
          </cell>
          <cell r="G345" t="str">
            <v>17873</v>
          </cell>
        </row>
        <row r="346">
          <cell r="A346" t="str">
            <v>CALDAS</v>
          </cell>
          <cell r="B346" t="str">
            <v>17</v>
          </cell>
          <cell r="F346" t="str">
            <v>CALDASVITERBO</v>
          </cell>
          <cell r="G346" t="str">
            <v>17877</v>
          </cell>
        </row>
        <row r="347">
          <cell r="A347" t="str">
            <v>CAQUETA</v>
          </cell>
          <cell r="B347" t="str">
            <v>18</v>
          </cell>
          <cell r="F347" t="str">
            <v>CAQUETAFLORENCIA</v>
          </cell>
          <cell r="G347" t="str">
            <v>18001</v>
          </cell>
        </row>
        <row r="348">
          <cell r="A348" t="str">
            <v>CAQUETA</v>
          </cell>
          <cell r="B348" t="str">
            <v>18</v>
          </cell>
          <cell r="F348" t="str">
            <v>CAQUETAALBANIA</v>
          </cell>
          <cell r="G348" t="str">
            <v>18029</v>
          </cell>
        </row>
        <row r="349">
          <cell r="A349" t="str">
            <v>CAQUETA</v>
          </cell>
          <cell r="B349" t="str">
            <v>18</v>
          </cell>
          <cell r="F349" t="str">
            <v>CAQUETABELEN DE LOS ANDAQUIES</v>
          </cell>
          <cell r="G349" t="str">
            <v>18094</v>
          </cell>
        </row>
        <row r="350">
          <cell r="A350" t="str">
            <v>CAQUETA</v>
          </cell>
          <cell r="B350" t="str">
            <v>18</v>
          </cell>
          <cell r="F350" t="str">
            <v>CAQUETACARTAGENA DEL CHAIRA</v>
          </cell>
          <cell r="G350" t="str">
            <v>18150</v>
          </cell>
        </row>
        <row r="351">
          <cell r="A351" t="str">
            <v>CAQUETA</v>
          </cell>
          <cell r="B351" t="str">
            <v>18</v>
          </cell>
          <cell r="F351" t="str">
            <v>CAQUETACURILLO</v>
          </cell>
          <cell r="G351" t="str">
            <v>18205</v>
          </cell>
        </row>
        <row r="352">
          <cell r="A352" t="str">
            <v>CAQUETA</v>
          </cell>
          <cell r="B352" t="str">
            <v>18</v>
          </cell>
          <cell r="F352" t="str">
            <v>CAQUETAEL DONCELLO</v>
          </cell>
          <cell r="G352" t="str">
            <v>18247</v>
          </cell>
        </row>
        <row r="353">
          <cell r="A353" t="str">
            <v>CAQUETA</v>
          </cell>
          <cell r="B353" t="str">
            <v>18</v>
          </cell>
          <cell r="F353" t="str">
            <v>CAQUETAEL PAUJIL</v>
          </cell>
          <cell r="G353" t="str">
            <v>18256</v>
          </cell>
        </row>
        <row r="354">
          <cell r="A354" t="str">
            <v>CAQUETA</v>
          </cell>
          <cell r="B354" t="str">
            <v>18</v>
          </cell>
          <cell r="F354" t="str">
            <v>CAQUETALA MONTANITA</v>
          </cell>
          <cell r="G354" t="str">
            <v>18410</v>
          </cell>
        </row>
        <row r="355">
          <cell r="A355" t="str">
            <v>CAQUETA</v>
          </cell>
          <cell r="B355" t="str">
            <v>18</v>
          </cell>
          <cell r="F355" t="str">
            <v>CAQUETAMILAN</v>
          </cell>
          <cell r="G355" t="str">
            <v>18460</v>
          </cell>
        </row>
        <row r="356">
          <cell r="A356" t="str">
            <v>CAQUETA</v>
          </cell>
          <cell r="B356" t="str">
            <v>18</v>
          </cell>
          <cell r="F356" t="str">
            <v>CAQUETAMORELIA</v>
          </cell>
          <cell r="G356" t="str">
            <v>18479</v>
          </cell>
        </row>
        <row r="357">
          <cell r="A357" t="str">
            <v>CAQUETA</v>
          </cell>
          <cell r="B357" t="str">
            <v>18</v>
          </cell>
          <cell r="F357" t="str">
            <v>CAQUETAPUERTO RICO</v>
          </cell>
          <cell r="G357" t="str">
            <v>18592</v>
          </cell>
        </row>
        <row r="358">
          <cell r="A358" t="str">
            <v>CAQUETA</v>
          </cell>
          <cell r="B358" t="str">
            <v>18</v>
          </cell>
          <cell r="F358" t="str">
            <v>CAQUETASAN JOSE DEL FRAGUA</v>
          </cell>
          <cell r="G358" t="str">
            <v>18610</v>
          </cell>
        </row>
        <row r="359">
          <cell r="A359" t="str">
            <v>CAQUETA</v>
          </cell>
          <cell r="B359" t="str">
            <v>18</v>
          </cell>
          <cell r="F359" t="str">
            <v>CAQUETASAN VICENTE DEL CAGUAN</v>
          </cell>
          <cell r="G359" t="str">
            <v>18753</v>
          </cell>
        </row>
        <row r="360">
          <cell r="A360" t="str">
            <v>CAQUETA</v>
          </cell>
          <cell r="B360" t="str">
            <v>18</v>
          </cell>
          <cell r="F360" t="str">
            <v>CAQUETASOLANO</v>
          </cell>
          <cell r="G360" t="str">
            <v>18756</v>
          </cell>
        </row>
        <row r="361">
          <cell r="A361" t="str">
            <v>CAQUETA</v>
          </cell>
          <cell r="B361" t="str">
            <v>18</v>
          </cell>
          <cell r="F361" t="str">
            <v>CAQUETASOLITA</v>
          </cell>
          <cell r="G361" t="str">
            <v>18785</v>
          </cell>
        </row>
        <row r="362">
          <cell r="A362" t="str">
            <v>CAQUETA</v>
          </cell>
          <cell r="B362" t="str">
            <v>18</v>
          </cell>
          <cell r="F362" t="str">
            <v>CAQUETAVALPARAISO</v>
          </cell>
          <cell r="G362" t="str">
            <v>18860</v>
          </cell>
        </row>
        <row r="363">
          <cell r="A363" t="str">
            <v>CAUCA</v>
          </cell>
          <cell r="B363" t="str">
            <v>19</v>
          </cell>
          <cell r="F363" t="str">
            <v>CAUCAPOPAYAN</v>
          </cell>
          <cell r="G363" t="str">
            <v>19001</v>
          </cell>
        </row>
        <row r="364">
          <cell r="A364" t="str">
            <v>CAUCA</v>
          </cell>
          <cell r="B364" t="str">
            <v>19</v>
          </cell>
          <cell r="F364" t="str">
            <v>CAUCAALMAGUER</v>
          </cell>
          <cell r="G364" t="str">
            <v>19022</v>
          </cell>
        </row>
        <row r="365">
          <cell r="A365" t="str">
            <v>CAUCA</v>
          </cell>
          <cell r="B365" t="str">
            <v>19</v>
          </cell>
          <cell r="F365" t="str">
            <v>CAUCAARGELIA</v>
          </cell>
          <cell r="G365" t="str">
            <v>19050</v>
          </cell>
        </row>
        <row r="366">
          <cell r="A366" t="str">
            <v>CAUCA</v>
          </cell>
          <cell r="B366" t="str">
            <v>19</v>
          </cell>
          <cell r="F366" t="str">
            <v>CAUCABALBOA</v>
          </cell>
          <cell r="G366" t="str">
            <v>19075</v>
          </cell>
        </row>
        <row r="367">
          <cell r="A367" t="str">
            <v>CAUCA</v>
          </cell>
          <cell r="B367" t="str">
            <v>19</v>
          </cell>
          <cell r="F367" t="str">
            <v>CAUCABOLIVAR</v>
          </cell>
          <cell r="G367" t="str">
            <v>19100</v>
          </cell>
        </row>
        <row r="368">
          <cell r="A368" t="str">
            <v>CAUCA</v>
          </cell>
          <cell r="B368" t="str">
            <v>19</v>
          </cell>
          <cell r="F368" t="str">
            <v>CAUCABUENOS AIRES</v>
          </cell>
          <cell r="G368" t="str">
            <v>19110</v>
          </cell>
        </row>
        <row r="369">
          <cell r="A369" t="str">
            <v>CAUCA</v>
          </cell>
          <cell r="B369" t="str">
            <v>19</v>
          </cell>
          <cell r="F369" t="str">
            <v>CAUCACAJIBIO</v>
          </cell>
          <cell r="G369" t="str">
            <v>19130</v>
          </cell>
        </row>
        <row r="370">
          <cell r="A370" t="str">
            <v>CAUCA</v>
          </cell>
          <cell r="B370" t="str">
            <v>19</v>
          </cell>
          <cell r="F370" t="str">
            <v>CAUCACALDONO</v>
          </cell>
          <cell r="G370" t="str">
            <v>19137</v>
          </cell>
        </row>
        <row r="371">
          <cell r="A371" t="str">
            <v>CAUCA</v>
          </cell>
          <cell r="B371" t="str">
            <v>19</v>
          </cell>
          <cell r="F371" t="str">
            <v>CAUCACALOTO</v>
          </cell>
          <cell r="G371" t="str">
            <v>19142</v>
          </cell>
        </row>
        <row r="372">
          <cell r="A372" t="str">
            <v>CAUCA</v>
          </cell>
          <cell r="B372" t="str">
            <v>19</v>
          </cell>
          <cell r="F372" t="str">
            <v>CAUCACORINTO</v>
          </cell>
          <cell r="G372" t="str">
            <v>19212</v>
          </cell>
        </row>
        <row r="373">
          <cell r="A373" t="str">
            <v>CAUCA</v>
          </cell>
          <cell r="B373" t="str">
            <v>19</v>
          </cell>
          <cell r="F373" t="str">
            <v>CAUCAEL TAMBO</v>
          </cell>
          <cell r="G373" t="str">
            <v>19256</v>
          </cell>
        </row>
        <row r="374">
          <cell r="A374" t="str">
            <v>CAUCA</v>
          </cell>
          <cell r="B374" t="str">
            <v>19</v>
          </cell>
          <cell r="F374" t="str">
            <v>CAUCAFLORENCIA</v>
          </cell>
          <cell r="G374" t="str">
            <v>19290</v>
          </cell>
        </row>
        <row r="375">
          <cell r="A375" t="str">
            <v>CAUCA</v>
          </cell>
          <cell r="B375" t="str">
            <v>19</v>
          </cell>
          <cell r="F375" t="str">
            <v>CAUCAGUACHENE</v>
          </cell>
          <cell r="G375" t="str">
            <v>19300</v>
          </cell>
        </row>
        <row r="376">
          <cell r="A376" t="str">
            <v>CAUCA</v>
          </cell>
          <cell r="B376" t="str">
            <v>19</v>
          </cell>
          <cell r="F376" t="str">
            <v>CAUCAGUAPI</v>
          </cell>
          <cell r="G376" t="str">
            <v>19318</v>
          </cell>
        </row>
        <row r="377">
          <cell r="A377" t="str">
            <v>CAUCA</v>
          </cell>
          <cell r="B377" t="str">
            <v>19</v>
          </cell>
          <cell r="F377" t="str">
            <v>CAUCAINZA</v>
          </cell>
          <cell r="G377" t="str">
            <v>19355</v>
          </cell>
        </row>
        <row r="378">
          <cell r="A378" t="str">
            <v>CAUCA</v>
          </cell>
          <cell r="B378" t="str">
            <v>19</v>
          </cell>
          <cell r="F378" t="str">
            <v>CAUCAJAMBALO</v>
          </cell>
          <cell r="G378" t="str">
            <v>19364</v>
          </cell>
        </row>
        <row r="379">
          <cell r="A379" t="str">
            <v>CAUCA</v>
          </cell>
          <cell r="B379" t="str">
            <v>19</v>
          </cell>
          <cell r="F379" t="str">
            <v>CAUCALA SIERRA</v>
          </cell>
          <cell r="G379" t="str">
            <v>19392</v>
          </cell>
        </row>
        <row r="380">
          <cell r="A380" t="str">
            <v>CAUCA</v>
          </cell>
          <cell r="B380" t="str">
            <v>19</v>
          </cell>
          <cell r="F380" t="str">
            <v>CAUCALA VEGA</v>
          </cell>
          <cell r="G380" t="str">
            <v>19397</v>
          </cell>
        </row>
        <row r="381">
          <cell r="A381" t="str">
            <v>CAUCA</v>
          </cell>
          <cell r="B381" t="str">
            <v>19</v>
          </cell>
          <cell r="F381" t="str">
            <v>CAUCALOPEZ</v>
          </cell>
          <cell r="G381" t="str">
            <v>19418</v>
          </cell>
        </row>
        <row r="382">
          <cell r="A382" t="str">
            <v>CAUCA</v>
          </cell>
          <cell r="B382" t="str">
            <v>19</v>
          </cell>
          <cell r="F382" t="str">
            <v>CAUCAMERCADERES</v>
          </cell>
          <cell r="G382" t="str">
            <v>19450</v>
          </cell>
        </row>
        <row r="383">
          <cell r="A383" t="str">
            <v>CAUCA</v>
          </cell>
          <cell r="B383" t="str">
            <v>19</v>
          </cell>
          <cell r="F383" t="str">
            <v>CAUCAMIRANDA</v>
          </cell>
          <cell r="G383" t="str">
            <v>19455</v>
          </cell>
        </row>
        <row r="384">
          <cell r="A384" t="str">
            <v>CAUCA</v>
          </cell>
          <cell r="B384" t="str">
            <v>19</v>
          </cell>
          <cell r="F384" t="str">
            <v>CAUCAMORALES</v>
          </cell>
          <cell r="G384" t="str">
            <v>19473</v>
          </cell>
        </row>
        <row r="385">
          <cell r="A385" t="str">
            <v>CAUCA</v>
          </cell>
          <cell r="B385" t="str">
            <v>19</v>
          </cell>
          <cell r="F385" t="str">
            <v>CAUCAPADILLA</v>
          </cell>
          <cell r="G385" t="str">
            <v>19513</v>
          </cell>
        </row>
        <row r="386">
          <cell r="A386" t="str">
            <v>CAUCA</v>
          </cell>
          <cell r="B386" t="str">
            <v>19</v>
          </cell>
          <cell r="F386" t="str">
            <v>CAUCAPAEZ</v>
          </cell>
          <cell r="G386" t="str">
            <v>19517</v>
          </cell>
        </row>
        <row r="387">
          <cell r="A387" t="str">
            <v>CAUCA</v>
          </cell>
          <cell r="B387" t="str">
            <v>19</v>
          </cell>
          <cell r="F387" t="str">
            <v>CAUCAPATIA</v>
          </cell>
          <cell r="G387" t="str">
            <v>19532</v>
          </cell>
        </row>
        <row r="388">
          <cell r="A388" t="str">
            <v>CAUCA</v>
          </cell>
          <cell r="B388" t="str">
            <v>19</v>
          </cell>
          <cell r="F388" t="str">
            <v>CAUCAPIAMONTE</v>
          </cell>
          <cell r="G388" t="str">
            <v>19533</v>
          </cell>
        </row>
        <row r="389">
          <cell r="A389" t="str">
            <v>CAUCA</v>
          </cell>
          <cell r="B389" t="str">
            <v>19</v>
          </cell>
          <cell r="F389" t="str">
            <v>CAUCAPIENDAMO</v>
          </cell>
          <cell r="G389" t="str">
            <v>19548</v>
          </cell>
        </row>
        <row r="390">
          <cell r="A390" t="str">
            <v>CAUCA</v>
          </cell>
          <cell r="B390" t="str">
            <v>19</v>
          </cell>
          <cell r="F390" t="str">
            <v>CAUCAPUERTO TEJADA</v>
          </cell>
          <cell r="G390" t="str">
            <v>19573</v>
          </cell>
        </row>
        <row r="391">
          <cell r="A391" t="str">
            <v>CAUCA</v>
          </cell>
          <cell r="B391" t="str">
            <v>19</v>
          </cell>
          <cell r="F391" t="str">
            <v>CAUCAPURACE</v>
          </cell>
          <cell r="G391" t="str">
            <v>19585</v>
          </cell>
        </row>
        <row r="392">
          <cell r="A392" t="str">
            <v>CAUCA</v>
          </cell>
          <cell r="B392" t="str">
            <v>19</v>
          </cell>
          <cell r="F392" t="str">
            <v>CAUCAROSAS</v>
          </cell>
          <cell r="G392" t="str">
            <v>19622</v>
          </cell>
        </row>
        <row r="393">
          <cell r="A393" t="str">
            <v>CAUCA</v>
          </cell>
          <cell r="B393" t="str">
            <v>19</v>
          </cell>
          <cell r="F393" t="str">
            <v>CAUCASAN SEBASTIAN</v>
          </cell>
          <cell r="G393" t="str">
            <v>19693</v>
          </cell>
        </row>
        <row r="394">
          <cell r="A394" t="str">
            <v>CAUCA</v>
          </cell>
          <cell r="B394" t="str">
            <v>19</v>
          </cell>
          <cell r="F394" t="str">
            <v>CAUCASANTANDER DE QUILICHAO</v>
          </cell>
          <cell r="G394" t="str">
            <v>19698</v>
          </cell>
        </row>
        <row r="395">
          <cell r="A395" t="str">
            <v>CAUCA</v>
          </cell>
          <cell r="B395" t="str">
            <v>19</v>
          </cell>
          <cell r="F395" t="str">
            <v>CAUCASANTA ROSA</v>
          </cell>
          <cell r="G395" t="str">
            <v>19701</v>
          </cell>
        </row>
        <row r="396">
          <cell r="A396" t="str">
            <v>CAUCA</v>
          </cell>
          <cell r="B396" t="str">
            <v>19</v>
          </cell>
          <cell r="F396" t="str">
            <v>CAUCASILVIA</v>
          </cell>
          <cell r="G396" t="str">
            <v>19743</v>
          </cell>
        </row>
        <row r="397">
          <cell r="A397" t="str">
            <v>CAUCA</v>
          </cell>
          <cell r="B397" t="str">
            <v>19</v>
          </cell>
          <cell r="F397" t="str">
            <v>CAUCASOTARA</v>
          </cell>
          <cell r="G397" t="str">
            <v>19760</v>
          </cell>
        </row>
        <row r="398">
          <cell r="A398" t="str">
            <v>CAUCA</v>
          </cell>
          <cell r="B398" t="str">
            <v>19</v>
          </cell>
          <cell r="F398" t="str">
            <v>CAUCASUAREZ</v>
          </cell>
          <cell r="G398" t="str">
            <v>19780</v>
          </cell>
        </row>
        <row r="399">
          <cell r="A399" t="str">
            <v>CAUCA</v>
          </cell>
          <cell r="B399" t="str">
            <v>19</v>
          </cell>
          <cell r="F399" t="str">
            <v>CAUCASUCRE</v>
          </cell>
          <cell r="G399" t="str">
            <v>19785</v>
          </cell>
        </row>
        <row r="400">
          <cell r="A400" t="str">
            <v>CAUCA</v>
          </cell>
          <cell r="B400" t="str">
            <v>19</v>
          </cell>
          <cell r="F400" t="str">
            <v>CAUCATIMBIO</v>
          </cell>
          <cell r="G400" t="str">
            <v>19807</v>
          </cell>
        </row>
        <row r="401">
          <cell r="A401" t="str">
            <v>CAUCA</v>
          </cell>
          <cell r="B401" t="str">
            <v>19</v>
          </cell>
          <cell r="F401" t="str">
            <v>CAUCATIMBIQUI</v>
          </cell>
          <cell r="G401" t="str">
            <v>19809</v>
          </cell>
        </row>
        <row r="402">
          <cell r="A402" t="str">
            <v>CAUCA</v>
          </cell>
          <cell r="B402" t="str">
            <v>19</v>
          </cell>
          <cell r="F402" t="str">
            <v>CAUCATORIBIO</v>
          </cell>
          <cell r="G402" t="str">
            <v>19821</v>
          </cell>
        </row>
        <row r="403">
          <cell r="A403" t="str">
            <v>CAUCA</v>
          </cell>
          <cell r="B403" t="str">
            <v>19</v>
          </cell>
          <cell r="F403" t="str">
            <v>CAUCATOTORO</v>
          </cell>
          <cell r="G403" t="str">
            <v>19824</v>
          </cell>
        </row>
        <row r="404">
          <cell r="A404" t="str">
            <v>CAUCA</v>
          </cell>
          <cell r="B404" t="str">
            <v>19</v>
          </cell>
          <cell r="F404" t="str">
            <v>CAUCAVILLA RICA</v>
          </cell>
          <cell r="G404" t="str">
            <v>19845</v>
          </cell>
        </row>
        <row r="405">
          <cell r="A405" t="str">
            <v>CESAR</v>
          </cell>
          <cell r="B405" t="str">
            <v>20</v>
          </cell>
          <cell r="F405" t="str">
            <v>CESARVALLEDUPAR</v>
          </cell>
          <cell r="G405" t="str">
            <v>20001</v>
          </cell>
        </row>
        <row r="406">
          <cell r="A406" t="str">
            <v>CESAR</v>
          </cell>
          <cell r="B406" t="str">
            <v>20</v>
          </cell>
          <cell r="F406" t="str">
            <v>CESARAGUACHICA</v>
          </cell>
          <cell r="G406" t="str">
            <v>20011</v>
          </cell>
        </row>
        <row r="407">
          <cell r="A407" t="str">
            <v>CESAR</v>
          </cell>
          <cell r="B407" t="str">
            <v>20</v>
          </cell>
          <cell r="F407" t="str">
            <v>CESARAGUSTIN CODAZZI</v>
          </cell>
          <cell r="G407" t="str">
            <v>20013</v>
          </cell>
        </row>
        <row r="408">
          <cell r="A408" t="str">
            <v>CESAR</v>
          </cell>
          <cell r="B408" t="str">
            <v>20</v>
          </cell>
          <cell r="F408" t="str">
            <v>CESARASTREA</v>
          </cell>
          <cell r="G408" t="str">
            <v>20032</v>
          </cell>
        </row>
        <row r="409">
          <cell r="A409" t="str">
            <v>CESAR</v>
          </cell>
          <cell r="B409" t="str">
            <v>20</v>
          </cell>
          <cell r="F409" t="str">
            <v>CESARBECERRIL</v>
          </cell>
          <cell r="G409" t="str">
            <v>20045</v>
          </cell>
        </row>
        <row r="410">
          <cell r="A410" t="str">
            <v>CESAR</v>
          </cell>
          <cell r="B410" t="str">
            <v>20</v>
          </cell>
          <cell r="F410" t="str">
            <v>CESARBOSCONIA</v>
          </cell>
          <cell r="G410" t="str">
            <v>20060</v>
          </cell>
        </row>
        <row r="411">
          <cell r="A411" t="str">
            <v>CESAR</v>
          </cell>
          <cell r="B411" t="str">
            <v>20</v>
          </cell>
          <cell r="F411" t="str">
            <v>CESARCHIMICHAGUA</v>
          </cell>
          <cell r="G411" t="str">
            <v>20175</v>
          </cell>
        </row>
        <row r="412">
          <cell r="A412" t="str">
            <v>CESAR</v>
          </cell>
          <cell r="B412" t="str">
            <v>20</v>
          </cell>
          <cell r="F412" t="str">
            <v>CESARCHIRIGUANA</v>
          </cell>
          <cell r="G412" t="str">
            <v>20178</v>
          </cell>
        </row>
        <row r="413">
          <cell r="A413" t="str">
            <v>CESAR</v>
          </cell>
          <cell r="B413" t="str">
            <v>20</v>
          </cell>
          <cell r="F413" t="str">
            <v>CESARCURUMANI</v>
          </cell>
          <cell r="G413" t="str">
            <v>20228</v>
          </cell>
        </row>
        <row r="414">
          <cell r="A414" t="str">
            <v>CESAR</v>
          </cell>
          <cell r="B414" t="str">
            <v>20</v>
          </cell>
          <cell r="F414" t="str">
            <v>CESAREL COPEY</v>
          </cell>
          <cell r="G414" t="str">
            <v>20238</v>
          </cell>
        </row>
        <row r="415">
          <cell r="A415" t="str">
            <v>CESAR</v>
          </cell>
          <cell r="B415" t="str">
            <v>20</v>
          </cell>
          <cell r="F415" t="str">
            <v>CESAREL PASO</v>
          </cell>
          <cell r="G415" t="str">
            <v>20250</v>
          </cell>
        </row>
        <row r="416">
          <cell r="A416" t="str">
            <v>CESAR</v>
          </cell>
          <cell r="B416" t="str">
            <v>20</v>
          </cell>
          <cell r="F416" t="str">
            <v>CESARGAMARRA</v>
          </cell>
          <cell r="G416" t="str">
            <v>20295</v>
          </cell>
        </row>
        <row r="417">
          <cell r="A417" t="str">
            <v>CUNDINAMARCA</v>
          </cell>
          <cell r="B417" t="str">
            <v>25</v>
          </cell>
          <cell r="F417" t="str">
            <v>CUNDINAMARCASOACHA</v>
          </cell>
          <cell r="G417" t="str">
            <v>25754</v>
          </cell>
        </row>
        <row r="418">
          <cell r="A418" t="str">
            <v>CUNDINAMARCA</v>
          </cell>
          <cell r="B418" t="str">
            <v>25</v>
          </cell>
          <cell r="F418" t="str">
            <v>CUNDINAMARCASOPO</v>
          </cell>
          <cell r="G418" t="str">
            <v>25758</v>
          </cell>
        </row>
        <row r="419">
          <cell r="A419" t="str">
            <v>CUNDINAMARCA</v>
          </cell>
          <cell r="B419" t="str">
            <v>25</v>
          </cell>
          <cell r="F419" t="str">
            <v>CUNDINAMARCASUBACHOQUE</v>
          </cell>
          <cell r="G419" t="str">
            <v>25769</v>
          </cell>
        </row>
        <row r="420">
          <cell r="A420" t="str">
            <v>CUNDINAMARCA</v>
          </cell>
          <cell r="B420" t="str">
            <v>25</v>
          </cell>
          <cell r="F420" t="str">
            <v>CUNDINAMARCASUESCA</v>
          </cell>
          <cell r="G420" t="str">
            <v>25772</v>
          </cell>
        </row>
        <row r="421">
          <cell r="A421" t="str">
            <v>CUNDINAMARCA</v>
          </cell>
          <cell r="B421" t="str">
            <v>25</v>
          </cell>
          <cell r="F421" t="str">
            <v>CUNDINAMARCASUPATA</v>
          </cell>
          <cell r="G421" t="str">
            <v>25777</v>
          </cell>
        </row>
        <row r="422">
          <cell r="A422" t="str">
            <v>CUNDINAMARCA</v>
          </cell>
          <cell r="B422" t="str">
            <v>25</v>
          </cell>
          <cell r="F422" t="str">
            <v>CUNDINAMARCASUSA</v>
          </cell>
          <cell r="G422" t="str">
            <v>25779</v>
          </cell>
        </row>
        <row r="423">
          <cell r="A423" t="str">
            <v>CUNDINAMARCA</v>
          </cell>
          <cell r="B423" t="str">
            <v>25</v>
          </cell>
          <cell r="F423" t="str">
            <v>CUNDINAMARCASUTATAUSA</v>
          </cell>
          <cell r="G423" t="str">
            <v>25781</v>
          </cell>
        </row>
        <row r="424">
          <cell r="A424" t="str">
            <v>CUNDINAMARCA</v>
          </cell>
          <cell r="B424" t="str">
            <v>25</v>
          </cell>
          <cell r="F424" t="str">
            <v>CUNDINAMARCATABIO</v>
          </cell>
          <cell r="G424" t="str">
            <v>25785</v>
          </cell>
        </row>
        <row r="425">
          <cell r="A425" t="str">
            <v>CUNDINAMARCA</v>
          </cell>
          <cell r="B425" t="str">
            <v>25</v>
          </cell>
          <cell r="F425" t="str">
            <v>CUNDINAMARCATAUSA</v>
          </cell>
          <cell r="G425" t="str">
            <v>25793</v>
          </cell>
        </row>
        <row r="426">
          <cell r="A426" t="str">
            <v>CUNDINAMARCA</v>
          </cell>
          <cell r="B426" t="str">
            <v>25</v>
          </cell>
          <cell r="F426" t="str">
            <v>CUNDINAMARCATENA</v>
          </cell>
          <cell r="G426" t="str">
            <v>25797</v>
          </cell>
        </row>
        <row r="427">
          <cell r="A427" t="str">
            <v>CUNDINAMARCA</v>
          </cell>
          <cell r="B427" t="str">
            <v>25</v>
          </cell>
          <cell r="F427" t="str">
            <v>CUNDINAMARCATENJO</v>
          </cell>
          <cell r="G427" t="str">
            <v>25799</v>
          </cell>
        </row>
        <row r="428">
          <cell r="A428" t="str">
            <v>CUNDINAMARCA</v>
          </cell>
          <cell r="B428" t="str">
            <v>25</v>
          </cell>
          <cell r="F428" t="str">
            <v>CUNDINAMARCATIBACUY</v>
          </cell>
          <cell r="G428" t="str">
            <v>25805</v>
          </cell>
        </row>
        <row r="429">
          <cell r="A429" t="str">
            <v>CUNDINAMARCA</v>
          </cell>
          <cell r="B429" t="str">
            <v>25</v>
          </cell>
          <cell r="F429" t="str">
            <v>CUNDINAMARCATIBIRITA</v>
          </cell>
          <cell r="G429" t="str">
            <v>25807</v>
          </cell>
        </row>
        <row r="430">
          <cell r="A430" t="str">
            <v>CUNDINAMARCA</v>
          </cell>
          <cell r="B430" t="str">
            <v>25</v>
          </cell>
          <cell r="F430" t="str">
            <v>CUNDINAMARCATOCAIMA</v>
          </cell>
          <cell r="G430" t="str">
            <v>25815</v>
          </cell>
        </row>
        <row r="431">
          <cell r="A431" t="str">
            <v>CUNDINAMARCA</v>
          </cell>
          <cell r="B431" t="str">
            <v>25</v>
          </cell>
          <cell r="F431" t="str">
            <v>CUNDINAMARCATOCANCIPA</v>
          </cell>
          <cell r="G431" t="str">
            <v>25817</v>
          </cell>
        </row>
        <row r="432">
          <cell r="A432" t="str">
            <v>CUNDINAMARCA</v>
          </cell>
          <cell r="B432" t="str">
            <v>25</v>
          </cell>
          <cell r="F432" t="str">
            <v>CUNDINAMARCATOPAIPI</v>
          </cell>
          <cell r="G432" t="str">
            <v>25823</v>
          </cell>
        </row>
        <row r="433">
          <cell r="A433" t="str">
            <v>CUNDINAMARCA</v>
          </cell>
          <cell r="B433" t="str">
            <v>25</v>
          </cell>
          <cell r="F433" t="str">
            <v>CUNDINAMARCAUBALA</v>
          </cell>
          <cell r="G433" t="str">
            <v>25839</v>
          </cell>
        </row>
        <row r="434">
          <cell r="A434" t="str">
            <v>CUNDINAMARCA</v>
          </cell>
          <cell r="B434" t="str">
            <v>25</v>
          </cell>
          <cell r="F434" t="str">
            <v>CUNDINAMARCAUBAQUE</v>
          </cell>
          <cell r="G434" t="str">
            <v>25841</v>
          </cell>
        </row>
        <row r="435">
          <cell r="A435" t="str">
            <v>CUNDINAMARCA</v>
          </cell>
          <cell r="B435" t="str">
            <v>25</v>
          </cell>
          <cell r="F435" t="str">
            <v>CUNDINAMARCAVILLA DE SAN DIEGO DE UBATE</v>
          </cell>
          <cell r="G435" t="str">
            <v>25843</v>
          </cell>
        </row>
        <row r="436">
          <cell r="A436" t="str">
            <v>CUNDINAMARCA</v>
          </cell>
          <cell r="B436" t="str">
            <v>25</v>
          </cell>
          <cell r="F436" t="str">
            <v>CUNDINAMARCAUNE</v>
          </cell>
          <cell r="G436" t="str">
            <v>25845</v>
          </cell>
        </row>
        <row r="437">
          <cell r="A437" t="str">
            <v>CUNDINAMARCA</v>
          </cell>
          <cell r="B437" t="str">
            <v>25</v>
          </cell>
          <cell r="F437" t="str">
            <v>CUNDINAMARCAUTICA</v>
          </cell>
          <cell r="G437" t="str">
            <v>25851</v>
          </cell>
        </row>
        <row r="438">
          <cell r="A438" t="str">
            <v>CUNDINAMARCA</v>
          </cell>
          <cell r="B438" t="str">
            <v>25</v>
          </cell>
          <cell r="F438" t="str">
            <v>CUNDINAMARCAVERGARA</v>
          </cell>
          <cell r="G438" t="str">
            <v>25862</v>
          </cell>
        </row>
        <row r="439">
          <cell r="A439" t="str">
            <v>CUNDINAMARCA</v>
          </cell>
          <cell r="B439" t="str">
            <v>25</v>
          </cell>
          <cell r="F439" t="str">
            <v>CUNDINAMARCAVIANI</v>
          </cell>
          <cell r="G439" t="str">
            <v>25867</v>
          </cell>
        </row>
        <row r="440">
          <cell r="A440" t="str">
            <v>CUNDINAMARCA</v>
          </cell>
          <cell r="B440" t="str">
            <v>25</v>
          </cell>
          <cell r="F440" t="str">
            <v>CUNDINAMARCAVILLAGOMEZ</v>
          </cell>
          <cell r="G440" t="str">
            <v>25871</v>
          </cell>
        </row>
        <row r="441">
          <cell r="A441" t="str">
            <v>CUNDINAMARCA</v>
          </cell>
          <cell r="B441" t="str">
            <v>25</v>
          </cell>
          <cell r="F441" t="str">
            <v>CUNDINAMARCAVILLAPINZON</v>
          </cell>
          <cell r="G441" t="str">
            <v>25873</v>
          </cell>
        </row>
        <row r="442">
          <cell r="A442" t="str">
            <v>CUNDINAMARCA</v>
          </cell>
          <cell r="B442" t="str">
            <v>25</v>
          </cell>
          <cell r="F442" t="str">
            <v>CUNDINAMARCAVILLETA</v>
          </cell>
          <cell r="G442" t="str">
            <v>25875</v>
          </cell>
        </row>
        <row r="443">
          <cell r="A443" t="str">
            <v>CUNDINAMARCA</v>
          </cell>
          <cell r="B443" t="str">
            <v>25</v>
          </cell>
          <cell r="F443" t="str">
            <v>CUNDINAMARCAVIOTA</v>
          </cell>
          <cell r="G443" t="str">
            <v>25878</v>
          </cell>
        </row>
        <row r="444">
          <cell r="A444" t="str">
            <v>CUNDINAMARCA</v>
          </cell>
          <cell r="B444" t="str">
            <v>25</v>
          </cell>
          <cell r="F444" t="str">
            <v>CUNDINAMARCAYACOPI</v>
          </cell>
          <cell r="G444" t="str">
            <v>25885</v>
          </cell>
        </row>
        <row r="445">
          <cell r="A445" t="str">
            <v>CUNDINAMARCA</v>
          </cell>
          <cell r="B445" t="str">
            <v>25</v>
          </cell>
          <cell r="F445" t="str">
            <v>CUNDINAMARCAZIPACON</v>
          </cell>
          <cell r="G445" t="str">
            <v>25898</v>
          </cell>
        </row>
        <row r="446">
          <cell r="A446" t="str">
            <v>CUNDINAMARCA</v>
          </cell>
          <cell r="B446" t="str">
            <v>25</v>
          </cell>
          <cell r="F446" t="str">
            <v>CUNDINAMARCAZIPAQUIRA</v>
          </cell>
          <cell r="G446" t="str">
            <v>25899</v>
          </cell>
        </row>
        <row r="447">
          <cell r="A447" t="str">
            <v>CHOCO</v>
          </cell>
          <cell r="B447" t="str">
            <v>27</v>
          </cell>
          <cell r="F447" t="str">
            <v>CHOCOQUIBDO</v>
          </cell>
          <cell r="G447" t="str">
            <v>27001</v>
          </cell>
        </row>
        <row r="448">
          <cell r="A448" t="str">
            <v>CHOCO</v>
          </cell>
          <cell r="B448" t="str">
            <v>27</v>
          </cell>
          <cell r="F448" t="str">
            <v>CHOCOACANDI</v>
          </cell>
          <cell r="G448" t="str">
            <v>27006</v>
          </cell>
        </row>
        <row r="449">
          <cell r="A449" t="str">
            <v>CHOCO</v>
          </cell>
          <cell r="B449" t="str">
            <v>27</v>
          </cell>
          <cell r="F449" t="str">
            <v>CHOCOALTO BAUDO</v>
          </cell>
          <cell r="G449" t="str">
            <v>27025</v>
          </cell>
        </row>
        <row r="450">
          <cell r="A450" t="str">
            <v>CHOCO</v>
          </cell>
          <cell r="B450" t="str">
            <v>27</v>
          </cell>
          <cell r="F450" t="str">
            <v>CHOCOATRATO</v>
          </cell>
          <cell r="G450" t="str">
            <v>27050</v>
          </cell>
        </row>
        <row r="451">
          <cell r="A451" t="str">
            <v>CHOCO</v>
          </cell>
          <cell r="B451" t="str">
            <v>27</v>
          </cell>
          <cell r="F451" t="str">
            <v>CHOCOBAGADO</v>
          </cell>
          <cell r="G451" t="str">
            <v>27073</v>
          </cell>
        </row>
        <row r="452">
          <cell r="A452" t="str">
            <v>CHOCO</v>
          </cell>
          <cell r="B452" t="str">
            <v>27</v>
          </cell>
          <cell r="F452" t="str">
            <v>CHOCOBAHIA SOLANO</v>
          </cell>
          <cell r="G452" t="str">
            <v>27075</v>
          </cell>
        </row>
        <row r="453">
          <cell r="A453" t="str">
            <v>CHOCO</v>
          </cell>
          <cell r="B453" t="str">
            <v>27</v>
          </cell>
          <cell r="F453" t="str">
            <v>CHOCOBAJO BAUDO</v>
          </cell>
          <cell r="G453" t="str">
            <v>27077</v>
          </cell>
        </row>
        <row r="454">
          <cell r="A454" t="str">
            <v>CHOCO</v>
          </cell>
          <cell r="B454" t="str">
            <v>27</v>
          </cell>
          <cell r="F454" t="str">
            <v>CHOCOBOJAYA</v>
          </cell>
          <cell r="G454" t="str">
            <v>27099</v>
          </cell>
        </row>
        <row r="455">
          <cell r="A455" t="str">
            <v>CHOCO</v>
          </cell>
          <cell r="B455" t="str">
            <v>27</v>
          </cell>
          <cell r="F455" t="str">
            <v>CHOCOEL CANTON DEL SAN PABLO</v>
          </cell>
          <cell r="G455" t="str">
            <v>27135</v>
          </cell>
        </row>
        <row r="456">
          <cell r="A456" t="str">
            <v>CHOCO</v>
          </cell>
          <cell r="B456" t="str">
            <v>27</v>
          </cell>
          <cell r="F456" t="str">
            <v>CHOCOCARMEN DEL DARIEN</v>
          </cell>
          <cell r="G456" t="str">
            <v>27150</v>
          </cell>
        </row>
        <row r="457">
          <cell r="A457" t="str">
            <v>CHOCO</v>
          </cell>
          <cell r="B457" t="str">
            <v>27</v>
          </cell>
          <cell r="F457" t="str">
            <v>CHOCOCERTEGUI</v>
          </cell>
          <cell r="G457" t="str">
            <v>27160</v>
          </cell>
        </row>
        <row r="458">
          <cell r="A458" t="str">
            <v>CHOCO</v>
          </cell>
          <cell r="B458" t="str">
            <v>27</v>
          </cell>
          <cell r="F458" t="str">
            <v>CHOCOCONDOTO</v>
          </cell>
          <cell r="G458" t="str">
            <v>27205</v>
          </cell>
        </row>
        <row r="459">
          <cell r="A459" t="str">
            <v>CHOCO</v>
          </cell>
          <cell r="B459" t="str">
            <v>27</v>
          </cell>
          <cell r="F459" t="str">
            <v>CHOCOEL CARMEN DE ATRATO</v>
          </cell>
          <cell r="G459" t="str">
            <v>27245</v>
          </cell>
        </row>
        <row r="460">
          <cell r="A460" t="str">
            <v>CHOCO</v>
          </cell>
          <cell r="B460" t="str">
            <v>27</v>
          </cell>
          <cell r="F460" t="str">
            <v>CHOCOEL LITORAL DEL SAN JUAN</v>
          </cell>
          <cell r="G460" t="str">
            <v>27250</v>
          </cell>
        </row>
        <row r="461">
          <cell r="A461" t="str">
            <v>CHOCO</v>
          </cell>
          <cell r="B461" t="str">
            <v>27</v>
          </cell>
          <cell r="F461" t="str">
            <v>CHOCOISTMINA</v>
          </cell>
          <cell r="G461" t="str">
            <v>27361</v>
          </cell>
        </row>
        <row r="462">
          <cell r="A462" t="str">
            <v>CHOCO</v>
          </cell>
          <cell r="B462" t="str">
            <v>27</v>
          </cell>
          <cell r="F462" t="str">
            <v>CHOCOJURADO</v>
          </cell>
          <cell r="G462" t="str">
            <v>27372</v>
          </cell>
        </row>
        <row r="463">
          <cell r="A463" t="str">
            <v>CHOCO</v>
          </cell>
          <cell r="B463" t="str">
            <v>27</v>
          </cell>
          <cell r="F463" t="str">
            <v>CHOCOLLORO</v>
          </cell>
          <cell r="G463" t="str">
            <v>27413</v>
          </cell>
        </row>
        <row r="464">
          <cell r="A464" t="str">
            <v>CHOCO</v>
          </cell>
          <cell r="B464" t="str">
            <v>27</v>
          </cell>
          <cell r="F464" t="str">
            <v>CHOCOMEDIO ATRATO</v>
          </cell>
          <cell r="G464" t="str">
            <v>27425</v>
          </cell>
        </row>
        <row r="465">
          <cell r="A465" t="str">
            <v>CHOCO</v>
          </cell>
          <cell r="B465" t="str">
            <v>27</v>
          </cell>
          <cell r="F465" t="str">
            <v>CHOCOMEDIO BAUDO</v>
          </cell>
          <cell r="G465" t="str">
            <v>27430</v>
          </cell>
        </row>
        <row r="466">
          <cell r="A466" t="str">
            <v>CHOCO</v>
          </cell>
          <cell r="B466" t="str">
            <v>27</v>
          </cell>
          <cell r="F466" t="str">
            <v>CHOCOMEDIO SAN JUAN</v>
          </cell>
          <cell r="G466" t="str">
            <v>27450</v>
          </cell>
        </row>
        <row r="467">
          <cell r="A467" t="str">
            <v>CHOCO</v>
          </cell>
          <cell r="B467" t="str">
            <v>27</v>
          </cell>
          <cell r="F467" t="str">
            <v>CHOCONOVITA</v>
          </cell>
          <cell r="G467" t="str">
            <v>27491</v>
          </cell>
        </row>
        <row r="468">
          <cell r="A468" t="str">
            <v>CHOCO</v>
          </cell>
          <cell r="B468" t="str">
            <v>27</v>
          </cell>
          <cell r="F468" t="str">
            <v>CHOCONUQUI</v>
          </cell>
          <cell r="G468" t="str">
            <v>27495</v>
          </cell>
        </row>
        <row r="469">
          <cell r="A469" t="str">
            <v>CHOCO</v>
          </cell>
          <cell r="B469" t="str">
            <v>27</v>
          </cell>
          <cell r="F469" t="str">
            <v>CHOCORIO IRO</v>
          </cell>
          <cell r="G469" t="str">
            <v>27580</v>
          </cell>
        </row>
        <row r="470">
          <cell r="A470" t="str">
            <v>CHOCO</v>
          </cell>
          <cell r="B470" t="str">
            <v>27</v>
          </cell>
          <cell r="F470" t="str">
            <v>CHOCORIO QUITO</v>
          </cell>
          <cell r="G470" t="str">
            <v>27600</v>
          </cell>
        </row>
        <row r="471">
          <cell r="A471" t="str">
            <v>CHOCO</v>
          </cell>
          <cell r="B471" t="str">
            <v>27</v>
          </cell>
          <cell r="F471" t="str">
            <v>CHOCORIOSUCIO</v>
          </cell>
          <cell r="G471" t="str">
            <v>27615</v>
          </cell>
        </row>
        <row r="472">
          <cell r="A472" t="str">
            <v>CHOCO</v>
          </cell>
          <cell r="B472" t="str">
            <v>27</v>
          </cell>
          <cell r="F472" t="str">
            <v>CHOCOSAN JOSE DEL PALMAR</v>
          </cell>
          <cell r="G472" t="str">
            <v>27660</v>
          </cell>
        </row>
        <row r="473">
          <cell r="A473" t="str">
            <v>CHOCO</v>
          </cell>
          <cell r="B473" t="str">
            <v>27</v>
          </cell>
          <cell r="F473" t="str">
            <v>CHOCOSIPI</v>
          </cell>
          <cell r="G473" t="str">
            <v>27745</v>
          </cell>
        </row>
        <row r="474">
          <cell r="A474" t="str">
            <v>CHOCO</v>
          </cell>
          <cell r="B474" t="str">
            <v>27</v>
          </cell>
          <cell r="F474" t="str">
            <v>CHOCOTADO</v>
          </cell>
          <cell r="G474" t="str">
            <v>27787</v>
          </cell>
        </row>
        <row r="475">
          <cell r="A475" t="str">
            <v>CHOCO</v>
          </cell>
          <cell r="B475" t="str">
            <v>27</v>
          </cell>
          <cell r="F475" t="str">
            <v>CHOCOUNGUIA</v>
          </cell>
          <cell r="G475" t="str">
            <v>27800</v>
          </cell>
        </row>
        <row r="476">
          <cell r="A476" t="str">
            <v>CHOCO</v>
          </cell>
          <cell r="B476" t="str">
            <v>27</v>
          </cell>
          <cell r="F476" t="str">
            <v>CHOCOUNION PANAMERICANA</v>
          </cell>
          <cell r="G476" t="str">
            <v>27810</v>
          </cell>
        </row>
        <row r="477">
          <cell r="A477" t="str">
            <v>HUILA</v>
          </cell>
          <cell r="B477" t="str">
            <v>41</v>
          </cell>
          <cell r="F477" t="str">
            <v>HUILANEIVA</v>
          </cell>
          <cell r="G477" t="str">
            <v>41001</v>
          </cell>
        </row>
        <row r="478">
          <cell r="A478" t="str">
            <v>HUILA</v>
          </cell>
          <cell r="B478" t="str">
            <v>41</v>
          </cell>
          <cell r="F478" t="str">
            <v>HUILAACEVEDO</v>
          </cell>
          <cell r="G478" t="str">
            <v>41006</v>
          </cell>
        </row>
        <row r="479">
          <cell r="A479" t="str">
            <v>HUILA</v>
          </cell>
          <cell r="B479" t="str">
            <v>41</v>
          </cell>
          <cell r="F479" t="str">
            <v>HUILAAGRADO</v>
          </cell>
          <cell r="G479" t="str">
            <v>41013</v>
          </cell>
        </row>
        <row r="480">
          <cell r="A480" t="str">
            <v>HUILA</v>
          </cell>
          <cell r="B480" t="str">
            <v>41</v>
          </cell>
          <cell r="F480" t="str">
            <v>HUILAAIPE</v>
          </cell>
          <cell r="G480" t="str">
            <v>41016</v>
          </cell>
        </row>
        <row r="481">
          <cell r="A481" t="str">
            <v>HUILA</v>
          </cell>
          <cell r="B481" t="str">
            <v>41</v>
          </cell>
          <cell r="F481" t="str">
            <v>HUILAALGECIRAS</v>
          </cell>
          <cell r="G481" t="str">
            <v>41020</v>
          </cell>
        </row>
        <row r="482">
          <cell r="A482" t="str">
            <v>HUILA</v>
          </cell>
          <cell r="B482" t="str">
            <v>41</v>
          </cell>
          <cell r="F482" t="str">
            <v>HUILAALTAMIRA</v>
          </cell>
          <cell r="G482" t="str">
            <v>41026</v>
          </cell>
        </row>
        <row r="483">
          <cell r="A483" t="str">
            <v>HUILA</v>
          </cell>
          <cell r="B483" t="str">
            <v>41</v>
          </cell>
          <cell r="F483" t="str">
            <v>HUILABARAYA</v>
          </cell>
          <cell r="G483" t="str">
            <v>41078</v>
          </cell>
        </row>
        <row r="484">
          <cell r="A484" t="str">
            <v>HUILA</v>
          </cell>
          <cell r="B484" t="str">
            <v>41</v>
          </cell>
          <cell r="F484" t="str">
            <v>HUILACAMPOALEGRE</v>
          </cell>
          <cell r="G484" t="str">
            <v>41132</v>
          </cell>
        </row>
        <row r="485">
          <cell r="A485" t="str">
            <v>HUILA</v>
          </cell>
          <cell r="B485" t="str">
            <v>41</v>
          </cell>
          <cell r="F485" t="str">
            <v>HUILACOLOMBIA</v>
          </cell>
          <cell r="G485" t="str">
            <v>41206</v>
          </cell>
        </row>
        <row r="486">
          <cell r="A486" t="str">
            <v>HUILA</v>
          </cell>
          <cell r="B486" t="str">
            <v>41</v>
          </cell>
          <cell r="F486" t="str">
            <v>HUILAELIAS</v>
          </cell>
          <cell r="G486" t="str">
            <v>41244</v>
          </cell>
        </row>
        <row r="487">
          <cell r="A487" t="str">
            <v>HUILA</v>
          </cell>
          <cell r="B487" t="str">
            <v>41</v>
          </cell>
          <cell r="F487" t="str">
            <v>HUILAGARZON</v>
          </cell>
          <cell r="G487" t="str">
            <v>41298</v>
          </cell>
        </row>
        <row r="488">
          <cell r="A488" t="str">
            <v>HUILA</v>
          </cell>
          <cell r="B488" t="str">
            <v>41</v>
          </cell>
          <cell r="F488" t="str">
            <v>HUILAGIGANTE</v>
          </cell>
          <cell r="G488" t="str">
            <v>41306</v>
          </cell>
        </row>
        <row r="489">
          <cell r="A489" t="str">
            <v>HUILA</v>
          </cell>
          <cell r="B489" t="str">
            <v>41</v>
          </cell>
          <cell r="F489" t="str">
            <v>HUILAGUADALUPE</v>
          </cell>
          <cell r="G489" t="str">
            <v>41319</v>
          </cell>
        </row>
        <row r="490">
          <cell r="A490" t="str">
            <v>HUILA</v>
          </cell>
          <cell r="B490" t="str">
            <v>41</v>
          </cell>
          <cell r="F490" t="str">
            <v>HUILAHOBO</v>
          </cell>
          <cell r="G490" t="str">
            <v>41349</v>
          </cell>
        </row>
        <row r="491">
          <cell r="A491" t="str">
            <v>HUILA</v>
          </cell>
          <cell r="B491" t="str">
            <v>41</v>
          </cell>
          <cell r="F491" t="str">
            <v>HUILAIQUIRA</v>
          </cell>
          <cell r="G491" t="str">
            <v>41357</v>
          </cell>
        </row>
        <row r="492">
          <cell r="A492" t="str">
            <v>HUILA</v>
          </cell>
          <cell r="B492" t="str">
            <v>41</v>
          </cell>
          <cell r="F492" t="str">
            <v>HUILAISNOS</v>
          </cell>
          <cell r="G492" t="str">
            <v>41359</v>
          </cell>
        </row>
        <row r="493">
          <cell r="A493" t="str">
            <v>HUILA</v>
          </cell>
          <cell r="B493" t="str">
            <v>41</v>
          </cell>
          <cell r="F493" t="str">
            <v>HUILALA ARGENTINA</v>
          </cell>
          <cell r="G493" t="str">
            <v>41378</v>
          </cell>
        </row>
        <row r="494">
          <cell r="A494" t="str">
            <v>HUILA</v>
          </cell>
          <cell r="B494" t="str">
            <v>41</v>
          </cell>
          <cell r="F494" t="str">
            <v>HUILALA PLATA</v>
          </cell>
          <cell r="G494" t="str">
            <v>41396</v>
          </cell>
        </row>
        <row r="495">
          <cell r="A495" t="str">
            <v>HUILA</v>
          </cell>
          <cell r="B495" t="str">
            <v>41</v>
          </cell>
          <cell r="F495" t="str">
            <v>HUILANATAGA</v>
          </cell>
          <cell r="G495" t="str">
            <v>41483</v>
          </cell>
        </row>
        <row r="496">
          <cell r="A496" t="str">
            <v>HUILA</v>
          </cell>
          <cell r="B496" t="str">
            <v>41</v>
          </cell>
          <cell r="F496" t="str">
            <v>HUILAOPORAPA</v>
          </cell>
          <cell r="G496" t="str">
            <v>41503</v>
          </cell>
        </row>
        <row r="497">
          <cell r="A497" t="str">
            <v>HUILA</v>
          </cell>
          <cell r="B497" t="str">
            <v>41</v>
          </cell>
          <cell r="F497" t="str">
            <v>HUILAPAICOL</v>
          </cell>
          <cell r="G497" t="str">
            <v>41518</v>
          </cell>
        </row>
        <row r="498">
          <cell r="A498" t="str">
            <v>HUILA</v>
          </cell>
          <cell r="B498" t="str">
            <v>41</v>
          </cell>
          <cell r="F498" t="str">
            <v>HUILAPALERMO</v>
          </cell>
          <cell r="G498" t="str">
            <v>41524</v>
          </cell>
        </row>
        <row r="499">
          <cell r="A499" t="str">
            <v>HUILA</v>
          </cell>
          <cell r="B499" t="str">
            <v>41</v>
          </cell>
          <cell r="F499" t="str">
            <v>HUILAPALESTINA</v>
          </cell>
          <cell r="G499" t="str">
            <v>41530</v>
          </cell>
        </row>
        <row r="500">
          <cell r="A500" t="str">
            <v>HUILA</v>
          </cell>
          <cell r="B500" t="str">
            <v>41</v>
          </cell>
          <cell r="F500" t="str">
            <v>HUILAPITAL</v>
          </cell>
          <cell r="G500" t="str">
            <v>41548</v>
          </cell>
        </row>
        <row r="501">
          <cell r="A501" t="str">
            <v>HUILA</v>
          </cell>
          <cell r="B501" t="str">
            <v>41</v>
          </cell>
          <cell r="F501" t="str">
            <v>HUILAPITALITO</v>
          </cell>
          <cell r="G501" t="str">
            <v>41551</v>
          </cell>
        </row>
        <row r="502">
          <cell r="A502" t="str">
            <v>HUILA</v>
          </cell>
          <cell r="B502" t="str">
            <v>41</v>
          </cell>
          <cell r="F502" t="str">
            <v>HUILARIVERA</v>
          </cell>
          <cell r="G502" t="str">
            <v>41615</v>
          </cell>
        </row>
        <row r="503">
          <cell r="A503" t="str">
            <v>HUILA</v>
          </cell>
          <cell r="B503" t="str">
            <v>41</v>
          </cell>
          <cell r="F503" t="str">
            <v>HUILASALADOBLANCO</v>
          </cell>
          <cell r="G503" t="str">
            <v>41660</v>
          </cell>
        </row>
        <row r="504">
          <cell r="A504" t="str">
            <v>HUILA</v>
          </cell>
          <cell r="B504" t="str">
            <v>41</v>
          </cell>
          <cell r="F504" t="str">
            <v>HUILASAN AGUSTIN</v>
          </cell>
          <cell r="G504" t="str">
            <v>41668</v>
          </cell>
        </row>
        <row r="505">
          <cell r="A505" t="str">
            <v>HUILA</v>
          </cell>
          <cell r="B505" t="str">
            <v>41</v>
          </cell>
          <cell r="F505" t="str">
            <v>HUILASANTA MARIA</v>
          </cell>
          <cell r="G505" t="str">
            <v>41676</v>
          </cell>
        </row>
        <row r="506">
          <cell r="A506" t="str">
            <v>HUILA</v>
          </cell>
          <cell r="B506" t="str">
            <v>41</v>
          </cell>
          <cell r="F506" t="str">
            <v>HUILASUAZA</v>
          </cell>
          <cell r="G506" t="str">
            <v>41770</v>
          </cell>
        </row>
        <row r="507">
          <cell r="A507" t="str">
            <v>HUILA</v>
          </cell>
          <cell r="B507" t="str">
            <v>41</v>
          </cell>
          <cell r="F507" t="str">
            <v>HUILATARQUI</v>
          </cell>
          <cell r="G507" t="str">
            <v>41791</v>
          </cell>
        </row>
        <row r="508">
          <cell r="A508" t="str">
            <v>HUILA</v>
          </cell>
          <cell r="B508" t="str">
            <v>41</v>
          </cell>
          <cell r="F508" t="str">
            <v>HUILATESALIA</v>
          </cell>
          <cell r="G508" t="str">
            <v>41797</v>
          </cell>
        </row>
        <row r="509">
          <cell r="A509" t="str">
            <v>HUILA</v>
          </cell>
          <cell r="B509" t="str">
            <v>41</v>
          </cell>
          <cell r="F509" t="str">
            <v>HUILATELLO</v>
          </cell>
          <cell r="G509" t="str">
            <v>41799</v>
          </cell>
        </row>
        <row r="510">
          <cell r="A510" t="str">
            <v>HUILA</v>
          </cell>
          <cell r="B510" t="str">
            <v>41</v>
          </cell>
          <cell r="F510" t="str">
            <v>HUILATERUEL</v>
          </cell>
          <cell r="G510" t="str">
            <v>41801</v>
          </cell>
        </row>
        <row r="511">
          <cell r="A511" t="str">
            <v>HUILA</v>
          </cell>
          <cell r="B511" t="str">
            <v>41</v>
          </cell>
          <cell r="F511" t="str">
            <v>HUILATIMANA</v>
          </cell>
          <cell r="G511" t="str">
            <v>41807</v>
          </cell>
        </row>
        <row r="512">
          <cell r="A512" t="str">
            <v>HUILA</v>
          </cell>
          <cell r="B512" t="str">
            <v>41</v>
          </cell>
          <cell r="F512" t="str">
            <v>HUILAVILLAVIEJA</v>
          </cell>
          <cell r="G512" t="str">
            <v>41872</v>
          </cell>
        </row>
        <row r="513">
          <cell r="A513" t="str">
            <v>HUILA</v>
          </cell>
          <cell r="B513" t="str">
            <v>41</v>
          </cell>
          <cell r="F513" t="str">
            <v>HUILAYAGUARA</v>
          </cell>
          <cell r="G513" t="str">
            <v>41885</v>
          </cell>
        </row>
        <row r="514">
          <cell r="A514" t="str">
            <v>LA GUAJIRA</v>
          </cell>
          <cell r="B514" t="str">
            <v>44</v>
          </cell>
          <cell r="F514" t="str">
            <v>LA GUAJIRARIOHACHA</v>
          </cell>
          <cell r="G514" t="str">
            <v>44001</v>
          </cell>
        </row>
        <row r="515">
          <cell r="A515" t="str">
            <v>LA GUAJIRA</v>
          </cell>
          <cell r="B515" t="str">
            <v>44</v>
          </cell>
          <cell r="F515" t="str">
            <v>LA GUAJIRAALBANIA</v>
          </cell>
          <cell r="G515" t="str">
            <v>44035</v>
          </cell>
        </row>
        <row r="516">
          <cell r="A516" t="str">
            <v>LA GUAJIRA</v>
          </cell>
          <cell r="B516" t="str">
            <v>44</v>
          </cell>
          <cell r="F516" t="str">
            <v>LA GUAJIRABARRANCAS</v>
          </cell>
          <cell r="G516" t="str">
            <v>44078</v>
          </cell>
        </row>
        <row r="517">
          <cell r="A517" t="str">
            <v>LA GUAJIRA</v>
          </cell>
          <cell r="B517" t="str">
            <v>44</v>
          </cell>
          <cell r="F517" t="str">
            <v>LA GUAJIRADIBULLA</v>
          </cell>
          <cell r="G517" t="str">
            <v>44090</v>
          </cell>
        </row>
        <row r="518">
          <cell r="A518" t="str">
            <v>LA GUAJIRA</v>
          </cell>
          <cell r="B518" t="str">
            <v>44</v>
          </cell>
          <cell r="F518" t="str">
            <v>LA GUAJIRADISTRACCION</v>
          </cell>
          <cell r="G518" t="str">
            <v>44098</v>
          </cell>
        </row>
        <row r="519">
          <cell r="A519" t="str">
            <v>LA GUAJIRA</v>
          </cell>
          <cell r="B519" t="str">
            <v>44</v>
          </cell>
          <cell r="F519" t="str">
            <v>LA GUAJIRAEL MOLINO</v>
          </cell>
          <cell r="G519" t="str">
            <v>44110</v>
          </cell>
        </row>
        <row r="520">
          <cell r="A520" t="str">
            <v>LA GUAJIRA</v>
          </cell>
          <cell r="B520" t="str">
            <v>44</v>
          </cell>
          <cell r="F520" t="str">
            <v>LA GUAJIRAFONSECA</v>
          </cell>
          <cell r="G520" t="str">
            <v>44279</v>
          </cell>
        </row>
        <row r="521">
          <cell r="A521" t="str">
            <v>LA GUAJIRA</v>
          </cell>
          <cell r="B521" t="str">
            <v>44</v>
          </cell>
          <cell r="F521" t="str">
            <v>LA GUAJIRAHATONUEVO</v>
          </cell>
          <cell r="G521" t="str">
            <v>44378</v>
          </cell>
        </row>
        <row r="522">
          <cell r="A522" t="str">
            <v>LA GUAJIRA</v>
          </cell>
          <cell r="B522" t="str">
            <v>44</v>
          </cell>
          <cell r="F522" t="str">
            <v>LA GUAJIRALA JAGUA DEL PILAR</v>
          </cell>
          <cell r="G522" t="str">
            <v>44420</v>
          </cell>
        </row>
        <row r="523">
          <cell r="A523" t="str">
            <v>LA GUAJIRA</v>
          </cell>
          <cell r="B523" t="str">
            <v>44</v>
          </cell>
          <cell r="F523" t="str">
            <v>LA GUAJIRAMAICAO</v>
          </cell>
          <cell r="G523" t="str">
            <v>44430</v>
          </cell>
        </row>
        <row r="524">
          <cell r="A524" t="str">
            <v>LA GUAJIRA</v>
          </cell>
          <cell r="B524" t="str">
            <v>44</v>
          </cell>
          <cell r="F524" t="str">
            <v>LA GUAJIRAMANAURE</v>
          </cell>
          <cell r="G524" t="str">
            <v>44560</v>
          </cell>
        </row>
        <row r="525">
          <cell r="A525" t="str">
            <v>LA GUAJIRA</v>
          </cell>
          <cell r="B525" t="str">
            <v>44</v>
          </cell>
          <cell r="F525" t="str">
            <v>LA GUAJIRASAN JUAN DEL CESAR</v>
          </cell>
          <cell r="G525" t="str">
            <v>44650</v>
          </cell>
        </row>
        <row r="526">
          <cell r="A526" t="str">
            <v>LA GUAJIRA</v>
          </cell>
          <cell r="B526" t="str">
            <v>44</v>
          </cell>
          <cell r="F526" t="str">
            <v>LA GUAJIRAURIBIA</v>
          </cell>
          <cell r="G526" t="str">
            <v>44847</v>
          </cell>
        </row>
        <row r="527">
          <cell r="A527" t="str">
            <v>LA GUAJIRA</v>
          </cell>
          <cell r="B527" t="str">
            <v>44</v>
          </cell>
          <cell r="F527" t="str">
            <v>LA GUAJIRAURUMITA</v>
          </cell>
          <cell r="G527" t="str">
            <v>44855</v>
          </cell>
        </row>
        <row r="528">
          <cell r="A528" t="str">
            <v>LA GUAJIRA</v>
          </cell>
          <cell r="B528" t="str">
            <v>44</v>
          </cell>
          <cell r="F528" t="str">
            <v>LA GUAJIRAVILLANUEVA</v>
          </cell>
          <cell r="G528" t="str">
            <v>44874</v>
          </cell>
        </row>
        <row r="529">
          <cell r="A529" t="str">
            <v>MAGDALENA</v>
          </cell>
          <cell r="B529" t="str">
            <v>47</v>
          </cell>
          <cell r="F529" t="str">
            <v>MAGDALENASANTA MARTA</v>
          </cell>
          <cell r="G529" t="str">
            <v>47001</v>
          </cell>
        </row>
        <row r="530">
          <cell r="A530" t="str">
            <v>MAGDALENA</v>
          </cell>
          <cell r="B530" t="str">
            <v>47</v>
          </cell>
          <cell r="F530" t="str">
            <v>MAGDALENAALGARROBO</v>
          </cell>
          <cell r="G530" t="str">
            <v>47030</v>
          </cell>
        </row>
        <row r="531">
          <cell r="A531" t="str">
            <v>MAGDALENA</v>
          </cell>
          <cell r="B531" t="str">
            <v>47</v>
          </cell>
          <cell r="F531" t="str">
            <v>MAGDALENAARACATACA</v>
          </cell>
          <cell r="G531" t="str">
            <v>47053</v>
          </cell>
        </row>
        <row r="532">
          <cell r="A532" t="str">
            <v>MAGDALENA</v>
          </cell>
          <cell r="B532" t="str">
            <v>47</v>
          </cell>
          <cell r="F532" t="str">
            <v>MAGDALENAARIGUANI</v>
          </cell>
          <cell r="G532" t="str">
            <v>47058</v>
          </cell>
        </row>
        <row r="533">
          <cell r="A533" t="str">
            <v>MAGDALENA</v>
          </cell>
          <cell r="B533" t="str">
            <v>47</v>
          </cell>
          <cell r="F533" t="str">
            <v>MAGDALENACERRO SAN ANTONIO</v>
          </cell>
          <cell r="G533" t="str">
            <v>47161</v>
          </cell>
        </row>
        <row r="534">
          <cell r="A534" t="str">
            <v>MAGDALENA</v>
          </cell>
          <cell r="B534" t="str">
            <v>47</v>
          </cell>
          <cell r="F534" t="str">
            <v>MAGDALENACHIBOLO</v>
          </cell>
          <cell r="G534" t="str">
            <v>47170</v>
          </cell>
        </row>
        <row r="535">
          <cell r="A535" t="str">
            <v>MAGDALENA</v>
          </cell>
          <cell r="B535" t="str">
            <v>47</v>
          </cell>
          <cell r="F535" t="str">
            <v>MAGDALENACIENAGA</v>
          </cell>
          <cell r="G535" t="str">
            <v>47189</v>
          </cell>
        </row>
        <row r="536">
          <cell r="A536" t="str">
            <v>MAGDALENA</v>
          </cell>
          <cell r="B536" t="str">
            <v>47</v>
          </cell>
          <cell r="F536" t="str">
            <v>MAGDALENACONCORDIA</v>
          </cell>
          <cell r="G536" t="str">
            <v>47205</v>
          </cell>
        </row>
        <row r="537">
          <cell r="A537" t="str">
            <v>MAGDALENA</v>
          </cell>
          <cell r="B537" t="str">
            <v>47</v>
          </cell>
          <cell r="F537" t="str">
            <v>MAGDALENAEL BANCO</v>
          </cell>
          <cell r="G537" t="str">
            <v>47245</v>
          </cell>
        </row>
        <row r="538">
          <cell r="A538" t="str">
            <v>MAGDALENA</v>
          </cell>
          <cell r="B538" t="str">
            <v>47</v>
          </cell>
          <cell r="F538" t="str">
            <v>MAGDALENAEL PINON</v>
          </cell>
          <cell r="G538" t="str">
            <v>47258</v>
          </cell>
        </row>
        <row r="539">
          <cell r="A539" t="str">
            <v>MAGDALENA</v>
          </cell>
          <cell r="B539" t="str">
            <v>47</v>
          </cell>
          <cell r="F539" t="str">
            <v>MAGDALENAEL RETEN</v>
          </cell>
          <cell r="G539" t="str">
            <v>47268</v>
          </cell>
        </row>
        <row r="540">
          <cell r="A540" t="str">
            <v>MAGDALENA</v>
          </cell>
          <cell r="B540" t="str">
            <v>47</v>
          </cell>
          <cell r="F540" t="str">
            <v>MAGDALENAFUNDACION</v>
          </cell>
          <cell r="G540" t="str">
            <v>47288</v>
          </cell>
        </row>
        <row r="541">
          <cell r="A541" t="str">
            <v>MAGDALENA</v>
          </cell>
          <cell r="B541" t="str">
            <v>47</v>
          </cell>
          <cell r="F541" t="str">
            <v>MAGDALENAGUAMAL</v>
          </cell>
          <cell r="G541" t="str">
            <v>47318</v>
          </cell>
        </row>
        <row r="542">
          <cell r="A542" t="str">
            <v>MAGDALENA</v>
          </cell>
          <cell r="B542" t="str">
            <v>47</v>
          </cell>
          <cell r="F542" t="str">
            <v>MAGDALENANUEVA GRANADA</v>
          </cell>
          <cell r="G542" t="str">
            <v>47460</v>
          </cell>
        </row>
        <row r="543">
          <cell r="A543" t="str">
            <v>MAGDALENA</v>
          </cell>
          <cell r="B543" t="str">
            <v>47</v>
          </cell>
          <cell r="F543" t="str">
            <v>MAGDALENAPEDRAZA</v>
          </cell>
          <cell r="G543" t="str">
            <v>47541</v>
          </cell>
        </row>
        <row r="544">
          <cell r="A544" t="str">
            <v>MAGDALENA</v>
          </cell>
          <cell r="B544" t="str">
            <v>47</v>
          </cell>
          <cell r="F544" t="str">
            <v>MAGDALENAPIJINO DEL CARMEN</v>
          </cell>
          <cell r="G544" t="str">
            <v>47545</v>
          </cell>
        </row>
        <row r="545">
          <cell r="A545" t="str">
            <v>MAGDALENA</v>
          </cell>
          <cell r="B545" t="str">
            <v>47</v>
          </cell>
          <cell r="F545" t="str">
            <v>MAGDALENAPIVIJAY</v>
          </cell>
          <cell r="G545" t="str">
            <v>47551</v>
          </cell>
        </row>
        <row r="546">
          <cell r="A546" t="str">
            <v>MAGDALENA</v>
          </cell>
          <cell r="B546" t="str">
            <v>47</v>
          </cell>
          <cell r="F546" t="str">
            <v>MAGDALENAPLATO</v>
          </cell>
          <cell r="G546" t="str">
            <v>47555</v>
          </cell>
        </row>
        <row r="547">
          <cell r="A547" t="str">
            <v>MAGDALENA</v>
          </cell>
          <cell r="B547" t="str">
            <v>47</v>
          </cell>
          <cell r="F547" t="str">
            <v>MAGDALENAPUEBLOVIEJO</v>
          </cell>
          <cell r="G547" t="str">
            <v>47570</v>
          </cell>
        </row>
        <row r="548">
          <cell r="A548" t="str">
            <v>MAGDALENA</v>
          </cell>
          <cell r="B548" t="str">
            <v>47</v>
          </cell>
          <cell r="F548" t="str">
            <v>MAGDALENAREMOLINO</v>
          </cell>
          <cell r="G548" t="str">
            <v>47605</v>
          </cell>
        </row>
        <row r="549">
          <cell r="A549" t="str">
            <v>MAGDALENA</v>
          </cell>
          <cell r="B549" t="str">
            <v>47</v>
          </cell>
          <cell r="F549" t="str">
            <v>MAGDALENASABANAS DE SAN ANGEL</v>
          </cell>
          <cell r="G549" t="str">
            <v>47660</v>
          </cell>
        </row>
        <row r="550">
          <cell r="A550" t="str">
            <v>MAGDALENA</v>
          </cell>
          <cell r="B550" t="str">
            <v>47</v>
          </cell>
          <cell r="F550" t="str">
            <v>MAGDALENASALAMINA</v>
          </cell>
          <cell r="G550" t="str">
            <v>47675</v>
          </cell>
        </row>
        <row r="551">
          <cell r="A551" t="str">
            <v>MAGDALENA</v>
          </cell>
          <cell r="B551" t="str">
            <v>47</v>
          </cell>
          <cell r="F551" t="str">
            <v>MAGDALENASAN SEBASTIAN DE BUENAVISTA</v>
          </cell>
          <cell r="G551" t="str">
            <v>47692</v>
          </cell>
        </row>
        <row r="552">
          <cell r="A552" t="str">
            <v>MAGDALENA</v>
          </cell>
          <cell r="B552" t="str">
            <v>47</v>
          </cell>
          <cell r="F552" t="str">
            <v>MAGDALENASAN ZENON</v>
          </cell>
          <cell r="G552" t="str">
            <v>47703</v>
          </cell>
        </row>
        <row r="553">
          <cell r="A553" t="str">
            <v>MAGDALENA</v>
          </cell>
          <cell r="B553" t="str">
            <v>47</v>
          </cell>
          <cell r="F553" t="str">
            <v>MAGDALENASANTA ANA</v>
          </cell>
          <cell r="G553" t="str">
            <v>47707</v>
          </cell>
        </row>
        <row r="554">
          <cell r="A554" t="str">
            <v>MAGDALENA</v>
          </cell>
          <cell r="B554" t="str">
            <v>47</v>
          </cell>
          <cell r="F554" t="str">
            <v>MAGDALENASANTA BARBARA DE PINTO</v>
          </cell>
          <cell r="G554" t="str">
            <v>47720</v>
          </cell>
        </row>
        <row r="555">
          <cell r="A555" t="str">
            <v>MAGDALENA</v>
          </cell>
          <cell r="B555" t="str">
            <v>47</v>
          </cell>
          <cell r="F555" t="str">
            <v>MAGDALENASITIONUEVO</v>
          </cell>
          <cell r="G555" t="str">
            <v>47745</v>
          </cell>
        </row>
        <row r="556">
          <cell r="A556" t="str">
            <v>MAGDALENA</v>
          </cell>
          <cell r="B556" t="str">
            <v>47</v>
          </cell>
          <cell r="F556" t="str">
            <v>MAGDALENATENERIFE</v>
          </cell>
          <cell r="G556" t="str">
            <v>47798</v>
          </cell>
        </row>
        <row r="557">
          <cell r="A557" t="str">
            <v>MAGDALENA</v>
          </cell>
          <cell r="B557" t="str">
            <v>47</v>
          </cell>
          <cell r="F557" t="str">
            <v>MAGDALENAZAPAYAN</v>
          </cell>
          <cell r="G557" t="str">
            <v>47960</v>
          </cell>
        </row>
        <row r="558">
          <cell r="A558" t="str">
            <v>MAGDALENA</v>
          </cell>
          <cell r="B558" t="str">
            <v>47</v>
          </cell>
          <cell r="F558" t="str">
            <v>MAGDALENAZONA BANANERA</v>
          </cell>
          <cell r="G558" t="str">
            <v>47980</v>
          </cell>
        </row>
        <row r="559">
          <cell r="A559" t="str">
            <v>META</v>
          </cell>
          <cell r="B559" t="str">
            <v>50</v>
          </cell>
          <cell r="F559" t="str">
            <v>METAVILLAVICENCIO</v>
          </cell>
          <cell r="G559" t="str">
            <v>50001</v>
          </cell>
        </row>
        <row r="560">
          <cell r="A560" t="str">
            <v>META</v>
          </cell>
          <cell r="B560" t="str">
            <v>50</v>
          </cell>
          <cell r="F560" t="str">
            <v>METAACACIAS</v>
          </cell>
          <cell r="G560" t="str">
            <v>50006</v>
          </cell>
        </row>
        <row r="561">
          <cell r="A561" t="str">
            <v>META</v>
          </cell>
          <cell r="B561" t="str">
            <v>50</v>
          </cell>
          <cell r="F561" t="str">
            <v>METABARRANCA DE UPIA</v>
          </cell>
          <cell r="G561" t="str">
            <v>50110</v>
          </cell>
        </row>
        <row r="562">
          <cell r="A562" t="str">
            <v>META</v>
          </cell>
          <cell r="B562" t="str">
            <v>50</v>
          </cell>
          <cell r="F562" t="str">
            <v>METACABUYARO</v>
          </cell>
          <cell r="G562" t="str">
            <v>50124</v>
          </cell>
        </row>
        <row r="563">
          <cell r="A563" t="str">
            <v>META</v>
          </cell>
          <cell r="B563" t="str">
            <v>50</v>
          </cell>
          <cell r="F563" t="str">
            <v>METACASTILLA LA NUEVA</v>
          </cell>
          <cell r="G563" t="str">
            <v>50150</v>
          </cell>
        </row>
        <row r="564">
          <cell r="A564" t="str">
            <v>META</v>
          </cell>
          <cell r="B564" t="str">
            <v>50</v>
          </cell>
          <cell r="F564" t="str">
            <v>METACUBARRAL</v>
          </cell>
          <cell r="G564" t="str">
            <v>50223</v>
          </cell>
        </row>
        <row r="565">
          <cell r="A565" t="str">
            <v>META</v>
          </cell>
          <cell r="B565" t="str">
            <v>50</v>
          </cell>
          <cell r="F565" t="str">
            <v>METACUMARAL</v>
          </cell>
          <cell r="G565" t="str">
            <v>50226</v>
          </cell>
        </row>
        <row r="566">
          <cell r="A566" t="str">
            <v>META</v>
          </cell>
          <cell r="B566" t="str">
            <v>50</v>
          </cell>
          <cell r="F566" t="str">
            <v>METAEL CALVARIO</v>
          </cell>
          <cell r="G566" t="str">
            <v>50245</v>
          </cell>
        </row>
        <row r="567">
          <cell r="A567" t="str">
            <v>META</v>
          </cell>
          <cell r="B567" t="str">
            <v>50</v>
          </cell>
          <cell r="F567" t="str">
            <v>METAEL CASTILLO</v>
          </cell>
          <cell r="G567" t="str">
            <v>50251</v>
          </cell>
        </row>
        <row r="568">
          <cell r="A568" t="str">
            <v>META</v>
          </cell>
          <cell r="B568" t="str">
            <v>50</v>
          </cell>
          <cell r="F568" t="str">
            <v>METAEL DORADO</v>
          </cell>
          <cell r="G568" t="str">
            <v>50270</v>
          </cell>
        </row>
        <row r="569">
          <cell r="A569" t="str">
            <v>META</v>
          </cell>
          <cell r="B569" t="str">
            <v>50</v>
          </cell>
          <cell r="F569" t="str">
            <v>METAFUENTE DE ORO</v>
          </cell>
          <cell r="G569" t="str">
            <v>50287</v>
          </cell>
        </row>
        <row r="570">
          <cell r="A570" t="str">
            <v>META</v>
          </cell>
          <cell r="B570" t="str">
            <v>50</v>
          </cell>
          <cell r="F570" t="str">
            <v>METAGRANADA</v>
          </cell>
          <cell r="G570" t="str">
            <v>50313</v>
          </cell>
        </row>
        <row r="571">
          <cell r="A571" t="str">
            <v>META</v>
          </cell>
          <cell r="B571" t="str">
            <v>50</v>
          </cell>
          <cell r="F571" t="str">
            <v>METAGUAMAL</v>
          </cell>
          <cell r="G571" t="str">
            <v>50318</v>
          </cell>
        </row>
        <row r="572">
          <cell r="A572" t="str">
            <v>META</v>
          </cell>
          <cell r="B572" t="str">
            <v>50</v>
          </cell>
          <cell r="F572" t="str">
            <v>METAMAPIRIPAN</v>
          </cell>
          <cell r="G572" t="str">
            <v>50325</v>
          </cell>
        </row>
        <row r="573">
          <cell r="A573" t="str">
            <v>META</v>
          </cell>
          <cell r="B573" t="str">
            <v>50</v>
          </cell>
          <cell r="F573" t="str">
            <v>METAMESETAS</v>
          </cell>
          <cell r="G573" t="str">
            <v>50330</v>
          </cell>
        </row>
        <row r="574">
          <cell r="A574" t="str">
            <v>META</v>
          </cell>
          <cell r="B574" t="str">
            <v>50</v>
          </cell>
          <cell r="F574" t="str">
            <v>METALA MACARENA</v>
          </cell>
          <cell r="G574" t="str">
            <v>50350</v>
          </cell>
        </row>
        <row r="575">
          <cell r="A575" t="str">
            <v>META</v>
          </cell>
          <cell r="B575" t="str">
            <v>50</v>
          </cell>
          <cell r="F575" t="str">
            <v>METAURIBE</v>
          </cell>
          <cell r="G575" t="str">
            <v>50370</v>
          </cell>
        </row>
        <row r="576">
          <cell r="A576" t="str">
            <v>META</v>
          </cell>
          <cell r="B576" t="str">
            <v>50</v>
          </cell>
          <cell r="F576" t="str">
            <v>METALEJANIAS</v>
          </cell>
          <cell r="G576" t="str">
            <v>50400</v>
          </cell>
        </row>
        <row r="577">
          <cell r="A577" t="str">
            <v>META</v>
          </cell>
          <cell r="B577" t="str">
            <v>50</v>
          </cell>
          <cell r="F577" t="str">
            <v>METAPUERTO CONCORDIA</v>
          </cell>
          <cell r="G577" t="str">
            <v>50450</v>
          </cell>
        </row>
        <row r="578">
          <cell r="A578" t="str">
            <v>META</v>
          </cell>
          <cell r="B578" t="str">
            <v>50</v>
          </cell>
          <cell r="F578" t="str">
            <v>METAPUERTO GAITAN</v>
          </cell>
          <cell r="G578" t="str">
            <v>50568</v>
          </cell>
        </row>
        <row r="579">
          <cell r="A579" t="str">
            <v>META</v>
          </cell>
          <cell r="B579" t="str">
            <v>50</v>
          </cell>
          <cell r="F579" t="str">
            <v>METAPUERTO LOPEZ</v>
          </cell>
          <cell r="G579" t="str">
            <v>50573</v>
          </cell>
        </row>
        <row r="580">
          <cell r="A580" t="str">
            <v>META</v>
          </cell>
          <cell r="B580" t="str">
            <v>50</v>
          </cell>
          <cell r="F580" t="str">
            <v>METAPUERTO LLERAS</v>
          </cell>
          <cell r="G580" t="str">
            <v>50577</v>
          </cell>
        </row>
        <row r="581">
          <cell r="A581" t="str">
            <v>META</v>
          </cell>
          <cell r="B581" t="str">
            <v>50</v>
          </cell>
          <cell r="F581" t="str">
            <v>METAPUERTO RICO</v>
          </cell>
          <cell r="G581" t="str">
            <v>50590</v>
          </cell>
        </row>
        <row r="582">
          <cell r="A582" t="str">
            <v>META</v>
          </cell>
          <cell r="B582" t="str">
            <v>50</v>
          </cell>
          <cell r="F582" t="str">
            <v>METARESTREPO</v>
          </cell>
          <cell r="G582" t="str">
            <v>50606</v>
          </cell>
        </row>
        <row r="583">
          <cell r="A583" t="str">
            <v>META</v>
          </cell>
          <cell r="B583" t="str">
            <v>50</v>
          </cell>
          <cell r="F583" t="str">
            <v>METASAN CARLOS DE GUAROA</v>
          </cell>
          <cell r="G583" t="str">
            <v>50680</v>
          </cell>
        </row>
        <row r="584">
          <cell r="A584" t="str">
            <v>META</v>
          </cell>
          <cell r="B584" t="str">
            <v>50</v>
          </cell>
          <cell r="F584" t="str">
            <v>METASAN JUAN DE ARAMA</v>
          </cell>
          <cell r="G584" t="str">
            <v>50683</v>
          </cell>
        </row>
        <row r="585">
          <cell r="A585" t="str">
            <v>META</v>
          </cell>
          <cell r="B585" t="str">
            <v>50</v>
          </cell>
          <cell r="F585" t="str">
            <v>METASAN JUANITO</v>
          </cell>
          <cell r="G585" t="str">
            <v>50686</v>
          </cell>
        </row>
        <row r="586">
          <cell r="A586" t="str">
            <v>META</v>
          </cell>
          <cell r="B586" t="str">
            <v>50</v>
          </cell>
          <cell r="F586" t="str">
            <v>METASAN MARTIN</v>
          </cell>
          <cell r="G586" t="str">
            <v>50689</v>
          </cell>
        </row>
        <row r="587">
          <cell r="A587" t="str">
            <v>META</v>
          </cell>
          <cell r="B587" t="str">
            <v>50</v>
          </cell>
          <cell r="F587" t="str">
            <v>METAVISTAHERMOSA</v>
          </cell>
          <cell r="G587" t="str">
            <v>50711</v>
          </cell>
        </row>
        <row r="588">
          <cell r="A588" t="str">
            <v>NARINO</v>
          </cell>
          <cell r="B588" t="str">
            <v>52</v>
          </cell>
          <cell r="F588" t="str">
            <v>NARINOPASTO</v>
          </cell>
          <cell r="G588" t="str">
            <v>52001</v>
          </cell>
        </row>
        <row r="589">
          <cell r="A589" t="str">
            <v>NARINO</v>
          </cell>
          <cell r="B589" t="str">
            <v>52</v>
          </cell>
          <cell r="F589" t="str">
            <v>NARINOALBAN</v>
          </cell>
          <cell r="G589" t="str">
            <v>52019</v>
          </cell>
        </row>
        <row r="590">
          <cell r="A590" t="str">
            <v>NARINO</v>
          </cell>
          <cell r="B590" t="str">
            <v>52</v>
          </cell>
          <cell r="F590" t="str">
            <v>NARINOALDANA</v>
          </cell>
          <cell r="G590" t="str">
            <v>52022</v>
          </cell>
        </row>
        <row r="591">
          <cell r="A591" t="str">
            <v>NARINO</v>
          </cell>
          <cell r="B591" t="str">
            <v>52</v>
          </cell>
          <cell r="F591" t="str">
            <v>NARINOANCUYA</v>
          </cell>
          <cell r="G591" t="str">
            <v>52036</v>
          </cell>
        </row>
        <row r="592">
          <cell r="A592" t="str">
            <v>NARINO</v>
          </cell>
          <cell r="B592" t="str">
            <v>52</v>
          </cell>
          <cell r="F592" t="str">
            <v>NARINOARBOLEDA</v>
          </cell>
          <cell r="G592" t="str">
            <v>52051</v>
          </cell>
        </row>
        <row r="593">
          <cell r="A593" t="str">
            <v>NARINO</v>
          </cell>
          <cell r="B593" t="str">
            <v>52</v>
          </cell>
          <cell r="F593" t="str">
            <v>NARINOBARBACOAS</v>
          </cell>
          <cell r="G593" t="str">
            <v>52079</v>
          </cell>
        </row>
        <row r="594">
          <cell r="A594" t="str">
            <v>NARINO</v>
          </cell>
          <cell r="B594" t="str">
            <v>52</v>
          </cell>
          <cell r="F594" t="str">
            <v>NARINOBELEN</v>
          </cell>
          <cell r="G594" t="str">
            <v>52083</v>
          </cell>
        </row>
        <row r="595">
          <cell r="A595" t="str">
            <v>NARINO</v>
          </cell>
          <cell r="B595" t="str">
            <v>52</v>
          </cell>
          <cell r="F595" t="str">
            <v>NARINOBUESACO</v>
          </cell>
          <cell r="G595" t="str">
            <v>52110</v>
          </cell>
        </row>
        <row r="596">
          <cell r="A596" t="str">
            <v>NARINO</v>
          </cell>
          <cell r="B596" t="str">
            <v>52</v>
          </cell>
          <cell r="F596" t="str">
            <v>NARINOCOLON</v>
          </cell>
          <cell r="G596" t="str">
            <v>52203</v>
          </cell>
        </row>
        <row r="597">
          <cell r="A597" t="str">
            <v>NARINO</v>
          </cell>
          <cell r="B597" t="str">
            <v>52</v>
          </cell>
          <cell r="F597" t="str">
            <v>NARINOCONSACA</v>
          </cell>
          <cell r="G597" t="str">
            <v>52207</v>
          </cell>
        </row>
        <row r="598">
          <cell r="A598" t="str">
            <v>NARINO</v>
          </cell>
          <cell r="B598" t="str">
            <v>52</v>
          </cell>
          <cell r="F598" t="str">
            <v>NARINOCONTADERO</v>
          </cell>
          <cell r="G598" t="str">
            <v>52210</v>
          </cell>
        </row>
        <row r="599">
          <cell r="A599" t="str">
            <v>NARINO</v>
          </cell>
          <cell r="B599" t="str">
            <v>52</v>
          </cell>
          <cell r="F599" t="str">
            <v>NARINOCORDOBA</v>
          </cell>
          <cell r="G599" t="str">
            <v>52215</v>
          </cell>
        </row>
        <row r="600">
          <cell r="A600" t="str">
            <v>NARINO</v>
          </cell>
          <cell r="B600" t="str">
            <v>52</v>
          </cell>
          <cell r="F600" t="str">
            <v>NARINOCUASPUD</v>
          </cell>
          <cell r="G600" t="str">
            <v>52224</v>
          </cell>
        </row>
        <row r="601">
          <cell r="A601" t="str">
            <v>NARINO</v>
          </cell>
          <cell r="B601" t="str">
            <v>52</v>
          </cell>
          <cell r="F601" t="str">
            <v>NARINOCUMBAL</v>
          </cell>
          <cell r="G601" t="str">
            <v>52227</v>
          </cell>
        </row>
        <row r="602">
          <cell r="A602" t="str">
            <v>NARINO</v>
          </cell>
          <cell r="B602" t="str">
            <v>52</v>
          </cell>
          <cell r="F602" t="str">
            <v>NARINOCUMBITARA</v>
          </cell>
          <cell r="G602" t="str">
            <v>52233</v>
          </cell>
        </row>
        <row r="603">
          <cell r="A603" t="str">
            <v>NARINO</v>
          </cell>
          <cell r="B603" t="str">
            <v>52</v>
          </cell>
          <cell r="F603" t="str">
            <v>NARINOCHACHAGUI</v>
          </cell>
          <cell r="G603" t="str">
            <v>52240</v>
          </cell>
        </row>
        <row r="604">
          <cell r="A604" t="str">
            <v>NARINO</v>
          </cell>
          <cell r="B604" t="str">
            <v>52</v>
          </cell>
          <cell r="F604" t="str">
            <v>NARINOEL CHARCO</v>
          </cell>
          <cell r="G604" t="str">
            <v>52250</v>
          </cell>
        </row>
        <row r="605">
          <cell r="A605" t="str">
            <v>NARINO</v>
          </cell>
          <cell r="B605" t="str">
            <v>52</v>
          </cell>
          <cell r="F605" t="str">
            <v>NARINOEL PENOL</v>
          </cell>
          <cell r="G605" t="str">
            <v>52254</v>
          </cell>
        </row>
        <row r="606">
          <cell r="A606" t="str">
            <v>NARINO</v>
          </cell>
          <cell r="B606" t="str">
            <v>52</v>
          </cell>
          <cell r="F606" t="str">
            <v>NARINOEL ROSARIO</v>
          </cell>
          <cell r="G606" t="str">
            <v>52256</v>
          </cell>
        </row>
        <row r="607">
          <cell r="A607" t="str">
            <v>NARINO</v>
          </cell>
          <cell r="B607" t="str">
            <v>52</v>
          </cell>
          <cell r="F607" t="str">
            <v>NARINOEL TABLON DE GOMEZ</v>
          </cell>
          <cell r="G607" t="str">
            <v>52258</v>
          </cell>
        </row>
        <row r="608">
          <cell r="A608" t="str">
            <v>NARINO</v>
          </cell>
          <cell r="B608" t="str">
            <v>52</v>
          </cell>
          <cell r="F608" t="str">
            <v>NARINOEL TAMBO</v>
          </cell>
          <cell r="G608" t="str">
            <v>52260</v>
          </cell>
        </row>
        <row r="609">
          <cell r="A609" t="str">
            <v>NARINO</v>
          </cell>
          <cell r="B609" t="str">
            <v>52</v>
          </cell>
          <cell r="F609" t="str">
            <v>NARINOFUNES</v>
          </cell>
          <cell r="G609" t="str">
            <v>52287</v>
          </cell>
        </row>
        <row r="610">
          <cell r="A610" t="str">
            <v>NARINO</v>
          </cell>
          <cell r="B610" t="str">
            <v>52</v>
          </cell>
          <cell r="F610" t="str">
            <v>NARINOGUACHUCAL</v>
          </cell>
          <cell r="G610" t="str">
            <v>52317</v>
          </cell>
        </row>
        <row r="611">
          <cell r="A611" t="str">
            <v>NARINO</v>
          </cell>
          <cell r="B611" t="str">
            <v>52</v>
          </cell>
          <cell r="F611" t="str">
            <v>NARINOGUAITARILLA</v>
          </cell>
          <cell r="G611" t="str">
            <v>52320</v>
          </cell>
        </row>
        <row r="612">
          <cell r="A612" t="str">
            <v>NARINO</v>
          </cell>
          <cell r="B612" t="str">
            <v>52</v>
          </cell>
          <cell r="F612" t="str">
            <v>NARINOGUALMATAN</v>
          </cell>
          <cell r="G612" t="str">
            <v>52323</v>
          </cell>
        </row>
        <row r="613">
          <cell r="A613" t="str">
            <v>NARINO</v>
          </cell>
          <cell r="B613" t="str">
            <v>52</v>
          </cell>
          <cell r="F613" t="str">
            <v>NARINOILES</v>
          </cell>
          <cell r="G613" t="str">
            <v>52352</v>
          </cell>
        </row>
        <row r="614">
          <cell r="A614" t="str">
            <v>NARINO</v>
          </cell>
          <cell r="B614" t="str">
            <v>52</v>
          </cell>
          <cell r="F614" t="str">
            <v>NARINOIMUES</v>
          </cell>
          <cell r="G614" t="str">
            <v>52354</v>
          </cell>
        </row>
        <row r="615">
          <cell r="A615" t="str">
            <v>NARINO</v>
          </cell>
          <cell r="B615" t="str">
            <v>52</v>
          </cell>
          <cell r="F615" t="str">
            <v>NARINOIPIALES</v>
          </cell>
          <cell r="G615" t="str">
            <v>52356</v>
          </cell>
        </row>
        <row r="616">
          <cell r="A616" t="str">
            <v>NARINO</v>
          </cell>
          <cell r="B616" t="str">
            <v>52</v>
          </cell>
          <cell r="F616" t="str">
            <v>NARINOLA CRUZ</v>
          </cell>
          <cell r="G616" t="str">
            <v>52378</v>
          </cell>
        </row>
        <row r="617">
          <cell r="A617" t="str">
            <v>NARINO</v>
          </cell>
          <cell r="B617" t="str">
            <v>52</v>
          </cell>
          <cell r="F617" t="str">
            <v>NARINOLA FLORIDA</v>
          </cell>
          <cell r="G617" t="str">
            <v>52381</v>
          </cell>
        </row>
        <row r="618">
          <cell r="A618" t="str">
            <v>NARINO</v>
          </cell>
          <cell r="B618" t="str">
            <v>52</v>
          </cell>
          <cell r="F618" t="str">
            <v>NARINOLA LLANADA</v>
          </cell>
          <cell r="G618" t="str">
            <v>52385</v>
          </cell>
        </row>
        <row r="619">
          <cell r="A619" t="str">
            <v>NARINO</v>
          </cell>
          <cell r="B619" t="str">
            <v>52</v>
          </cell>
          <cell r="F619" t="str">
            <v>NARINOLA TOLA</v>
          </cell>
          <cell r="G619" t="str">
            <v>52390</v>
          </cell>
        </row>
        <row r="620">
          <cell r="A620" t="str">
            <v>NARINO</v>
          </cell>
          <cell r="B620" t="str">
            <v>52</v>
          </cell>
          <cell r="F620" t="str">
            <v>NARINOLA UNION</v>
          </cell>
          <cell r="G620" t="str">
            <v>52399</v>
          </cell>
        </row>
        <row r="621">
          <cell r="A621" t="str">
            <v>NARINO</v>
          </cell>
          <cell r="B621" t="str">
            <v>52</v>
          </cell>
          <cell r="F621" t="str">
            <v>NARINOLEIVA</v>
          </cell>
          <cell r="G621" t="str">
            <v>52405</v>
          </cell>
        </row>
        <row r="622">
          <cell r="A622" t="str">
            <v>NARINO</v>
          </cell>
          <cell r="B622" t="str">
            <v>52</v>
          </cell>
          <cell r="F622" t="str">
            <v>NARINOLINARES</v>
          </cell>
          <cell r="G622" t="str">
            <v>52411</v>
          </cell>
        </row>
        <row r="623">
          <cell r="A623" t="str">
            <v>NARINO</v>
          </cell>
          <cell r="B623" t="str">
            <v>52</v>
          </cell>
          <cell r="F623" t="str">
            <v>NARINOLOS ANDES</v>
          </cell>
          <cell r="G623" t="str">
            <v>52418</v>
          </cell>
        </row>
        <row r="624">
          <cell r="A624" t="str">
            <v>NARINO</v>
          </cell>
          <cell r="B624" t="str">
            <v>52</v>
          </cell>
          <cell r="F624" t="str">
            <v>NARINOMAGUI</v>
          </cell>
          <cell r="G624" t="str">
            <v>52427</v>
          </cell>
        </row>
        <row r="625">
          <cell r="A625" t="str">
            <v>NARINO</v>
          </cell>
          <cell r="B625" t="str">
            <v>52</v>
          </cell>
          <cell r="F625" t="str">
            <v>NARINOMALLAMA</v>
          </cell>
          <cell r="G625" t="str">
            <v>52435</v>
          </cell>
        </row>
        <row r="626">
          <cell r="A626" t="str">
            <v>NARINO</v>
          </cell>
          <cell r="B626" t="str">
            <v>52</v>
          </cell>
          <cell r="F626" t="str">
            <v>NARINOMOSQUERA</v>
          </cell>
          <cell r="G626" t="str">
            <v>52473</v>
          </cell>
        </row>
        <row r="627">
          <cell r="A627" t="str">
            <v>NARINO</v>
          </cell>
          <cell r="B627" t="str">
            <v>52</v>
          </cell>
          <cell r="F627" t="str">
            <v>NARINONARINO</v>
          </cell>
          <cell r="G627" t="str">
            <v>52480</v>
          </cell>
        </row>
        <row r="628">
          <cell r="A628" t="str">
            <v>NARINO</v>
          </cell>
          <cell r="B628" t="str">
            <v>52</v>
          </cell>
          <cell r="F628" t="str">
            <v>NARINOOLAYA HERRERA</v>
          </cell>
          <cell r="G628" t="str">
            <v>52490</v>
          </cell>
        </row>
        <row r="629">
          <cell r="A629" t="str">
            <v>NARINO</v>
          </cell>
          <cell r="B629" t="str">
            <v>52</v>
          </cell>
          <cell r="F629" t="str">
            <v>NARINOOSPINA</v>
          </cell>
          <cell r="G629" t="str">
            <v>52506</v>
          </cell>
        </row>
        <row r="630">
          <cell r="A630" t="str">
            <v>NARINO</v>
          </cell>
          <cell r="B630" t="str">
            <v>52</v>
          </cell>
          <cell r="F630" t="str">
            <v>NARINOFRANCISCO PIZARRO</v>
          </cell>
          <cell r="G630" t="str">
            <v>52520</v>
          </cell>
        </row>
        <row r="631">
          <cell r="A631" t="str">
            <v>NARINO</v>
          </cell>
          <cell r="B631" t="str">
            <v>52</v>
          </cell>
          <cell r="F631" t="str">
            <v>NARINOPOLICARPA</v>
          </cell>
          <cell r="G631" t="str">
            <v>52540</v>
          </cell>
        </row>
        <row r="632">
          <cell r="A632" t="str">
            <v>NARINO</v>
          </cell>
          <cell r="B632" t="str">
            <v>52</v>
          </cell>
          <cell r="F632" t="str">
            <v>NARINOPOTOSI</v>
          </cell>
          <cell r="G632" t="str">
            <v>52560</v>
          </cell>
        </row>
        <row r="633">
          <cell r="A633" t="str">
            <v>NARINO</v>
          </cell>
          <cell r="B633" t="str">
            <v>52</v>
          </cell>
          <cell r="F633" t="str">
            <v>NARINOPROVIDENCIA</v>
          </cell>
          <cell r="G633" t="str">
            <v>52565</v>
          </cell>
        </row>
        <row r="634">
          <cell r="A634" t="str">
            <v>NARINO</v>
          </cell>
          <cell r="B634" t="str">
            <v>52</v>
          </cell>
          <cell r="F634" t="str">
            <v>NARINOPUERRES</v>
          </cell>
          <cell r="G634" t="str">
            <v>52573</v>
          </cell>
        </row>
        <row r="635">
          <cell r="A635" t="str">
            <v>NARINO</v>
          </cell>
          <cell r="B635" t="str">
            <v>52</v>
          </cell>
          <cell r="F635" t="str">
            <v>NARINOPUPIALES</v>
          </cell>
          <cell r="G635" t="str">
            <v>52585</v>
          </cell>
        </row>
        <row r="636">
          <cell r="A636" t="str">
            <v>NARINO</v>
          </cell>
          <cell r="B636" t="str">
            <v>52</v>
          </cell>
          <cell r="F636" t="str">
            <v>NARINORICAURTE</v>
          </cell>
          <cell r="G636" t="str">
            <v>52612</v>
          </cell>
        </row>
        <row r="637">
          <cell r="A637" t="str">
            <v>NARINO</v>
          </cell>
          <cell r="B637" t="str">
            <v>52</v>
          </cell>
          <cell r="F637" t="str">
            <v>NARINOROBERTO PAYAN</v>
          </cell>
          <cell r="G637" t="str">
            <v>52621</v>
          </cell>
        </row>
        <row r="638">
          <cell r="A638" t="str">
            <v>NARINO</v>
          </cell>
          <cell r="B638" t="str">
            <v>52</v>
          </cell>
          <cell r="F638" t="str">
            <v>NARINOSAMANIEGO</v>
          </cell>
          <cell r="G638" t="str">
            <v>52678</v>
          </cell>
        </row>
        <row r="639">
          <cell r="A639" t="str">
            <v>NARINO</v>
          </cell>
          <cell r="B639" t="str">
            <v>52</v>
          </cell>
          <cell r="F639" t="str">
            <v>NARINOSANDONA</v>
          </cell>
          <cell r="G639" t="str">
            <v>52683</v>
          </cell>
        </row>
        <row r="640">
          <cell r="A640" t="str">
            <v>NARINO</v>
          </cell>
          <cell r="B640" t="str">
            <v>52</v>
          </cell>
          <cell r="F640" t="str">
            <v>NARINOSAN BERNARDO</v>
          </cell>
          <cell r="G640" t="str">
            <v>52685</v>
          </cell>
        </row>
        <row r="641">
          <cell r="A641" t="str">
            <v>NARINO</v>
          </cell>
          <cell r="B641" t="str">
            <v>52</v>
          </cell>
          <cell r="F641" t="str">
            <v>NARINOSAN LORENZO</v>
          </cell>
          <cell r="G641" t="str">
            <v>52687</v>
          </cell>
        </row>
        <row r="642">
          <cell r="A642" t="str">
            <v>NARINO</v>
          </cell>
          <cell r="B642" t="str">
            <v>52</v>
          </cell>
          <cell r="F642" t="str">
            <v>NARINOSAN PABLO</v>
          </cell>
          <cell r="G642" t="str">
            <v>52693</v>
          </cell>
        </row>
        <row r="643">
          <cell r="A643" t="str">
            <v>NARINO</v>
          </cell>
          <cell r="B643" t="str">
            <v>52</v>
          </cell>
          <cell r="F643" t="str">
            <v>NARINOSAN PEDRO DE CARTAGO</v>
          </cell>
          <cell r="G643" t="str">
            <v>52694</v>
          </cell>
        </row>
        <row r="644">
          <cell r="A644" t="str">
            <v>NARINO</v>
          </cell>
          <cell r="B644" t="str">
            <v>52</v>
          </cell>
          <cell r="F644" t="str">
            <v>NARINOSANTA BARBARA</v>
          </cell>
          <cell r="G644" t="str">
            <v>52696</v>
          </cell>
        </row>
        <row r="645">
          <cell r="A645" t="str">
            <v>NARINO</v>
          </cell>
          <cell r="B645" t="str">
            <v>52</v>
          </cell>
          <cell r="F645" t="str">
            <v>NARINOSANTACRUZ</v>
          </cell>
          <cell r="G645" t="str">
            <v>52699</v>
          </cell>
        </row>
        <row r="646">
          <cell r="A646" t="str">
            <v>NARINO</v>
          </cell>
          <cell r="B646" t="str">
            <v>52</v>
          </cell>
          <cell r="F646" t="str">
            <v>NARINOSAPUYES</v>
          </cell>
          <cell r="G646" t="str">
            <v>52720</v>
          </cell>
        </row>
        <row r="647">
          <cell r="A647" t="str">
            <v>NARINO</v>
          </cell>
          <cell r="B647" t="str">
            <v>52</v>
          </cell>
          <cell r="F647" t="str">
            <v>NARINOTAMINANGO</v>
          </cell>
          <cell r="G647" t="str">
            <v>52786</v>
          </cell>
        </row>
        <row r="648">
          <cell r="A648" t="str">
            <v>NARINO</v>
          </cell>
          <cell r="B648" t="str">
            <v>52</v>
          </cell>
          <cell r="F648" t="str">
            <v>NARINOTANGUA</v>
          </cell>
          <cell r="G648" t="str">
            <v>52788</v>
          </cell>
        </row>
        <row r="649">
          <cell r="A649" t="str">
            <v>NARINO</v>
          </cell>
          <cell r="B649" t="str">
            <v>52</v>
          </cell>
          <cell r="F649" t="str">
            <v>NARINOSAN ANDRES DE TUMACO</v>
          </cell>
          <cell r="G649" t="str">
            <v>52835</v>
          </cell>
        </row>
        <row r="650">
          <cell r="A650" t="str">
            <v>NARINO</v>
          </cell>
          <cell r="B650" t="str">
            <v>52</v>
          </cell>
          <cell r="F650" t="str">
            <v>NARINOTUQUERRES</v>
          </cell>
          <cell r="G650" t="str">
            <v>52838</v>
          </cell>
        </row>
        <row r="651">
          <cell r="A651" t="str">
            <v>NARINO</v>
          </cell>
          <cell r="B651" t="str">
            <v>52</v>
          </cell>
          <cell r="F651" t="str">
            <v>NARINOYACUANQUER</v>
          </cell>
          <cell r="G651" t="str">
            <v>52885</v>
          </cell>
        </row>
        <row r="652">
          <cell r="A652" t="str">
            <v>NORTE DE SANTANDER</v>
          </cell>
          <cell r="B652" t="str">
            <v>54</v>
          </cell>
          <cell r="F652" t="str">
            <v>NORTE DE SANTANDERCUCUTA</v>
          </cell>
          <cell r="G652" t="str">
            <v>54001</v>
          </cell>
        </row>
        <row r="653">
          <cell r="A653" t="str">
            <v>NORTE DE SANTANDER</v>
          </cell>
          <cell r="B653" t="str">
            <v>54</v>
          </cell>
          <cell r="F653" t="str">
            <v>NORTE DE SANTANDERABREGO</v>
          </cell>
          <cell r="G653" t="str">
            <v>54003</v>
          </cell>
        </row>
        <row r="654">
          <cell r="A654" t="str">
            <v>NORTE DE SANTANDER</v>
          </cell>
          <cell r="B654" t="str">
            <v>54</v>
          </cell>
          <cell r="F654" t="str">
            <v>NORTE DE SANTANDERARBOLEDAS</v>
          </cell>
          <cell r="G654" t="str">
            <v>54051</v>
          </cell>
        </row>
        <row r="655">
          <cell r="A655" t="str">
            <v>NORTE DE SANTANDER</v>
          </cell>
          <cell r="B655" t="str">
            <v>54</v>
          </cell>
          <cell r="F655" t="str">
            <v>NORTE DE SANTANDERBOCHALEMA</v>
          </cell>
          <cell r="G655" t="str">
            <v>54099</v>
          </cell>
        </row>
        <row r="656">
          <cell r="A656" t="str">
            <v>NORTE DE SANTANDER</v>
          </cell>
          <cell r="B656" t="str">
            <v>54</v>
          </cell>
          <cell r="F656" t="str">
            <v>NORTE DE SANTANDERBUCARASICA</v>
          </cell>
          <cell r="G656" t="str">
            <v>54109</v>
          </cell>
        </row>
        <row r="657">
          <cell r="A657" t="str">
            <v>NORTE DE SANTANDER</v>
          </cell>
          <cell r="B657" t="str">
            <v>54</v>
          </cell>
          <cell r="F657" t="str">
            <v>NORTE DE SANTANDERCACOTA</v>
          </cell>
          <cell r="G657" t="str">
            <v>54125</v>
          </cell>
        </row>
        <row r="658">
          <cell r="A658" t="str">
            <v>NORTE DE SANTANDER</v>
          </cell>
          <cell r="B658" t="str">
            <v>54</v>
          </cell>
          <cell r="F658" t="str">
            <v>NORTE DE SANTANDERCACHIRA</v>
          </cell>
          <cell r="G658" t="str">
            <v>54128</v>
          </cell>
        </row>
        <row r="659">
          <cell r="A659" t="str">
            <v>NORTE DE SANTANDER</v>
          </cell>
          <cell r="B659" t="str">
            <v>54</v>
          </cell>
          <cell r="F659" t="str">
            <v>NORTE DE SANTANDERCHINACOTA</v>
          </cell>
          <cell r="G659" t="str">
            <v>54172</v>
          </cell>
        </row>
        <row r="660">
          <cell r="A660" t="str">
            <v>NORTE DE SANTANDER</v>
          </cell>
          <cell r="B660" t="str">
            <v>54</v>
          </cell>
          <cell r="F660" t="str">
            <v>NORTE DE SANTANDERCHITAGA</v>
          </cell>
          <cell r="G660" t="str">
            <v>54174</v>
          </cell>
        </row>
        <row r="661">
          <cell r="A661" t="str">
            <v>NORTE DE SANTANDER</v>
          </cell>
          <cell r="B661" t="str">
            <v>54</v>
          </cell>
          <cell r="F661" t="str">
            <v>NORTE DE SANTANDERCONVENCION</v>
          </cell>
          <cell r="G661" t="str">
            <v>54206</v>
          </cell>
        </row>
        <row r="662">
          <cell r="A662" t="str">
            <v>NORTE DE SANTANDER</v>
          </cell>
          <cell r="B662" t="str">
            <v>54</v>
          </cell>
          <cell r="F662" t="str">
            <v>NORTE DE SANTANDERCUCUTILLA</v>
          </cell>
          <cell r="G662" t="str">
            <v>54223</v>
          </cell>
        </row>
        <row r="663">
          <cell r="A663" t="str">
            <v>NORTE DE SANTANDER</v>
          </cell>
          <cell r="B663" t="str">
            <v>54</v>
          </cell>
          <cell r="F663" t="str">
            <v>NORTE DE SANTANDERDURANIA</v>
          </cell>
          <cell r="G663" t="str">
            <v>54239</v>
          </cell>
        </row>
        <row r="664">
          <cell r="A664" t="str">
            <v>NORTE DE SANTANDER</v>
          </cell>
          <cell r="B664" t="str">
            <v>54</v>
          </cell>
          <cell r="F664" t="str">
            <v>NORTE DE SANTANDEREL CARMEN</v>
          </cell>
          <cell r="G664" t="str">
            <v>54245</v>
          </cell>
        </row>
        <row r="665">
          <cell r="A665" t="str">
            <v>NORTE DE SANTANDER</v>
          </cell>
          <cell r="B665" t="str">
            <v>54</v>
          </cell>
          <cell r="F665" t="str">
            <v>NORTE DE SANTANDEREL TARRA</v>
          </cell>
          <cell r="G665" t="str">
            <v>54250</v>
          </cell>
        </row>
        <row r="666">
          <cell r="A666" t="str">
            <v>NORTE DE SANTANDER</v>
          </cell>
          <cell r="B666" t="str">
            <v>54</v>
          </cell>
          <cell r="F666" t="str">
            <v>NORTE DE SANTANDEREL ZULIA</v>
          </cell>
          <cell r="G666" t="str">
            <v>54261</v>
          </cell>
        </row>
        <row r="667">
          <cell r="A667" t="str">
            <v>NORTE DE SANTANDER</v>
          </cell>
          <cell r="B667" t="str">
            <v>54</v>
          </cell>
          <cell r="F667" t="str">
            <v>NORTE DE SANTANDERGRAMALOTE</v>
          </cell>
          <cell r="G667" t="str">
            <v>54313</v>
          </cell>
        </row>
        <row r="668">
          <cell r="A668" t="str">
            <v>NORTE DE SANTANDER</v>
          </cell>
          <cell r="B668" t="str">
            <v>54</v>
          </cell>
          <cell r="F668" t="str">
            <v>NORTE DE SANTANDERHACARI</v>
          </cell>
          <cell r="G668" t="str">
            <v>54344</v>
          </cell>
        </row>
        <row r="669">
          <cell r="A669" t="str">
            <v>NORTE DE SANTANDER</v>
          </cell>
          <cell r="B669" t="str">
            <v>54</v>
          </cell>
          <cell r="F669" t="str">
            <v>NORTE DE SANTANDERHERRAN</v>
          </cell>
          <cell r="G669" t="str">
            <v>54347</v>
          </cell>
        </row>
        <row r="670">
          <cell r="A670" t="str">
            <v>NORTE DE SANTANDER</v>
          </cell>
          <cell r="B670" t="str">
            <v>54</v>
          </cell>
          <cell r="F670" t="str">
            <v>NORTE DE SANTANDERLABATECA</v>
          </cell>
          <cell r="G670" t="str">
            <v>54377</v>
          </cell>
        </row>
        <row r="671">
          <cell r="A671" t="str">
            <v>NORTE DE SANTANDER</v>
          </cell>
          <cell r="B671" t="str">
            <v>54</v>
          </cell>
          <cell r="F671" t="str">
            <v>NORTE DE SANTANDERLA ESPERANZA</v>
          </cell>
          <cell r="G671" t="str">
            <v>54385</v>
          </cell>
        </row>
        <row r="672">
          <cell r="A672" t="str">
            <v>NORTE DE SANTANDER</v>
          </cell>
          <cell r="B672" t="str">
            <v>54</v>
          </cell>
          <cell r="F672" t="str">
            <v>NORTE DE SANTANDERLA PLAYA</v>
          </cell>
          <cell r="G672" t="str">
            <v>54398</v>
          </cell>
        </row>
        <row r="673">
          <cell r="A673" t="str">
            <v>NORTE DE SANTANDER</v>
          </cell>
          <cell r="B673" t="str">
            <v>54</v>
          </cell>
          <cell r="F673" t="str">
            <v>NORTE DE SANTANDERLOS PATIOS</v>
          </cell>
          <cell r="G673" t="str">
            <v>54405</v>
          </cell>
        </row>
        <row r="674">
          <cell r="A674" t="str">
            <v>NORTE DE SANTANDER</v>
          </cell>
          <cell r="B674" t="str">
            <v>54</v>
          </cell>
          <cell r="F674" t="str">
            <v>NORTE DE SANTANDERLOURDES</v>
          </cell>
          <cell r="G674" t="str">
            <v>54418</v>
          </cell>
        </row>
        <row r="675">
          <cell r="A675" t="str">
            <v>NORTE DE SANTANDER</v>
          </cell>
          <cell r="B675" t="str">
            <v>54</v>
          </cell>
          <cell r="F675" t="str">
            <v>NORTE DE SANTANDERMUTISCUA</v>
          </cell>
          <cell r="G675" t="str">
            <v>54480</v>
          </cell>
        </row>
        <row r="676">
          <cell r="A676" t="str">
            <v>NORTE DE SANTANDER</v>
          </cell>
          <cell r="B676" t="str">
            <v>54</v>
          </cell>
          <cell r="F676" t="str">
            <v>NORTE DE SANTANDEROCANA</v>
          </cell>
          <cell r="G676" t="str">
            <v>54498</v>
          </cell>
        </row>
        <row r="677">
          <cell r="A677" t="str">
            <v>NORTE DE SANTANDER</v>
          </cell>
          <cell r="B677" t="str">
            <v>54</v>
          </cell>
          <cell r="F677" t="str">
            <v>NORTE DE SANTANDERPAMPLONA</v>
          </cell>
          <cell r="G677" t="str">
            <v>54518</v>
          </cell>
        </row>
        <row r="678">
          <cell r="A678" t="str">
            <v>NORTE DE SANTANDER</v>
          </cell>
          <cell r="B678" t="str">
            <v>54</v>
          </cell>
          <cell r="F678" t="str">
            <v>NORTE DE SANTANDERPAMPLONITA</v>
          </cell>
          <cell r="G678" t="str">
            <v>54520</v>
          </cell>
        </row>
        <row r="679">
          <cell r="A679" t="str">
            <v>NORTE DE SANTANDER</v>
          </cell>
          <cell r="B679" t="str">
            <v>54</v>
          </cell>
          <cell r="F679" t="str">
            <v>NORTE DE SANTANDERPUERTO SANTANDER</v>
          </cell>
          <cell r="G679" t="str">
            <v>54553</v>
          </cell>
        </row>
        <row r="680">
          <cell r="A680" t="str">
            <v>NORTE DE SANTANDER</v>
          </cell>
          <cell r="B680" t="str">
            <v>54</v>
          </cell>
          <cell r="F680" t="str">
            <v>NORTE DE SANTANDERRAGONVALIA</v>
          </cell>
          <cell r="G680" t="str">
            <v>54599</v>
          </cell>
        </row>
        <row r="681">
          <cell r="A681" t="str">
            <v>NORTE DE SANTANDER</v>
          </cell>
          <cell r="B681" t="str">
            <v>54</v>
          </cell>
          <cell r="F681" t="str">
            <v>NORTE DE SANTANDERSALAZAR</v>
          </cell>
          <cell r="G681" t="str">
            <v>54660</v>
          </cell>
        </row>
        <row r="682">
          <cell r="A682" t="str">
            <v>NORTE DE SANTANDER</v>
          </cell>
          <cell r="B682" t="str">
            <v>54</v>
          </cell>
          <cell r="F682" t="str">
            <v>NORTE DE SANTANDERSAN CALIXTO</v>
          </cell>
          <cell r="G682" t="str">
            <v>54670</v>
          </cell>
        </row>
        <row r="683">
          <cell r="A683" t="str">
            <v>NORTE DE SANTANDER</v>
          </cell>
          <cell r="B683" t="str">
            <v>54</v>
          </cell>
          <cell r="F683" t="str">
            <v>NORTE DE SANTANDERSAN CAYETANO</v>
          </cell>
          <cell r="G683" t="str">
            <v>54673</v>
          </cell>
        </row>
        <row r="684">
          <cell r="A684" t="str">
            <v>NORTE DE SANTANDER</v>
          </cell>
          <cell r="B684" t="str">
            <v>54</v>
          </cell>
          <cell r="F684" t="str">
            <v>NORTE DE SANTANDERSANTIAGO</v>
          </cell>
          <cell r="G684" t="str">
            <v>54680</v>
          </cell>
        </row>
        <row r="685">
          <cell r="A685" t="str">
            <v>NORTE DE SANTANDER</v>
          </cell>
          <cell r="B685" t="str">
            <v>54</v>
          </cell>
          <cell r="F685" t="str">
            <v>NORTE DE SANTANDERSARDINATA</v>
          </cell>
          <cell r="G685" t="str">
            <v>54720</v>
          </cell>
        </row>
        <row r="686">
          <cell r="A686" t="str">
            <v>VALLE DEL CAUCA</v>
          </cell>
          <cell r="B686" t="str">
            <v>76</v>
          </cell>
          <cell r="F686" t="str">
            <v>VALLE DEL CAUCASAN PEDRO</v>
          </cell>
          <cell r="G686" t="str">
            <v>76670</v>
          </cell>
        </row>
        <row r="687">
          <cell r="A687" t="str">
            <v>VALLE DEL CAUCA</v>
          </cell>
          <cell r="B687" t="str">
            <v>76</v>
          </cell>
          <cell r="F687" t="str">
            <v>VALLE DEL CAUCASEVILLA</v>
          </cell>
          <cell r="G687" t="str">
            <v>76736</v>
          </cell>
        </row>
        <row r="688">
          <cell r="A688" t="str">
            <v>VALLE DEL CAUCA</v>
          </cell>
          <cell r="B688" t="str">
            <v>76</v>
          </cell>
          <cell r="F688" t="str">
            <v>VALLE DEL CAUCATORO</v>
          </cell>
          <cell r="G688" t="str">
            <v>76823</v>
          </cell>
        </row>
        <row r="689">
          <cell r="A689" t="str">
            <v>VALLE DEL CAUCA</v>
          </cell>
          <cell r="B689" t="str">
            <v>76</v>
          </cell>
          <cell r="F689" t="str">
            <v>VALLE DEL CAUCATRUJILLO</v>
          </cell>
          <cell r="G689" t="str">
            <v>76828</v>
          </cell>
        </row>
        <row r="690">
          <cell r="A690" t="str">
            <v>VALLE DEL CAUCA</v>
          </cell>
          <cell r="B690" t="str">
            <v>76</v>
          </cell>
          <cell r="F690" t="str">
            <v>VALLE DEL CAUCATULUA</v>
          </cell>
          <cell r="G690" t="str">
            <v>76834</v>
          </cell>
        </row>
        <row r="691">
          <cell r="A691" t="str">
            <v>VALLE DEL CAUCA</v>
          </cell>
          <cell r="B691" t="str">
            <v>76</v>
          </cell>
          <cell r="F691" t="str">
            <v>VALLE DEL CAUCAULLOA</v>
          </cell>
          <cell r="G691" t="str">
            <v>76845</v>
          </cell>
        </row>
        <row r="692">
          <cell r="A692" t="str">
            <v>VALLE DEL CAUCA</v>
          </cell>
          <cell r="B692" t="str">
            <v>76</v>
          </cell>
          <cell r="F692" t="str">
            <v>VALLE DEL CAUCAVERSALLES</v>
          </cell>
          <cell r="G692" t="str">
            <v>76863</v>
          </cell>
        </row>
        <row r="693">
          <cell r="A693" t="str">
            <v>VALLE DEL CAUCA</v>
          </cell>
          <cell r="B693" t="str">
            <v>76</v>
          </cell>
          <cell r="F693" t="str">
            <v>VALLE DEL CAUCAVIJES</v>
          </cell>
          <cell r="G693" t="str">
            <v>76869</v>
          </cell>
        </row>
        <row r="694">
          <cell r="A694" t="str">
            <v>VALLE DEL CAUCA</v>
          </cell>
          <cell r="B694" t="str">
            <v>76</v>
          </cell>
          <cell r="F694" t="str">
            <v>VALLE DEL CAUCAYOTOCO</v>
          </cell>
          <cell r="G694" t="str">
            <v>76890</v>
          </cell>
        </row>
        <row r="695">
          <cell r="A695" t="str">
            <v>VALLE DEL CAUCA</v>
          </cell>
          <cell r="B695" t="str">
            <v>76</v>
          </cell>
          <cell r="F695" t="str">
            <v>VALLE DEL CAUCAYUMBO</v>
          </cell>
          <cell r="G695" t="str">
            <v>76892</v>
          </cell>
        </row>
        <row r="696">
          <cell r="A696" t="str">
            <v>VALLE DEL CAUCA</v>
          </cell>
          <cell r="B696" t="str">
            <v>76</v>
          </cell>
          <cell r="F696" t="str">
            <v>VALLE DEL CAUCAZARZAL</v>
          </cell>
          <cell r="G696" t="str">
            <v>76895</v>
          </cell>
        </row>
        <row r="697">
          <cell r="A697" t="str">
            <v>ARAUCA</v>
          </cell>
          <cell r="B697" t="str">
            <v>81</v>
          </cell>
          <cell r="F697" t="str">
            <v>ARAUCAARAUCA</v>
          </cell>
          <cell r="G697" t="str">
            <v>81001</v>
          </cell>
        </row>
        <row r="698">
          <cell r="A698" t="str">
            <v>ARAUCA</v>
          </cell>
          <cell r="B698" t="str">
            <v>81</v>
          </cell>
          <cell r="F698" t="str">
            <v>ARAUCAARAUQUITA</v>
          </cell>
          <cell r="G698" t="str">
            <v>81065</v>
          </cell>
        </row>
        <row r="699">
          <cell r="A699" t="str">
            <v>ARAUCA</v>
          </cell>
          <cell r="B699" t="str">
            <v>81</v>
          </cell>
          <cell r="F699" t="str">
            <v>ARAUCACRAVO NORTE</v>
          </cell>
          <cell r="G699" t="str">
            <v>81220</v>
          </cell>
        </row>
        <row r="700">
          <cell r="A700" t="str">
            <v>ARAUCA</v>
          </cell>
          <cell r="B700" t="str">
            <v>81</v>
          </cell>
          <cell r="F700" t="str">
            <v>ARAUCAFORTUL</v>
          </cell>
          <cell r="G700" t="str">
            <v>81300</v>
          </cell>
        </row>
        <row r="701">
          <cell r="A701" t="str">
            <v>ARAUCA</v>
          </cell>
          <cell r="B701" t="str">
            <v>81</v>
          </cell>
          <cell r="F701" t="str">
            <v>ARAUCAPUERTO RONDON</v>
          </cell>
          <cell r="G701" t="str">
            <v>81591</v>
          </cell>
        </row>
        <row r="702">
          <cell r="A702" t="str">
            <v>ARAUCA</v>
          </cell>
          <cell r="B702" t="str">
            <v>81</v>
          </cell>
          <cell r="F702" t="str">
            <v>ARAUCASARAVENA</v>
          </cell>
          <cell r="G702" t="str">
            <v>81736</v>
          </cell>
        </row>
        <row r="703">
          <cell r="A703" t="str">
            <v>ARAUCA</v>
          </cell>
          <cell r="B703" t="str">
            <v>81</v>
          </cell>
          <cell r="F703" t="str">
            <v>ARAUCATAME</v>
          </cell>
          <cell r="G703" t="str">
            <v>81794</v>
          </cell>
        </row>
        <row r="704">
          <cell r="A704" t="str">
            <v>CASANARE</v>
          </cell>
          <cell r="B704" t="str">
            <v>85</v>
          </cell>
          <cell r="F704" t="str">
            <v>CASANAREYOPAL</v>
          </cell>
          <cell r="G704" t="str">
            <v>85001</v>
          </cell>
        </row>
        <row r="705">
          <cell r="A705" t="str">
            <v>CASANARE</v>
          </cell>
          <cell r="B705" t="str">
            <v>85</v>
          </cell>
          <cell r="F705" t="str">
            <v>CASANAREAGUAZUL</v>
          </cell>
          <cell r="G705" t="str">
            <v>85010</v>
          </cell>
        </row>
        <row r="706">
          <cell r="A706" t="str">
            <v>CASANARE</v>
          </cell>
          <cell r="B706" t="str">
            <v>85</v>
          </cell>
          <cell r="F706" t="str">
            <v>CASANARECHAMEZA</v>
          </cell>
          <cell r="G706" t="str">
            <v>85015</v>
          </cell>
        </row>
        <row r="707">
          <cell r="A707" t="str">
            <v>CASANARE</v>
          </cell>
          <cell r="B707" t="str">
            <v>85</v>
          </cell>
          <cell r="F707" t="str">
            <v>CASANAREHATO COROZAL</v>
          </cell>
          <cell r="G707" t="str">
            <v>85125</v>
          </cell>
        </row>
        <row r="708">
          <cell r="A708" t="str">
            <v>CASANARE</v>
          </cell>
          <cell r="B708" t="str">
            <v>85</v>
          </cell>
          <cell r="F708" t="str">
            <v>CASANARELA SALINA</v>
          </cell>
          <cell r="G708" t="str">
            <v>85136</v>
          </cell>
        </row>
        <row r="709">
          <cell r="A709" t="str">
            <v>CASANARE</v>
          </cell>
          <cell r="B709" t="str">
            <v>85</v>
          </cell>
          <cell r="F709" t="str">
            <v>CASANAREMANI</v>
          </cell>
          <cell r="G709" t="str">
            <v>85139</v>
          </cell>
        </row>
        <row r="710">
          <cell r="A710" t="str">
            <v>CASANARE</v>
          </cell>
          <cell r="B710" t="str">
            <v>85</v>
          </cell>
          <cell r="F710" t="str">
            <v>CASANAREMONTERREY</v>
          </cell>
          <cell r="G710" t="str">
            <v>85162</v>
          </cell>
        </row>
        <row r="711">
          <cell r="A711" t="str">
            <v>CASANARE</v>
          </cell>
          <cell r="B711" t="str">
            <v>85</v>
          </cell>
          <cell r="F711" t="str">
            <v>CASANARENUNCHIA</v>
          </cell>
          <cell r="G711" t="str">
            <v>85225</v>
          </cell>
        </row>
        <row r="712">
          <cell r="A712" t="str">
            <v>CASANARE</v>
          </cell>
          <cell r="B712" t="str">
            <v>85</v>
          </cell>
          <cell r="F712" t="str">
            <v>CASANAREOROCUE</v>
          </cell>
          <cell r="G712" t="str">
            <v>85230</v>
          </cell>
        </row>
        <row r="713">
          <cell r="A713" t="str">
            <v>CASANARE</v>
          </cell>
          <cell r="B713" t="str">
            <v>85</v>
          </cell>
          <cell r="F713" t="str">
            <v>CASANAREPAZ DE ARIPORO</v>
          </cell>
          <cell r="G713" t="str">
            <v>85250</v>
          </cell>
        </row>
        <row r="714">
          <cell r="A714" t="str">
            <v>CASANARE</v>
          </cell>
          <cell r="B714" t="str">
            <v>85</v>
          </cell>
          <cell r="F714" t="str">
            <v>CASANAREPORE</v>
          </cell>
          <cell r="G714" t="str">
            <v>85263</v>
          </cell>
        </row>
        <row r="715">
          <cell r="A715" t="str">
            <v>CASANARE</v>
          </cell>
          <cell r="B715" t="str">
            <v>85</v>
          </cell>
          <cell r="F715" t="str">
            <v>CASANARERECETOR</v>
          </cell>
          <cell r="G715" t="str">
            <v>85279</v>
          </cell>
        </row>
        <row r="716">
          <cell r="A716" t="str">
            <v>CASANARE</v>
          </cell>
          <cell r="B716" t="str">
            <v>85</v>
          </cell>
          <cell r="F716" t="str">
            <v>CASANARESABANALARGA</v>
          </cell>
          <cell r="G716" t="str">
            <v>85300</v>
          </cell>
        </row>
        <row r="717">
          <cell r="A717" t="str">
            <v>CASANARE</v>
          </cell>
          <cell r="B717" t="str">
            <v>85</v>
          </cell>
          <cell r="F717" t="str">
            <v>CASANARESACAMA</v>
          </cell>
          <cell r="G717" t="str">
            <v>85315</v>
          </cell>
        </row>
        <row r="718">
          <cell r="A718" t="str">
            <v>CASANARE</v>
          </cell>
          <cell r="B718" t="str">
            <v>85</v>
          </cell>
          <cell r="F718" t="str">
            <v>CASANARESAN LUIS DE PALENQUE</v>
          </cell>
          <cell r="G718" t="str">
            <v>85325</v>
          </cell>
        </row>
        <row r="719">
          <cell r="A719" t="str">
            <v>CASANARE</v>
          </cell>
          <cell r="B719" t="str">
            <v>85</v>
          </cell>
          <cell r="F719" t="str">
            <v>CASANARETAMARA</v>
          </cell>
          <cell r="G719" t="str">
            <v>85400</v>
          </cell>
        </row>
        <row r="720">
          <cell r="A720" t="str">
            <v>CASANARE</v>
          </cell>
          <cell r="B720" t="str">
            <v>85</v>
          </cell>
          <cell r="F720" t="str">
            <v>CASANARETAURAMENA</v>
          </cell>
          <cell r="G720" t="str">
            <v>85410</v>
          </cell>
        </row>
        <row r="721">
          <cell r="A721" t="str">
            <v>CASANARE</v>
          </cell>
          <cell r="B721" t="str">
            <v>85</v>
          </cell>
          <cell r="F721" t="str">
            <v>CASANARETRINIDAD</v>
          </cell>
          <cell r="G721" t="str">
            <v>85430</v>
          </cell>
        </row>
        <row r="722">
          <cell r="A722" t="str">
            <v>CASANARE</v>
          </cell>
          <cell r="B722" t="str">
            <v>85</v>
          </cell>
          <cell r="F722" t="str">
            <v>CASANAREVILLANUEVA</v>
          </cell>
          <cell r="G722" t="str">
            <v>85440</v>
          </cell>
        </row>
        <row r="723">
          <cell r="A723" t="str">
            <v>PUTUMAYO</v>
          </cell>
          <cell r="B723" t="str">
            <v>86</v>
          </cell>
          <cell r="F723" t="str">
            <v>PUTUMAYOMOCOA</v>
          </cell>
          <cell r="G723" t="str">
            <v>86001</v>
          </cell>
        </row>
        <row r="724">
          <cell r="A724" t="str">
            <v>PUTUMAYO</v>
          </cell>
          <cell r="B724" t="str">
            <v>86</v>
          </cell>
          <cell r="F724" t="str">
            <v>PUTUMAYOCOLON</v>
          </cell>
          <cell r="G724" t="str">
            <v>86219</v>
          </cell>
        </row>
        <row r="725">
          <cell r="A725" t="str">
            <v>PUTUMAYO</v>
          </cell>
          <cell r="B725" t="str">
            <v>86</v>
          </cell>
          <cell r="F725" t="str">
            <v>PUTUMAYOORITO</v>
          </cell>
          <cell r="G725" t="str">
            <v>86320</v>
          </cell>
        </row>
        <row r="726">
          <cell r="A726" t="str">
            <v>PUTUMAYO</v>
          </cell>
          <cell r="B726" t="str">
            <v>86</v>
          </cell>
          <cell r="F726" t="str">
            <v>PUTUMAYOPUERTO ASIS</v>
          </cell>
          <cell r="G726" t="str">
            <v>86568</v>
          </cell>
        </row>
        <row r="727">
          <cell r="A727" t="str">
            <v>PUTUMAYO</v>
          </cell>
          <cell r="B727" t="str">
            <v>86</v>
          </cell>
          <cell r="F727" t="str">
            <v>PUTUMAYOPUERTO CAICEDO</v>
          </cell>
          <cell r="G727" t="str">
            <v>86569</v>
          </cell>
        </row>
        <row r="728">
          <cell r="A728" t="str">
            <v>PUTUMAYO</v>
          </cell>
          <cell r="B728" t="str">
            <v>86</v>
          </cell>
          <cell r="F728" t="str">
            <v>PUTUMAYOPUERTO GUZMAN</v>
          </cell>
          <cell r="G728" t="str">
            <v>86571</v>
          </cell>
        </row>
        <row r="729">
          <cell r="A729" t="str">
            <v>PUTUMAYO</v>
          </cell>
          <cell r="B729" t="str">
            <v>86</v>
          </cell>
          <cell r="F729" t="str">
            <v>PUTUMAYOPUERTO LEGUIZAMO</v>
          </cell>
          <cell r="G729" t="str">
            <v>86573</v>
          </cell>
        </row>
        <row r="730">
          <cell r="A730" t="str">
            <v>PUTUMAYO</v>
          </cell>
          <cell r="B730" t="str">
            <v>86</v>
          </cell>
          <cell r="F730" t="str">
            <v>PUTUMAYOSIBUNDOY</v>
          </cell>
          <cell r="G730" t="str">
            <v>86749</v>
          </cell>
        </row>
        <row r="731">
          <cell r="A731" t="str">
            <v>PUTUMAYO</v>
          </cell>
          <cell r="B731" t="str">
            <v>86</v>
          </cell>
          <cell r="F731" t="str">
            <v>PUTUMAYOSAN FRANCISCO</v>
          </cell>
          <cell r="G731" t="str">
            <v>86755</v>
          </cell>
        </row>
        <row r="732">
          <cell r="A732" t="str">
            <v>PUTUMAYO</v>
          </cell>
          <cell r="B732" t="str">
            <v>86</v>
          </cell>
          <cell r="F732" t="str">
            <v>PUTUMAYOSAN MIGUEL</v>
          </cell>
          <cell r="G732" t="str">
            <v>86757</v>
          </cell>
        </row>
        <row r="733">
          <cell r="A733" t="str">
            <v>PUTUMAYO</v>
          </cell>
          <cell r="B733" t="str">
            <v>86</v>
          </cell>
          <cell r="F733" t="str">
            <v>PUTUMAYOSANTIAGO</v>
          </cell>
          <cell r="G733" t="str">
            <v>86760</v>
          </cell>
        </row>
        <row r="734">
          <cell r="A734" t="str">
            <v>PUTUMAYO</v>
          </cell>
          <cell r="B734" t="str">
            <v>86</v>
          </cell>
          <cell r="F734" t="str">
            <v>PUTUMAYOVALLE DEL GUAMUEZ</v>
          </cell>
          <cell r="G734" t="str">
            <v>86865</v>
          </cell>
        </row>
        <row r="735">
          <cell r="A735" t="str">
            <v>PUTUMAYO</v>
          </cell>
          <cell r="B735" t="str">
            <v>86</v>
          </cell>
          <cell r="F735" t="str">
            <v>PUTUMAYOVILLAGARZON</v>
          </cell>
          <cell r="G735" t="str">
            <v>86885</v>
          </cell>
        </row>
        <row r="736">
          <cell r="A736" t="str">
            <v>ARCHIPIELAGO DE SAN ANDRES PROVIDENCIA Y SANTA CATALINA</v>
          </cell>
          <cell r="B736" t="str">
            <v>88</v>
          </cell>
          <cell r="F736" t="str">
            <v>ARCHIPIELAGO DE SAN ANDRES PROVIDENCIA Y SANTA CATALINASAN ANDRES</v>
          </cell>
          <cell r="G736" t="str">
            <v>88001</v>
          </cell>
        </row>
        <row r="737">
          <cell r="A737" t="str">
            <v>ARCHIPIELAGO DE SAN ANDRES PROVIDENCIA Y SANTA CATALINA</v>
          </cell>
          <cell r="B737" t="str">
            <v>88</v>
          </cell>
          <cell r="F737" t="str">
            <v>ARCHIPIELAGO DE SAN ANDRES PROVIDENCIA Y SANTA CATALINAPROVIDENCIA</v>
          </cell>
          <cell r="G737" t="str">
            <v>88564</v>
          </cell>
        </row>
        <row r="738">
          <cell r="A738" t="str">
            <v>AMAZONAS</v>
          </cell>
          <cell r="B738" t="str">
            <v>91</v>
          </cell>
          <cell r="F738" t="str">
            <v>AMAZONASLETICIA</v>
          </cell>
          <cell r="G738" t="str">
            <v>91001</v>
          </cell>
        </row>
        <row r="739">
          <cell r="A739" t="str">
            <v>AMAZONAS</v>
          </cell>
          <cell r="B739" t="str">
            <v>91</v>
          </cell>
          <cell r="F739" t="str">
            <v>AMAZONASEL ENCANTO</v>
          </cell>
          <cell r="G739" t="str">
            <v>91263</v>
          </cell>
        </row>
        <row r="740">
          <cell r="A740" t="str">
            <v>AMAZONAS</v>
          </cell>
          <cell r="B740" t="str">
            <v>91</v>
          </cell>
          <cell r="F740" t="str">
            <v>AMAZONASLA CHORRERA</v>
          </cell>
          <cell r="G740" t="str">
            <v>91405</v>
          </cell>
        </row>
        <row r="741">
          <cell r="A741" t="str">
            <v>AMAZONAS</v>
          </cell>
          <cell r="B741" t="str">
            <v>91</v>
          </cell>
          <cell r="F741" t="str">
            <v>AMAZONASLA PEDRERA</v>
          </cell>
          <cell r="G741" t="str">
            <v>91407</v>
          </cell>
        </row>
        <row r="742">
          <cell r="A742" t="str">
            <v>AMAZONAS</v>
          </cell>
          <cell r="B742" t="str">
            <v>91</v>
          </cell>
          <cell r="F742" t="str">
            <v>AMAZONASLA VICTORIA</v>
          </cell>
          <cell r="G742" t="str">
            <v>91430</v>
          </cell>
        </row>
        <row r="743">
          <cell r="A743" t="str">
            <v>AMAZONAS</v>
          </cell>
          <cell r="B743" t="str">
            <v>91</v>
          </cell>
          <cell r="F743" t="str">
            <v>AMAZONASMIRITI - PARANA</v>
          </cell>
          <cell r="G743" t="str">
            <v>91460</v>
          </cell>
        </row>
        <row r="744">
          <cell r="A744" t="str">
            <v>AMAZONAS</v>
          </cell>
          <cell r="B744" t="str">
            <v>91</v>
          </cell>
          <cell r="F744" t="str">
            <v>AMAZONASPUERTO ALEGRIA</v>
          </cell>
          <cell r="G744" t="str">
            <v>91530</v>
          </cell>
        </row>
        <row r="745">
          <cell r="A745" t="str">
            <v>AMAZONAS</v>
          </cell>
          <cell r="B745" t="str">
            <v>91</v>
          </cell>
          <cell r="F745" t="str">
            <v>AMAZONASPUERTO ARICA</v>
          </cell>
          <cell r="G745" t="str">
            <v>91536</v>
          </cell>
        </row>
        <row r="746">
          <cell r="A746" t="str">
            <v>AMAZONAS</v>
          </cell>
          <cell r="B746" t="str">
            <v>91</v>
          </cell>
          <cell r="F746" t="str">
            <v>AMAZONASPUERTO NARINO</v>
          </cell>
          <cell r="G746" t="str">
            <v>91540</v>
          </cell>
        </row>
        <row r="747">
          <cell r="A747" t="str">
            <v>AMAZONAS</v>
          </cell>
          <cell r="B747" t="str">
            <v>91</v>
          </cell>
          <cell r="F747" t="str">
            <v>AMAZONASPUERTO SANTANDER</v>
          </cell>
          <cell r="G747" t="str">
            <v>91669</v>
          </cell>
        </row>
        <row r="748">
          <cell r="A748" t="str">
            <v>AMAZONAS</v>
          </cell>
          <cell r="B748" t="str">
            <v>91</v>
          </cell>
          <cell r="F748" t="str">
            <v>AMAZONASTARAPACA</v>
          </cell>
          <cell r="G748" t="str">
            <v>91798</v>
          </cell>
        </row>
        <row r="749">
          <cell r="A749" t="str">
            <v>GUAINIA</v>
          </cell>
          <cell r="B749" t="str">
            <v>94</v>
          </cell>
          <cell r="F749" t="str">
            <v>GUAINIAINIRIDA</v>
          </cell>
          <cell r="G749" t="str">
            <v>94001</v>
          </cell>
        </row>
        <row r="750">
          <cell r="A750" t="str">
            <v>GUAINIA</v>
          </cell>
          <cell r="B750" t="str">
            <v>94</v>
          </cell>
          <cell r="F750" t="str">
            <v>GUAINIABARRANCO MINAS</v>
          </cell>
          <cell r="G750" t="str">
            <v>94343</v>
          </cell>
        </row>
        <row r="751">
          <cell r="A751" t="str">
            <v>GUAINIA</v>
          </cell>
          <cell r="B751" t="str">
            <v>94</v>
          </cell>
          <cell r="F751" t="str">
            <v>GUAINIAMAPIRIPANA</v>
          </cell>
          <cell r="G751" t="str">
            <v>94663</v>
          </cell>
        </row>
        <row r="752">
          <cell r="A752" t="str">
            <v>GUAINIA</v>
          </cell>
          <cell r="B752" t="str">
            <v>94</v>
          </cell>
          <cell r="F752" t="str">
            <v>GUAINIASAN FELIPE</v>
          </cell>
          <cell r="G752" t="str">
            <v>94883</v>
          </cell>
        </row>
        <row r="753">
          <cell r="A753" t="str">
            <v>GUAINIA</v>
          </cell>
          <cell r="B753" t="str">
            <v>94</v>
          </cell>
          <cell r="F753" t="str">
            <v>GUAINIAPUERTO COLOMBIA</v>
          </cell>
          <cell r="G753" t="str">
            <v>94884</v>
          </cell>
        </row>
        <row r="754">
          <cell r="A754" t="str">
            <v>GUAINIA</v>
          </cell>
          <cell r="B754" t="str">
            <v>94</v>
          </cell>
          <cell r="F754" t="str">
            <v>GUAINIALA GUADALUPE</v>
          </cell>
          <cell r="G754" t="str">
            <v>94885</v>
          </cell>
        </row>
        <row r="755">
          <cell r="A755" t="str">
            <v>GUAINIA</v>
          </cell>
          <cell r="B755" t="str">
            <v>94</v>
          </cell>
          <cell r="F755" t="str">
            <v>GUAINIACACAHUAL</v>
          </cell>
          <cell r="G755" t="str">
            <v>94886</v>
          </cell>
        </row>
        <row r="756">
          <cell r="A756" t="str">
            <v>GUAINIA</v>
          </cell>
          <cell r="B756" t="str">
            <v>94</v>
          </cell>
          <cell r="F756" t="str">
            <v>GUAINIAPANA PANA</v>
          </cell>
          <cell r="G756" t="str">
            <v>94887</v>
          </cell>
        </row>
        <row r="757">
          <cell r="A757" t="str">
            <v>GUAINIA</v>
          </cell>
          <cell r="B757" t="str">
            <v>94</v>
          </cell>
          <cell r="F757" t="str">
            <v>GUAINIAMORICHAL</v>
          </cell>
          <cell r="G757" t="str">
            <v>94888</v>
          </cell>
        </row>
        <row r="758">
          <cell r="A758" t="str">
            <v>GUAVIARE</v>
          </cell>
          <cell r="B758" t="str">
            <v>95</v>
          </cell>
          <cell r="F758" t="str">
            <v>GUAVIARESAN JOSE DEL GUAVIARE</v>
          </cell>
          <cell r="G758" t="str">
            <v>95001</v>
          </cell>
        </row>
        <row r="759">
          <cell r="A759" t="str">
            <v>GUAVIARE</v>
          </cell>
          <cell r="B759" t="str">
            <v>95</v>
          </cell>
          <cell r="F759" t="str">
            <v>GUAVIARECALAMAR</v>
          </cell>
          <cell r="G759" t="str">
            <v>95015</v>
          </cell>
        </row>
        <row r="760">
          <cell r="A760" t="str">
            <v>GUAVIARE</v>
          </cell>
          <cell r="B760" t="str">
            <v>95</v>
          </cell>
          <cell r="F760" t="str">
            <v>GUAVIAREEL RETORNO</v>
          </cell>
          <cell r="G760" t="str">
            <v>95025</v>
          </cell>
        </row>
        <row r="761">
          <cell r="A761" t="str">
            <v>GUAVIARE</v>
          </cell>
          <cell r="B761" t="str">
            <v>95</v>
          </cell>
          <cell r="F761" t="str">
            <v>GUAVIAREMIRAFLORES</v>
          </cell>
          <cell r="G761" t="str">
            <v>95200</v>
          </cell>
        </row>
        <row r="762">
          <cell r="A762" t="str">
            <v>VAUPES</v>
          </cell>
          <cell r="B762" t="str">
            <v>97</v>
          </cell>
          <cell r="F762" t="str">
            <v>VAUPESMITU</v>
          </cell>
          <cell r="G762" t="str">
            <v>97001</v>
          </cell>
        </row>
        <row r="763">
          <cell r="A763" t="str">
            <v>VAUPES</v>
          </cell>
          <cell r="B763" t="str">
            <v>97</v>
          </cell>
          <cell r="F763" t="str">
            <v>VAUPESCARURU</v>
          </cell>
          <cell r="G763" t="str">
            <v>97161</v>
          </cell>
        </row>
        <row r="764">
          <cell r="A764" t="str">
            <v>VAUPES</v>
          </cell>
          <cell r="B764" t="str">
            <v>97</v>
          </cell>
          <cell r="F764" t="str">
            <v>VAUPESPACOA</v>
          </cell>
          <cell r="G764" t="str">
            <v>97511</v>
          </cell>
        </row>
        <row r="765">
          <cell r="A765" t="str">
            <v>VAUPES</v>
          </cell>
          <cell r="B765" t="str">
            <v>97</v>
          </cell>
          <cell r="F765" t="str">
            <v>VAUPESTARAIRA</v>
          </cell>
          <cell r="G765" t="str">
            <v>97666</v>
          </cell>
        </row>
        <row r="766">
          <cell r="A766" t="str">
            <v>VAUPES</v>
          </cell>
          <cell r="B766" t="str">
            <v>97</v>
          </cell>
          <cell r="F766" t="str">
            <v>VAUPESPAPUNAUA</v>
          </cell>
          <cell r="G766" t="str">
            <v>97777</v>
          </cell>
        </row>
        <row r="767">
          <cell r="A767" t="str">
            <v>VAUPES</v>
          </cell>
          <cell r="B767" t="str">
            <v>97</v>
          </cell>
          <cell r="F767" t="str">
            <v>VAUPESYAVARATE</v>
          </cell>
          <cell r="G767" t="str">
            <v>97889</v>
          </cell>
        </row>
        <row r="768">
          <cell r="A768" t="str">
            <v>VICHADA</v>
          </cell>
          <cell r="B768" t="str">
            <v>99</v>
          </cell>
          <cell r="F768" t="str">
            <v>VICHADAPUERTO CARRENO</v>
          </cell>
          <cell r="G768" t="str">
            <v>99001</v>
          </cell>
        </row>
        <row r="769">
          <cell r="A769" t="str">
            <v>VICHADA</v>
          </cell>
          <cell r="B769" t="str">
            <v>99</v>
          </cell>
          <cell r="F769" t="str">
            <v>VICHADALA PRIMAVERA</v>
          </cell>
          <cell r="G769" t="str">
            <v>99524</v>
          </cell>
        </row>
        <row r="770">
          <cell r="A770" t="str">
            <v>VICHADA</v>
          </cell>
          <cell r="B770" t="str">
            <v>99</v>
          </cell>
          <cell r="F770" t="str">
            <v>VICHADASANTA ROSALIA</v>
          </cell>
          <cell r="G770" t="str">
            <v>99624</v>
          </cell>
        </row>
        <row r="771">
          <cell r="A771" t="str">
            <v>VICHADA</v>
          </cell>
          <cell r="B771" t="str">
            <v>99</v>
          </cell>
          <cell r="F771" t="str">
            <v>VICHADACUMARIBO</v>
          </cell>
          <cell r="G771" t="str">
            <v>99773</v>
          </cell>
        </row>
        <row r="772">
          <cell r="A772" t="str">
            <v>CESAR</v>
          </cell>
          <cell r="B772" t="str">
            <v>20</v>
          </cell>
          <cell r="F772" t="str">
            <v>CESARGONZALEZ</v>
          </cell>
          <cell r="G772" t="str">
            <v>20310</v>
          </cell>
        </row>
        <row r="773">
          <cell r="A773" t="str">
            <v>CESAR</v>
          </cell>
          <cell r="B773" t="str">
            <v>20</v>
          </cell>
          <cell r="F773" t="str">
            <v>CESARLA GLORIA</v>
          </cell>
          <cell r="G773" t="str">
            <v>20383</v>
          </cell>
        </row>
        <row r="774">
          <cell r="A774" t="str">
            <v>CESAR</v>
          </cell>
          <cell r="B774" t="str">
            <v>20</v>
          </cell>
          <cell r="F774" t="str">
            <v>CESARLA JAGUA DE IBIRICO</v>
          </cell>
          <cell r="G774" t="str">
            <v>20400</v>
          </cell>
        </row>
        <row r="775">
          <cell r="A775" t="str">
            <v>CESAR</v>
          </cell>
          <cell r="B775" t="str">
            <v>20</v>
          </cell>
          <cell r="F775" t="str">
            <v>CESARMANAURE</v>
          </cell>
          <cell r="G775" t="str">
            <v>20443</v>
          </cell>
        </row>
        <row r="776">
          <cell r="A776" t="str">
            <v>CESAR</v>
          </cell>
          <cell r="B776" t="str">
            <v>20</v>
          </cell>
          <cell r="F776" t="str">
            <v>CESARPAILITAS</v>
          </cell>
          <cell r="G776" t="str">
            <v>20517</v>
          </cell>
        </row>
        <row r="777">
          <cell r="A777" t="str">
            <v>CESAR</v>
          </cell>
          <cell r="B777" t="str">
            <v>20</v>
          </cell>
          <cell r="F777" t="str">
            <v>CESARPELAYA</v>
          </cell>
          <cell r="G777" t="str">
            <v>20550</v>
          </cell>
        </row>
        <row r="778">
          <cell r="A778" t="str">
            <v>CESAR</v>
          </cell>
          <cell r="B778" t="str">
            <v>20</v>
          </cell>
          <cell r="F778" t="str">
            <v>CESARPUEBLO BELLO</v>
          </cell>
          <cell r="G778" t="str">
            <v>20570</v>
          </cell>
        </row>
        <row r="779">
          <cell r="A779" t="str">
            <v>CESAR</v>
          </cell>
          <cell r="B779" t="str">
            <v>20</v>
          </cell>
          <cell r="F779" t="str">
            <v>CESARRIO DE ORO</v>
          </cell>
          <cell r="G779" t="str">
            <v>20614</v>
          </cell>
        </row>
        <row r="780">
          <cell r="A780" t="str">
            <v>CESAR</v>
          </cell>
          <cell r="B780" t="str">
            <v>20</v>
          </cell>
          <cell r="F780" t="str">
            <v>CESARLA PAZ</v>
          </cell>
          <cell r="G780" t="str">
            <v>20621</v>
          </cell>
        </row>
        <row r="781">
          <cell r="A781" t="str">
            <v>CESAR</v>
          </cell>
          <cell r="B781" t="str">
            <v>20</v>
          </cell>
          <cell r="F781" t="str">
            <v>CESARSAN ALBERTO</v>
          </cell>
          <cell r="G781" t="str">
            <v>20710</v>
          </cell>
        </row>
        <row r="782">
          <cell r="A782" t="str">
            <v>CESAR</v>
          </cell>
          <cell r="B782" t="str">
            <v>20</v>
          </cell>
          <cell r="F782" t="str">
            <v>CESARSAN DIEGO</v>
          </cell>
          <cell r="G782" t="str">
            <v>20750</v>
          </cell>
        </row>
        <row r="783">
          <cell r="A783" t="str">
            <v>CESAR</v>
          </cell>
          <cell r="B783" t="str">
            <v>20</v>
          </cell>
          <cell r="F783" t="str">
            <v>CESARSAN MARTIN</v>
          </cell>
          <cell r="G783" t="str">
            <v>20770</v>
          </cell>
        </row>
        <row r="784">
          <cell r="A784" t="str">
            <v>CESAR</v>
          </cell>
          <cell r="B784" t="str">
            <v>20</v>
          </cell>
          <cell r="F784" t="str">
            <v>CESARTAMALAMEQUE</v>
          </cell>
          <cell r="G784" t="str">
            <v>20787</v>
          </cell>
        </row>
        <row r="785">
          <cell r="A785" t="str">
            <v>CORDOBA</v>
          </cell>
          <cell r="B785" t="str">
            <v>23</v>
          </cell>
          <cell r="F785" t="str">
            <v>CORDOBAMONTERIA</v>
          </cell>
          <cell r="G785" t="str">
            <v>23001</v>
          </cell>
        </row>
        <row r="786">
          <cell r="A786" t="str">
            <v>CORDOBA</v>
          </cell>
          <cell r="B786" t="str">
            <v>23</v>
          </cell>
          <cell r="F786" t="str">
            <v>CORDOBAAYAPEL</v>
          </cell>
          <cell r="G786" t="str">
            <v>23068</v>
          </cell>
        </row>
        <row r="787">
          <cell r="A787" t="str">
            <v>CORDOBA</v>
          </cell>
          <cell r="B787" t="str">
            <v>23</v>
          </cell>
          <cell r="F787" t="str">
            <v>CORDOBABUENAVISTA</v>
          </cell>
          <cell r="G787" t="str">
            <v>23079</v>
          </cell>
        </row>
        <row r="788">
          <cell r="A788" t="str">
            <v>CORDOBA</v>
          </cell>
          <cell r="B788" t="str">
            <v>23</v>
          </cell>
          <cell r="F788" t="str">
            <v>CORDOBACANALETE</v>
          </cell>
          <cell r="G788" t="str">
            <v>23090</v>
          </cell>
        </row>
        <row r="789">
          <cell r="A789" t="str">
            <v>CORDOBA</v>
          </cell>
          <cell r="B789" t="str">
            <v>23</v>
          </cell>
          <cell r="F789" t="str">
            <v>CORDOBACERETE</v>
          </cell>
          <cell r="G789" t="str">
            <v>23162</v>
          </cell>
        </row>
        <row r="790">
          <cell r="A790" t="str">
            <v>CORDOBA</v>
          </cell>
          <cell r="B790" t="str">
            <v>23</v>
          </cell>
          <cell r="F790" t="str">
            <v>CORDOBACHIMA</v>
          </cell>
          <cell r="G790" t="str">
            <v>23168</v>
          </cell>
        </row>
        <row r="791">
          <cell r="A791" t="str">
            <v>CORDOBA</v>
          </cell>
          <cell r="B791" t="str">
            <v>23</v>
          </cell>
          <cell r="F791" t="str">
            <v>CORDOBACHINU</v>
          </cell>
          <cell r="G791" t="str">
            <v>23182</v>
          </cell>
        </row>
        <row r="792">
          <cell r="A792" t="str">
            <v>CORDOBA</v>
          </cell>
          <cell r="B792" t="str">
            <v>23</v>
          </cell>
          <cell r="F792" t="str">
            <v>CORDOBACIENAGA DE ORO</v>
          </cell>
          <cell r="G792" t="str">
            <v>23189</v>
          </cell>
        </row>
        <row r="793">
          <cell r="A793" t="str">
            <v>CORDOBA</v>
          </cell>
          <cell r="B793" t="str">
            <v>23</v>
          </cell>
          <cell r="F793" t="str">
            <v>CORDOBACOTORRA</v>
          </cell>
          <cell r="G793" t="str">
            <v>23300</v>
          </cell>
        </row>
        <row r="794">
          <cell r="A794" t="str">
            <v>CORDOBA</v>
          </cell>
          <cell r="B794" t="str">
            <v>23</v>
          </cell>
          <cell r="F794" t="str">
            <v>CORDOBALA APARTADA</v>
          </cell>
          <cell r="G794" t="str">
            <v>23350</v>
          </cell>
        </row>
        <row r="795">
          <cell r="A795" t="str">
            <v>CORDOBA</v>
          </cell>
          <cell r="B795" t="str">
            <v>23</v>
          </cell>
          <cell r="F795" t="str">
            <v>CORDOBALORICA</v>
          </cell>
          <cell r="G795" t="str">
            <v>23417</v>
          </cell>
        </row>
        <row r="796">
          <cell r="A796" t="str">
            <v>CORDOBA</v>
          </cell>
          <cell r="B796" t="str">
            <v>23</v>
          </cell>
          <cell r="F796" t="str">
            <v>CORDOBALOS CORDOBAS</v>
          </cell>
          <cell r="G796" t="str">
            <v>23419</v>
          </cell>
        </row>
        <row r="797">
          <cell r="A797" t="str">
            <v>CORDOBA</v>
          </cell>
          <cell r="B797" t="str">
            <v>23</v>
          </cell>
          <cell r="F797" t="str">
            <v>CORDOBAMOMIL</v>
          </cell>
          <cell r="G797" t="str">
            <v>23464</v>
          </cell>
        </row>
        <row r="798">
          <cell r="A798" t="str">
            <v>CORDOBA</v>
          </cell>
          <cell r="B798" t="str">
            <v>23</v>
          </cell>
          <cell r="F798" t="str">
            <v>CORDOBAMONTELIBANO</v>
          </cell>
          <cell r="G798" t="str">
            <v>23466</v>
          </cell>
        </row>
        <row r="799">
          <cell r="A799" t="str">
            <v>CORDOBA</v>
          </cell>
          <cell r="B799" t="str">
            <v>23</v>
          </cell>
          <cell r="F799" t="str">
            <v>CORDOBAMONITOS</v>
          </cell>
          <cell r="G799" t="str">
            <v>23500</v>
          </cell>
        </row>
        <row r="800">
          <cell r="A800" t="str">
            <v>CORDOBA</v>
          </cell>
          <cell r="B800" t="str">
            <v>23</v>
          </cell>
          <cell r="F800" t="str">
            <v>CORDOBAPLANETA RICA</v>
          </cell>
          <cell r="G800" t="str">
            <v>23555</v>
          </cell>
        </row>
        <row r="801">
          <cell r="A801" t="str">
            <v>CORDOBA</v>
          </cell>
          <cell r="B801" t="str">
            <v>23</v>
          </cell>
          <cell r="F801" t="str">
            <v>CORDOBAPUEBLO NUEVO</v>
          </cell>
          <cell r="G801" t="str">
            <v>23570</v>
          </cell>
        </row>
        <row r="802">
          <cell r="A802" t="str">
            <v>CORDOBA</v>
          </cell>
          <cell r="B802" t="str">
            <v>23</v>
          </cell>
          <cell r="F802" t="str">
            <v>CORDOBAPUERTO ESCONDIDO</v>
          </cell>
          <cell r="G802" t="str">
            <v>23574</v>
          </cell>
        </row>
        <row r="803">
          <cell r="A803" t="str">
            <v>CORDOBA</v>
          </cell>
          <cell r="B803" t="str">
            <v>23</v>
          </cell>
          <cell r="F803" t="str">
            <v>CORDOBAPUERTO LIBERTADOR</v>
          </cell>
          <cell r="G803" t="str">
            <v>23580</v>
          </cell>
        </row>
        <row r="804">
          <cell r="A804" t="str">
            <v>CORDOBA</v>
          </cell>
          <cell r="B804" t="str">
            <v>23</v>
          </cell>
          <cell r="F804" t="str">
            <v>CORDOBAPURISIMA</v>
          </cell>
          <cell r="G804" t="str">
            <v>23586</v>
          </cell>
        </row>
        <row r="805">
          <cell r="A805" t="str">
            <v>CORDOBA</v>
          </cell>
          <cell r="B805" t="str">
            <v>23</v>
          </cell>
          <cell r="F805" t="str">
            <v>CORDOBASAHAGUN</v>
          </cell>
          <cell r="G805" t="str">
            <v>23660</v>
          </cell>
        </row>
        <row r="806">
          <cell r="A806" t="str">
            <v>CORDOBA</v>
          </cell>
          <cell r="B806" t="str">
            <v>23</v>
          </cell>
          <cell r="F806" t="str">
            <v>CORDOBASAN ANDRES SOTAVENTO</v>
          </cell>
          <cell r="G806" t="str">
            <v>23670</v>
          </cell>
        </row>
        <row r="807">
          <cell r="A807" t="str">
            <v>CORDOBA</v>
          </cell>
          <cell r="B807" t="str">
            <v>23</v>
          </cell>
          <cell r="F807" t="str">
            <v>CORDOBASAN ANTERO</v>
          </cell>
          <cell r="G807" t="str">
            <v>23672</v>
          </cell>
        </row>
        <row r="808">
          <cell r="A808" t="str">
            <v>CORDOBA</v>
          </cell>
          <cell r="B808" t="str">
            <v>23</v>
          </cell>
          <cell r="F808" t="str">
            <v>CORDOBASAN BERNARDO DEL VIENTO</v>
          </cell>
          <cell r="G808" t="str">
            <v>23675</v>
          </cell>
        </row>
        <row r="809">
          <cell r="A809" t="str">
            <v>CORDOBA</v>
          </cell>
          <cell r="B809" t="str">
            <v>23</v>
          </cell>
          <cell r="F809" t="str">
            <v>CORDOBASAN CARLOS</v>
          </cell>
          <cell r="G809" t="str">
            <v>23678</v>
          </cell>
        </row>
        <row r="810">
          <cell r="A810" t="str">
            <v>CORDOBA</v>
          </cell>
          <cell r="B810" t="str">
            <v>23</v>
          </cell>
          <cell r="F810" t="str">
            <v>CORDOBASAN JOSE DE URE</v>
          </cell>
          <cell r="G810" t="str">
            <v>23682</v>
          </cell>
        </row>
        <row r="811">
          <cell r="A811" t="str">
            <v>CORDOBA</v>
          </cell>
          <cell r="B811" t="str">
            <v>23</v>
          </cell>
          <cell r="F811" t="str">
            <v>CORDOBASAN PELAYO</v>
          </cell>
          <cell r="G811" t="str">
            <v>23686</v>
          </cell>
        </row>
        <row r="812">
          <cell r="A812" t="str">
            <v>CORDOBA</v>
          </cell>
          <cell r="B812" t="str">
            <v>23</v>
          </cell>
          <cell r="F812" t="str">
            <v>CORDOBATIERRALTA</v>
          </cell>
          <cell r="G812" t="str">
            <v>23807</v>
          </cell>
        </row>
        <row r="813">
          <cell r="A813" t="str">
            <v>CORDOBA</v>
          </cell>
          <cell r="B813" t="str">
            <v>23</v>
          </cell>
          <cell r="F813" t="str">
            <v>CORDOBATUCHIN</v>
          </cell>
          <cell r="G813" t="str">
            <v>23815</v>
          </cell>
        </row>
        <row r="814">
          <cell r="A814" t="str">
            <v>CORDOBA</v>
          </cell>
          <cell r="B814" t="str">
            <v>23</v>
          </cell>
          <cell r="F814" t="str">
            <v>CORDOBAVALENCIA</v>
          </cell>
          <cell r="G814" t="str">
            <v>23855</v>
          </cell>
        </row>
        <row r="815">
          <cell r="A815" t="str">
            <v>CUNDINAMARCA</v>
          </cell>
          <cell r="B815" t="str">
            <v>25</v>
          </cell>
          <cell r="F815" t="str">
            <v>CUNDINAMARCAAGUA DE DIOS</v>
          </cell>
          <cell r="G815" t="str">
            <v>25001</v>
          </cell>
        </row>
        <row r="816">
          <cell r="A816" t="str">
            <v>CUNDINAMARCA</v>
          </cell>
          <cell r="B816" t="str">
            <v>25</v>
          </cell>
          <cell r="F816" t="str">
            <v>CUNDINAMARCAALBAN</v>
          </cell>
          <cell r="G816" t="str">
            <v>25019</v>
          </cell>
        </row>
        <row r="817">
          <cell r="A817" t="str">
            <v>CUNDINAMARCA</v>
          </cell>
          <cell r="B817" t="str">
            <v>25</v>
          </cell>
          <cell r="F817" t="str">
            <v>CUNDINAMARCAANAPOIMA</v>
          </cell>
          <cell r="G817" t="str">
            <v>25035</v>
          </cell>
        </row>
        <row r="818">
          <cell r="A818" t="str">
            <v>CUNDINAMARCA</v>
          </cell>
          <cell r="B818" t="str">
            <v>25</v>
          </cell>
          <cell r="F818" t="str">
            <v>CUNDINAMARCAANOLAIMA</v>
          </cell>
          <cell r="G818" t="str">
            <v>25040</v>
          </cell>
        </row>
        <row r="819">
          <cell r="A819" t="str">
            <v>CUNDINAMARCA</v>
          </cell>
          <cell r="B819" t="str">
            <v>25</v>
          </cell>
          <cell r="F819" t="str">
            <v>CUNDINAMARCAARBELAEZ</v>
          </cell>
          <cell r="G819" t="str">
            <v>25053</v>
          </cell>
        </row>
        <row r="820">
          <cell r="A820" t="str">
            <v>CUNDINAMARCA</v>
          </cell>
          <cell r="B820" t="str">
            <v>25</v>
          </cell>
          <cell r="F820" t="str">
            <v>CUNDINAMARCABELTRAN</v>
          </cell>
          <cell r="G820" t="str">
            <v>25086</v>
          </cell>
        </row>
        <row r="821">
          <cell r="A821" t="str">
            <v>CUNDINAMARCA</v>
          </cell>
          <cell r="B821" t="str">
            <v>25</v>
          </cell>
          <cell r="F821" t="str">
            <v>CUNDINAMARCABITUIMA</v>
          </cell>
          <cell r="G821" t="str">
            <v>25095</v>
          </cell>
        </row>
        <row r="822">
          <cell r="A822" t="str">
            <v>CUNDINAMARCA</v>
          </cell>
          <cell r="B822" t="str">
            <v>25</v>
          </cell>
          <cell r="F822" t="str">
            <v>CUNDINAMARCABOJACA</v>
          </cell>
          <cell r="G822" t="str">
            <v>25099</v>
          </cell>
        </row>
        <row r="823">
          <cell r="A823" t="str">
            <v>CUNDINAMARCA</v>
          </cell>
          <cell r="B823" t="str">
            <v>25</v>
          </cell>
          <cell r="F823" t="str">
            <v>CUNDINAMARCACABRERA</v>
          </cell>
          <cell r="G823" t="str">
            <v>25120</v>
          </cell>
        </row>
        <row r="824">
          <cell r="A824" t="str">
            <v>CUNDINAMARCA</v>
          </cell>
          <cell r="B824" t="str">
            <v>25</v>
          </cell>
          <cell r="F824" t="str">
            <v>CUNDINAMARCACACHIPAY</v>
          </cell>
          <cell r="G824" t="str">
            <v>25123</v>
          </cell>
        </row>
        <row r="825">
          <cell r="A825" t="str">
            <v>CUNDINAMARCA</v>
          </cell>
          <cell r="B825" t="str">
            <v>25</v>
          </cell>
          <cell r="F825" t="str">
            <v>CUNDINAMARCACAJICA</v>
          </cell>
          <cell r="G825" t="str">
            <v>25126</v>
          </cell>
        </row>
        <row r="826">
          <cell r="A826" t="str">
            <v>CUNDINAMARCA</v>
          </cell>
          <cell r="B826" t="str">
            <v>25</v>
          </cell>
          <cell r="F826" t="str">
            <v>CUNDINAMARCACAPARRAPI</v>
          </cell>
          <cell r="G826" t="str">
            <v>25148</v>
          </cell>
        </row>
        <row r="827">
          <cell r="A827" t="str">
            <v>CUNDINAMARCA</v>
          </cell>
          <cell r="B827" t="str">
            <v>25</v>
          </cell>
          <cell r="F827" t="str">
            <v>CUNDINAMARCACAQUEZA</v>
          </cell>
          <cell r="G827" t="str">
            <v>25151</v>
          </cell>
        </row>
        <row r="828">
          <cell r="A828" t="str">
            <v>CUNDINAMARCA</v>
          </cell>
          <cell r="B828" t="str">
            <v>25</v>
          </cell>
          <cell r="F828" t="str">
            <v>CUNDINAMARCACARMEN DE CARUPA</v>
          </cell>
          <cell r="G828" t="str">
            <v>25154</v>
          </cell>
        </row>
        <row r="829">
          <cell r="A829" t="str">
            <v>CUNDINAMARCA</v>
          </cell>
          <cell r="B829" t="str">
            <v>25</v>
          </cell>
          <cell r="F829" t="str">
            <v>CUNDINAMARCACHAGUANI</v>
          </cell>
          <cell r="G829" t="str">
            <v>25168</v>
          </cell>
        </row>
        <row r="830">
          <cell r="A830" t="str">
            <v>CUNDINAMARCA</v>
          </cell>
          <cell r="B830" t="str">
            <v>25</v>
          </cell>
          <cell r="F830" t="str">
            <v>CUNDINAMARCACHIA</v>
          </cell>
          <cell r="G830" t="str">
            <v>25175</v>
          </cell>
        </row>
        <row r="831">
          <cell r="A831" t="str">
            <v>CUNDINAMARCA</v>
          </cell>
          <cell r="B831" t="str">
            <v>25</v>
          </cell>
          <cell r="F831" t="str">
            <v>CUNDINAMARCACHIPAQUE</v>
          </cell>
          <cell r="G831" t="str">
            <v>25178</v>
          </cell>
        </row>
        <row r="832">
          <cell r="A832" t="str">
            <v>CUNDINAMARCA</v>
          </cell>
          <cell r="B832" t="str">
            <v>25</v>
          </cell>
          <cell r="F832" t="str">
            <v>CUNDINAMARCACHOACHI</v>
          </cell>
          <cell r="G832" t="str">
            <v>25181</v>
          </cell>
        </row>
        <row r="833">
          <cell r="A833" t="str">
            <v>CUNDINAMARCA</v>
          </cell>
          <cell r="B833" t="str">
            <v>25</v>
          </cell>
          <cell r="F833" t="str">
            <v>CUNDINAMARCACHOCONTA</v>
          </cell>
          <cell r="G833" t="str">
            <v>25183</v>
          </cell>
        </row>
        <row r="834">
          <cell r="A834" t="str">
            <v>CUNDINAMARCA</v>
          </cell>
          <cell r="B834" t="str">
            <v>25</v>
          </cell>
          <cell r="F834" t="str">
            <v>CUNDINAMARCACOGUA</v>
          </cell>
          <cell r="G834" t="str">
            <v>25200</v>
          </cell>
        </row>
        <row r="835">
          <cell r="A835" t="str">
            <v>CUNDINAMARCA</v>
          </cell>
          <cell r="B835" t="str">
            <v>25</v>
          </cell>
          <cell r="F835" t="str">
            <v>CUNDINAMARCACOTA</v>
          </cell>
          <cell r="G835" t="str">
            <v>25214</v>
          </cell>
        </row>
        <row r="836">
          <cell r="A836" t="str">
            <v>CUNDINAMARCA</v>
          </cell>
          <cell r="B836" t="str">
            <v>25</v>
          </cell>
          <cell r="F836" t="str">
            <v>CUNDINAMARCACUCUNUBA</v>
          </cell>
          <cell r="G836" t="str">
            <v>25224</v>
          </cell>
        </row>
        <row r="837">
          <cell r="A837" t="str">
            <v>CUNDINAMARCA</v>
          </cell>
          <cell r="B837" t="str">
            <v>25</v>
          </cell>
          <cell r="F837" t="str">
            <v>CUNDINAMARCAEL COLEGIO</v>
          </cell>
          <cell r="G837" t="str">
            <v>25245</v>
          </cell>
        </row>
        <row r="838">
          <cell r="A838" t="str">
            <v>CUNDINAMARCA</v>
          </cell>
          <cell r="B838" t="str">
            <v>25</v>
          </cell>
          <cell r="F838" t="str">
            <v>CUNDINAMARCAEL PENON</v>
          </cell>
          <cell r="G838" t="str">
            <v>25258</v>
          </cell>
        </row>
        <row r="839">
          <cell r="A839" t="str">
            <v>CUNDINAMARCA</v>
          </cell>
          <cell r="B839" t="str">
            <v>25</v>
          </cell>
          <cell r="F839" t="str">
            <v>CUNDINAMARCAEL ROSAL</v>
          </cell>
          <cell r="G839" t="str">
            <v>25260</v>
          </cell>
        </row>
        <row r="840">
          <cell r="A840" t="str">
            <v>CUNDINAMARCA</v>
          </cell>
          <cell r="B840" t="str">
            <v>25</v>
          </cell>
          <cell r="F840" t="str">
            <v>CUNDINAMARCAFACATATIVA</v>
          </cell>
          <cell r="G840" t="str">
            <v>25269</v>
          </cell>
        </row>
        <row r="841">
          <cell r="A841" t="str">
            <v>CUNDINAMARCA</v>
          </cell>
          <cell r="B841" t="str">
            <v>25</v>
          </cell>
          <cell r="F841" t="str">
            <v>CUNDINAMARCAFOMEQUE</v>
          </cell>
          <cell r="G841" t="str">
            <v>25279</v>
          </cell>
        </row>
        <row r="842">
          <cell r="A842" t="str">
            <v>CUNDINAMARCA</v>
          </cell>
          <cell r="B842" t="str">
            <v>25</v>
          </cell>
          <cell r="F842" t="str">
            <v>CUNDINAMARCAFOSCA</v>
          </cell>
          <cell r="G842" t="str">
            <v>25281</v>
          </cell>
        </row>
        <row r="843">
          <cell r="A843" t="str">
            <v>CUNDINAMARCA</v>
          </cell>
          <cell r="B843" t="str">
            <v>25</v>
          </cell>
          <cell r="F843" t="str">
            <v>CUNDINAMARCAFUNZA</v>
          </cell>
          <cell r="G843" t="str">
            <v>25286</v>
          </cell>
        </row>
        <row r="844">
          <cell r="A844" t="str">
            <v>CUNDINAMARCA</v>
          </cell>
          <cell r="B844" t="str">
            <v>25</v>
          </cell>
          <cell r="F844" t="str">
            <v>CUNDINAMARCAFUQUENE</v>
          </cell>
          <cell r="G844" t="str">
            <v>25288</v>
          </cell>
        </row>
        <row r="845">
          <cell r="A845" t="str">
            <v>CUNDINAMARCA</v>
          </cell>
          <cell r="B845" t="str">
            <v>25</v>
          </cell>
          <cell r="F845" t="str">
            <v>CUNDINAMARCAFUSAGASUGA</v>
          </cell>
          <cell r="G845" t="str">
            <v>25290</v>
          </cell>
        </row>
        <row r="846">
          <cell r="A846" t="str">
            <v>CUNDINAMARCA</v>
          </cell>
          <cell r="B846" t="str">
            <v>25</v>
          </cell>
          <cell r="F846" t="str">
            <v>CUNDINAMARCAGACHALA</v>
          </cell>
          <cell r="G846" t="str">
            <v>25293</v>
          </cell>
        </row>
        <row r="847">
          <cell r="A847" t="str">
            <v>CUNDINAMARCA</v>
          </cell>
          <cell r="B847" t="str">
            <v>25</v>
          </cell>
          <cell r="F847" t="str">
            <v>CUNDINAMARCAGACHANCIPA</v>
          </cell>
          <cell r="G847" t="str">
            <v>25295</v>
          </cell>
        </row>
        <row r="848">
          <cell r="A848" t="str">
            <v>CUNDINAMARCA</v>
          </cell>
          <cell r="B848" t="str">
            <v>25</v>
          </cell>
          <cell r="F848" t="str">
            <v>CUNDINAMARCAGACHETA</v>
          </cell>
          <cell r="G848" t="str">
            <v>25297</v>
          </cell>
        </row>
        <row r="849">
          <cell r="A849" t="str">
            <v>CUNDINAMARCA</v>
          </cell>
          <cell r="B849" t="str">
            <v>25</v>
          </cell>
          <cell r="F849" t="str">
            <v>CUNDINAMARCAGAMA</v>
          </cell>
          <cell r="G849" t="str">
            <v>25299</v>
          </cell>
        </row>
        <row r="850">
          <cell r="A850" t="str">
            <v>CUNDINAMARCA</v>
          </cell>
          <cell r="B850" t="str">
            <v>25</v>
          </cell>
          <cell r="F850" t="str">
            <v>CUNDINAMARCAGIRARDOT</v>
          </cell>
          <cell r="G850" t="str">
            <v>25307</v>
          </cell>
        </row>
        <row r="851">
          <cell r="A851" t="str">
            <v>CUNDINAMARCA</v>
          </cell>
          <cell r="B851" t="str">
            <v>25</v>
          </cell>
          <cell r="F851" t="str">
            <v>CUNDINAMARCAGRANADA</v>
          </cell>
          <cell r="G851" t="str">
            <v>25312</v>
          </cell>
        </row>
        <row r="852">
          <cell r="A852" t="str">
            <v>CUNDINAMARCA</v>
          </cell>
          <cell r="B852" t="str">
            <v>25</v>
          </cell>
          <cell r="F852" t="str">
            <v>CUNDINAMARCAGUACHETA</v>
          </cell>
          <cell r="G852" t="str">
            <v>25317</v>
          </cell>
        </row>
        <row r="853">
          <cell r="A853" t="str">
            <v>CUNDINAMARCA</v>
          </cell>
          <cell r="B853" t="str">
            <v>25</v>
          </cell>
          <cell r="F853" t="str">
            <v>CUNDINAMARCAGUADUAS</v>
          </cell>
          <cell r="G853" t="str">
            <v>25320</v>
          </cell>
        </row>
        <row r="854">
          <cell r="A854" t="str">
            <v>CUNDINAMARCA</v>
          </cell>
          <cell r="B854" t="str">
            <v>25</v>
          </cell>
          <cell r="F854" t="str">
            <v>CUNDINAMARCAGUASCA</v>
          </cell>
          <cell r="G854" t="str">
            <v>25322</v>
          </cell>
        </row>
        <row r="855">
          <cell r="A855" t="str">
            <v>CUNDINAMARCA</v>
          </cell>
          <cell r="B855" t="str">
            <v>25</v>
          </cell>
          <cell r="F855" t="str">
            <v>CUNDINAMARCAGUATAQUI</v>
          </cell>
          <cell r="G855" t="str">
            <v>25324</v>
          </cell>
        </row>
        <row r="856">
          <cell r="A856" t="str">
            <v>CUNDINAMARCA</v>
          </cell>
          <cell r="B856" t="str">
            <v>25</v>
          </cell>
          <cell r="F856" t="str">
            <v>CUNDINAMARCAGUATAVITA</v>
          </cell>
          <cell r="G856" t="str">
            <v>25326</v>
          </cell>
        </row>
        <row r="857">
          <cell r="A857" t="str">
            <v>CUNDINAMARCA</v>
          </cell>
          <cell r="B857" t="str">
            <v>25</v>
          </cell>
          <cell r="F857" t="str">
            <v>CUNDINAMARCAGUAYABAL DE SIQUIMA</v>
          </cell>
          <cell r="G857" t="str">
            <v>25328</v>
          </cell>
        </row>
        <row r="858">
          <cell r="A858" t="str">
            <v>CUNDINAMARCA</v>
          </cell>
          <cell r="B858" t="str">
            <v>25</v>
          </cell>
          <cell r="F858" t="str">
            <v>CUNDINAMARCAGUAYABETAL</v>
          </cell>
          <cell r="G858" t="str">
            <v>25335</v>
          </cell>
        </row>
        <row r="859">
          <cell r="A859" t="str">
            <v>CUNDINAMARCA</v>
          </cell>
          <cell r="B859" t="str">
            <v>25</v>
          </cell>
          <cell r="F859" t="str">
            <v>CUNDINAMARCAGUTIERREZ</v>
          </cell>
          <cell r="G859" t="str">
            <v>25339</v>
          </cell>
        </row>
        <row r="860">
          <cell r="A860" t="str">
            <v>CUNDINAMARCA</v>
          </cell>
          <cell r="B860" t="str">
            <v>25</v>
          </cell>
          <cell r="F860" t="str">
            <v>CUNDINAMARCAJERUSALEN</v>
          </cell>
          <cell r="G860" t="str">
            <v>25368</v>
          </cell>
        </row>
        <row r="861">
          <cell r="A861" t="str">
            <v>CUNDINAMARCA</v>
          </cell>
          <cell r="B861" t="str">
            <v>25</v>
          </cell>
          <cell r="F861" t="str">
            <v>CUNDINAMARCAJUNIN</v>
          </cell>
          <cell r="G861" t="str">
            <v>25372</v>
          </cell>
        </row>
        <row r="862">
          <cell r="A862" t="str">
            <v>CUNDINAMARCA</v>
          </cell>
          <cell r="B862" t="str">
            <v>25</v>
          </cell>
          <cell r="F862" t="str">
            <v>CUNDINAMARCALA CALERA</v>
          </cell>
          <cell r="G862" t="str">
            <v>25377</v>
          </cell>
        </row>
        <row r="863">
          <cell r="A863" t="str">
            <v>CUNDINAMARCA</v>
          </cell>
          <cell r="B863" t="str">
            <v>25</v>
          </cell>
          <cell r="F863" t="str">
            <v>CUNDINAMARCALA MESA</v>
          </cell>
          <cell r="G863" t="str">
            <v>25386</v>
          </cell>
        </row>
        <row r="864">
          <cell r="A864" t="str">
            <v>CUNDINAMARCA</v>
          </cell>
          <cell r="B864" t="str">
            <v>25</v>
          </cell>
          <cell r="F864" t="str">
            <v>CUNDINAMARCALA PALMA</v>
          </cell>
          <cell r="G864" t="str">
            <v>25394</v>
          </cell>
        </row>
        <row r="865">
          <cell r="A865" t="str">
            <v>CUNDINAMARCA</v>
          </cell>
          <cell r="B865" t="str">
            <v>25</v>
          </cell>
          <cell r="F865" t="str">
            <v>CUNDINAMARCALA PENA</v>
          </cell>
          <cell r="G865" t="str">
            <v>25398</v>
          </cell>
        </row>
        <row r="866">
          <cell r="A866" t="str">
            <v>CUNDINAMARCA</v>
          </cell>
          <cell r="B866" t="str">
            <v>25</v>
          </cell>
          <cell r="F866" t="str">
            <v>CUNDINAMARCALA VEGA</v>
          </cell>
          <cell r="G866" t="str">
            <v>25402</v>
          </cell>
        </row>
        <row r="867">
          <cell r="A867" t="str">
            <v>CUNDINAMARCA</v>
          </cell>
          <cell r="B867" t="str">
            <v>25</v>
          </cell>
          <cell r="F867" t="str">
            <v>CUNDINAMARCALENGUAZAQUE</v>
          </cell>
          <cell r="G867" t="str">
            <v>25407</v>
          </cell>
        </row>
        <row r="868">
          <cell r="A868" t="str">
            <v>CUNDINAMARCA</v>
          </cell>
          <cell r="B868" t="str">
            <v>25</v>
          </cell>
          <cell r="F868" t="str">
            <v>CUNDINAMARCAMACHETA</v>
          </cell>
          <cell r="G868" t="str">
            <v>25426</v>
          </cell>
        </row>
        <row r="869">
          <cell r="A869" t="str">
            <v>CUNDINAMARCA</v>
          </cell>
          <cell r="B869" t="str">
            <v>25</v>
          </cell>
          <cell r="F869" t="str">
            <v>CUNDINAMARCAMADRID</v>
          </cell>
          <cell r="G869" t="str">
            <v>25430</v>
          </cell>
        </row>
        <row r="870">
          <cell r="A870" t="str">
            <v>CUNDINAMARCA</v>
          </cell>
          <cell r="B870" t="str">
            <v>25</v>
          </cell>
          <cell r="F870" t="str">
            <v>CUNDINAMARCAMANTA</v>
          </cell>
          <cell r="G870" t="str">
            <v>25436</v>
          </cell>
        </row>
        <row r="871">
          <cell r="A871" t="str">
            <v>CUNDINAMARCA</v>
          </cell>
          <cell r="B871" t="str">
            <v>25</v>
          </cell>
          <cell r="F871" t="str">
            <v>CUNDINAMARCAMEDINA</v>
          </cell>
          <cell r="G871" t="str">
            <v>25438</v>
          </cell>
        </row>
        <row r="872">
          <cell r="A872" t="str">
            <v>CUNDINAMARCA</v>
          </cell>
          <cell r="B872" t="str">
            <v>25</v>
          </cell>
          <cell r="F872" t="str">
            <v>CUNDINAMARCAMOSQUERA</v>
          </cell>
          <cell r="G872" t="str">
            <v>25473</v>
          </cell>
        </row>
        <row r="873">
          <cell r="A873" t="str">
            <v>CUNDINAMARCA</v>
          </cell>
          <cell r="B873" t="str">
            <v>25</v>
          </cell>
          <cell r="F873" t="str">
            <v>CUNDINAMARCANARINO</v>
          </cell>
          <cell r="G873" t="str">
            <v>25483</v>
          </cell>
        </row>
        <row r="874">
          <cell r="A874" t="str">
            <v>CUNDINAMARCA</v>
          </cell>
          <cell r="B874" t="str">
            <v>25</v>
          </cell>
          <cell r="F874" t="str">
            <v>CUNDINAMARCANEMOCON</v>
          </cell>
          <cell r="G874" t="str">
            <v>25486</v>
          </cell>
        </row>
        <row r="875">
          <cell r="A875" t="str">
            <v>CUNDINAMARCA</v>
          </cell>
          <cell r="B875" t="str">
            <v>25</v>
          </cell>
          <cell r="F875" t="str">
            <v>CUNDINAMARCANILO</v>
          </cell>
          <cell r="G875" t="str">
            <v>25488</v>
          </cell>
        </row>
        <row r="876">
          <cell r="A876" t="str">
            <v>CUNDINAMARCA</v>
          </cell>
          <cell r="B876" t="str">
            <v>25</v>
          </cell>
          <cell r="F876" t="str">
            <v>CUNDINAMARCANIMAIMA</v>
          </cell>
          <cell r="G876" t="str">
            <v>25489</v>
          </cell>
        </row>
        <row r="877">
          <cell r="A877" t="str">
            <v>CUNDINAMARCA</v>
          </cell>
          <cell r="B877" t="str">
            <v>25</v>
          </cell>
          <cell r="F877" t="str">
            <v>CUNDINAMARCANOCAIMA</v>
          </cell>
          <cell r="G877" t="str">
            <v>25491</v>
          </cell>
        </row>
        <row r="878">
          <cell r="A878" t="str">
            <v>CUNDINAMARCA</v>
          </cell>
          <cell r="B878" t="str">
            <v>25</v>
          </cell>
          <cell r="F878" t="str">
            <v>CUNDINAMARCAVENECIA</v>
          </cell>
          <cell r="G878" t="str">
            <v>25506</v>
          </cell>
        </row>
        <row r="879">
          <cell r="A879" t="str">
            <v>CUNDINAMARCA</v>
          </cell>
          <cell r="B879" t="str">
            <v>25</v>
          </cell>
          <cell r="F879" t="str">
            <v>CUNDINAMARCAPACHO</v>
          </cell>
          <cell r="G879" t="str">
            <v>25513</v>
          </cell>
        </row>
        <row r="880">
          <cell r="A880" t="str">
            <v>CUNDINAMARCA</v>
          </cell>
          <cell r="B880" t="str">
            <v>25</v>
          </cell>
          <cell r="F880" t="str">
            <v>CUNDINAMARCAPAIME</v>
          </cell>
          <cell r="G880" t="str">
            <v>25518</v>
          </cell>
        </row>
        <row r="881">
          <cell r="A881" t="str">
            <v>CUNDINAMARCA</v>
          </cell>
          <cell r="B881" t="str">
            <v>25</v>
          </cell>
          <cell r="F881" t="str">
            <v>CUNDINAMARCAPANDI</v>
          </cell>
          <cell r="G881" t="str">
            <v>25524</v>
          </cell>
        </row>
        <row r="882">
          <cell r="A882" t="str">
            <v>CUNDINAMARCA</v>
          </cell>
          <cell r="B882" t="str">
            <v>25</v>
          </cell>
          <cell r="F882" t="str">
            <v>CUNDINAMARCAPARATEBUENO</v>
          </cell>
          <cell r="G882" t="str">
            <v>25530</v>
          </cell>
        </row>
        <row r="883">
          <cell r="A883" t="str">
            <v>CUNDINAMARCA</v>
          </cell>
          <cell r="B883" t="str">
            <v>25</v>
          </cell>
          <cell r="F883" t="str">
            <v>CUNDINAMARCAPASCA</v>
          </cell>
          <cell r="G883" t="str">
            <v>25535</v>
          </cell>
        </row>
        <row r="884">
          <cell r="A884" t="str">
            <v>CUNDINAMARCA</v>
          </cell>
          <cell r="B884" t="str">
            <v>25</v>
          </cell>
          <cell r="F884" t="str">
            <v>CUNDINAMARCAPUERTO SALGAR</v>
          </cell>
          <cell r="G884" t="str">
            <v>25572</v>
          </cell>
        </row>
        <row r="885">
          <cell r="A885" t="str">
            <v>CUNDINAMARCA</v>
          </cell>
          <cell r="B885" t="str">
            <v>25</v>
          </cell>
          <cell r="F885" t="str">
            <v>CUNDINAMARCAPULI</v>
          </cell>
          <cell r="G885" t="str">
            <v>25580</v>
          </cell>
        </row>
        <row r="886">
          <cell r="A886" t="str">
            <v>CUNDINAMARCA</v>
          </cell>
          <cell r="B886" t="str">
            <v>25</v>
          </cell>
          <cell r="F886" t="str">
            <v>CUNDINAMARCAQUEBRADANEGRA</v>
          </cell>
          <cell r="G886" t="str">
            <v>25592</v>
          </cell>
        </row>
        <row r="887">
          <cell r="A887" t="str">
            <v>CUNDINAMARCA</v>
          </cell>
          <cell r="B887" t="str">
            <v>25</v>
          </cell>
          <cell r="F887" t="str">
            <v>CUNDINAMARCAQUETAME</v>
          </cell>
          <cell r="G887" t="str">
            <v>25594</v>
          </cell>
        </row>
        <row r="888">
          <cell r="A888" t="str">
            <v>CUNDINAMARCA</v>
          </cell>
          <cell r="B888" t="str">
            <v>25</v>
          </cell>
          <cell r="F888" t="str">
            <v>CUNDINAMARCAQUIPILE</v>
          </cell>
          <cell r="G888" t="str">
            <v>25596</v>
          </cell>
        </row>
        <row r="889">
          <cell r="A889" t="str">
            <v>CUNDINAMARCA</v>
          </cell>
          <cell r="B889" t="str">
            <v>25</v>
          </cell>
          <cell r="F889" t="str">
            <v>CUNDINAMARCAAPULO</v>
          </cell>
          <cell r="G889" t="str">
            <v>25599</v>
          </cell>
        </row>
        <row r="890">
          <cell r="A890" t="str">
            <v>CUNDINAMARCA</v>
          </cell>
          <cell r="B890" t="str">
            <v>25</v>
          </cell>
          <cell r="F890" t="str">
            <v>CUNDINAMARCARICAURTE</v>
          </cell>
          <cell r="G890" t="str">
            <v>25612</v>
          </cell>
        </row>
        <row r="891">
          <cell r="A891" t="str">
            <v>CUNDINAMARCA</v>
          </cell>
          <cell r="B891" t="str">
            <v>25</v>
          </cell>
          <cell r="F891" t="str">
            <v>CUNDINAMARCASAN ANTONIO DEL TEQUENDAMA</v>
          </cell>
          <cell r="G891" t="str">
            <v>25645</v>
          </cell>
        </row>
        <row r="892">
          <cell r="A892" t="str">
            <v>CUNDINAMARCA</v>
          </cell>
          <cell r="B892" t="str">
            <v>25</v>
          </cell>
          <cell r="F892" t="str">
            <v>CUNDINAMARCASAN BERNARDO</v>
          </cell>
          <cell r="G892" t="str">
            <v>25649</v>
          </cell>
        </row>
        <row r="893">
          <cell r="A893" t="str">
            <v>CUNDINAMARCA</v>
          </cell>
          <cell r="B893" t="str">
            <v>25</v>
          </cell>
          <cell r="F893" t="str">
            <v>CUNDINAMARCASAN CAYETANO</v>
          </cell>
          <cell r="G893" t="str">
            <v>25653</v>
          </cell>
        </row>
        <row r="894">
          <cell r="A894" t="str">
            <v>CUNDINAMARCA</v>
          </cell>
          <cell r="B894" t="str">
            <v>25</v>
          </cell>
          <cell r="F894" t="str">
            <v>CUNDINAMARCASAN FRANCISCO</v>
          </cell>
          <cell r="G894" t="str">
            <v>25658</v>
          </cell>
        </row>
        <row r="895">
          <cell r="A895" t="str">
            <v>CUNDINAMARCA</v>
          </cell>
          <cell r="B895" t="str">
            <v>25</v>
          </cell>
          <cell r="F895" t="str">
            <v>CUNDINAMARCASAN JUAN DE RIO SECO</v>
          </cell>
          <cell r="G895" t="str">
            <v>25662</v>
          </cell>
        </row>
        <row r="896">
          <cell r="A896" t="str">
            <v>CUNDINAMARCA</v>
          </cell>
          <cell r="B896" t="str">
            <v>25</v>
          </cell>
          <cell r="F896" t="str">
            <v>CUNDINAMARCASASAIMA</v>
          </cell>
          <cell r="G896" t="str">
            <v>25718</v>
          </cell>
        </row>
        <row r="897">
          <cell r="A897" t="str">
            <v>CUNDINAMARCA</v>
          </cell>
          <cell r="B897" t="str">
            <v>25</v>
          </cell>
          <cell r="F897" t="str">
            <v>CUNDINAMARCASESQUILE</v>
          </cell>
          <cell r="G897" t="str">
            <v>25736</v>
          </cell>
        </row>
        <row r="898">
          <cell r="A898" t="str">
            <v>CUNDINAMARCA</v>
          </cell>
          <cell r="B898" t="str">
            <v>25</v>
          </cell>
          <cell r="F898" t="str">
            <v>CUNDINAMARCASIBATE</v>
          </cell>
          <cell r="G898" t="str">
            <v>25740</v>
          </cell>
        </row>
        <row r="899">
          <cell r="A899" t="str">
            <v>CUNDINAMARCA</v>
          </cell>
          <cell r="B899" t="str">
            <v>25</v>
          </cell>
          <cell r="F899" t="str">
            <v>CUNDINAMARCASILVANIA</v>
          </cell>
          <cell r="G899" t="str">
            <v>25743</v>
          </cell>
        </row>
        <row r="900">
          <cell r="A900" t="str">
            <v>CUNDINAMARCA</v>
          </cell>
          <cell r="B900" t="str">
            <v>25</v>
          </cell>
          <cell r="F900" t="str">
            <v>CUNDINAMARCASIMIJACA</v>
          </cell>
          <cell r="G900" t="str">
            <v>25745</v>
          </cell>
        </row>
        <row r="901">
          <cell r="A901" t="str">
            <v>NORTE DE SANTANDER</v>
          </cell>
          <cell r="B901" t="str">
            <v>54</v>
          </cell>
          <cell r="F901" t="str">
            <v>NORTE DE SANTANDERSILOS</v>
          </cell>
          <cell r="G901" t="str">
            <v>54743</v>
          </cell>
        </row>
        <row r="902">
          <cell r="A902" t="str">
            <v>NORTE DE SANTANDER</v>
          </cell>
          <cell r="B902" t="str">
            <v>54</v>
          </cell>
          <cell r="F902" t="str">
            <v>NORTE DE SANTANDERTEORAMA</v>
          </cell>
          <cell r="G902" t="str">
            <v>54800</v>
          </cell>
        </row>
        <row r="903">
          <cell r="A903" t="str">
            <v>NORTE DE SANTANDER</v>
          </cell>
          <cell r="B903" t="str">
            <v>54</v>
          </cell>
          <cell r="F903" t="str">
            <v>NORTE DE SANTANDERTIBU</v>
          </cell>
          <cell r="G903" t="str">
            <v>54810</v>
          </cell>
        </row>
        <row r="904">
          <cell r="A904" t="str">
            <v>NORTE DE SANTANDER</v>
          </cell>
          <cell r="B904" t="str">
            <v>54</v>
          </cell>
          <cell r="F904" t="str">
            <v>NORTE DE SANTANDERTOLEDO</v>
          </cell>
          <cell r="G904" t="str">
            <v>54820</v>
          </cell>
        </row>
        <row r="905">
          <cell r="A905" t="str">
            <v>NORTE DE SANTANDER</v>
          </cell>
          <cell r="B905" t="str">
            <v>54</v>
          </cell>
          <cell r="F905" t="str">
            <v>NORTE DE SANTANDERVILLA CARO</v>
          </cell>
          <cell r="G905" t="str">
            <v>54871</v>
          </cell>
        </row>
        <row r="906">
          <cell r="A906" t="str">
            <v>NORTE DE SANTANDER</v>
          </cell>
          <cell r="B906" t="str">
            <v>54</v>
          </cell>
          <cell r="F906" t="str">
            <v>NORTE DE SANTANDERVILLA DEL ROSARIO</v>
          </cell>
          <cell r="G906" t="str">
            <v>54874</v>
          </cell>
        </row>
        <row r="907">
          <cell r="A907" t="str">
            <v>QUINDIO</v>
          </cell>
          <cell r="B907" t="str">
            <v>63</v>
          </cell>
          <cell r="F907" t="str">
            <v>QUINDIOARMENIA</v>
          </cell>
          <cell r="G907" t="str">
            <v>63001</v>
          </cell>
        </row>
        <row r="908">
          <cell r="A908" t="str">
            <v>QUINDIO</v>
          </cell>
          <cell r="B908" t="str">
            <v>63</v>
          </cell>
          <cell r="F908" t="str">
            <v>QUINDIOBUENAVISTA</v>
          </cell>
          <cell r="G908" t="str">
            <v>63111</v>
          </cell>
        </row>
        <row r="909">
          <cell r="A909" t="str">
            <v>QUINDIO</v>
          </cell>
          <cell r="B909" t="str">
            <v>63</v>
          </cell>
          <cell r="F909" t="str">
            <v>QUINDIOCALARCA</v>
          </cell>
          <cell r="G909" t="str">
            <v>63130</v>
          </cell>
        </row>
        <row r="910">
          <cell r="A910" t="str">
            <v>QUINDIO</v>
          </cell>
          <cell r="B910" t="str">
            <v>63</v>
          </cell>
          <cell r="F910" t="str">
            <v>QUINDIOCIRCASIA</v>
          </cell>
          <cell r="G910" t="str">
            <v>63190</v>
          </cell>
        </row>
        <row r="911">
          <cell r="A911" t="str">
            <v>QUINDIO</v>
          </cell>
          <cell r="B911" t="str">
            <v>63</v>
          </cell>
          <cell r="F911" t="str">
            <v>QUINDIOCORDOBA</v>
          </cell>
          <cell r="G911" t="str">
            <v>63212</v>
          </cell>
        </row>
        <row r="912">
          <cell r="A912" t="str">
            <v>QUINDIO</v>
          </cell>
          <cell r="B912" t="str">
            <v>63</v>
          </cell>
          <cell r="F912" t="str">
            <v>QUINDIOFILANDIA</v>
          </cell>
          <cell r="G912" t="str">
            <v>63272</v>
          </cell>
        </row>
        <row r="913">
          <cell r="A913" t="str">
            <v>QUINDIO</v>
          </cell>
          <cell r="B913" t="str">
            <v>63</v>
          </cell>
          <cell r="F913" t="str">
            <v>QUINDIOGENOVA</v>
          </cell>
          <cell r="G913" t="str">
            <v>63302</v>
          </cell>
        </row>
        <row r="914">
          <cell r="A914" t="str">
            <v>QUINDIO</v>
          </cell>
          <cell r="B914" t="str">
            <v>63</v>
          </cell>
          <cell r="F914" t="str">
            <v>QUINDIOLA TEBAIDA</v>
          </cell>
          <cell r="G914" t="str">
            <v>63401</v>
          </cell>
        </row>
        <row r="915">
          <cell r="A915" t="str">
            <v>QUINDIO</v>
          </cell>
          <cell r="B915" t="str">
            <v>63</v>
          </cell>
          <cell r="F915" t="str">
            <v>QUINDIOMONTENEGRO</v>
          </cell>
          <cell r="G915" t="str">
            <v>63470</v>
          </cell>
        </row>
        <row r="916">
          <cell r="A916" t="str">
            <v>QUINDIO</v>
          </cell>
          <cell r="B916" t="str">
            <v>63</v>
          </cell>
          <cell r="F916" t="str">
            <v>QUINDIOPIJAO</v>
          </cell>
          <cell r="G916" t="str">
            <v>63548</v>
          </cell>
        </row>
        <row r="917">
          <cell r="A917" t="str">
            <v>QUINDIO</v>
          </cell>
          <cell r="B917" t="str">
            <v>63</v>
          </cell>
          <cell r="F917" t="str">
            <v>QUINDIOQUIMBAYA</v>
          </cell>
          <cell r="G917" t="str">
            <v>63594</v>
          </cell>
        </row>
        <row r="918">
          <cell r="A918" t="str">
            <v>QUINDIO</v>
          </cell>
          <cell r="B918" t="str">
            <v>63</v>
          </cell>
          <cell r="F918" t="str">
            <v>QUINDIOSALENTO</v>
          </cell>
          <cell r="G918" t="str">
            <v>63690</v>
          </cell>
        </row>
        <row r="919">
          <cell r="A919" t="str">
            <v>RISARALDA</v>
          </cell>
          <cell r="B919" t="str">
            <v>66</v>
          </cell>
          <cell r="F919" t="str">
            <v>RISARALDAPEREIRA</v>
          </cell>
          <cell r="G919" t="str">
            <v>66001</v>
          </cell>
        </row>
        <row r="920">
          <cell r="A920" t="str">
            <v>RISARALDA</v>
          </cell>
          <cell r="B920" t="str">
            <v>66</v>
          </cell>
          <cell r="F920" t="str">
            <v>RISARALDAAPIA</v>
          </cell>
          <cell r="G920" t="str">
            <v>66045</v>
          </cell>
        </row>
        <row r="921">
          <cell r="A921" t="str">
            <v>RISARALDA</v>
          </cell>
          <cell r="B921" t="str">
            <v>66</v>
          </cell>
          <cell r="F921" t="str">
            <v>RISARALDABALBOA</v>
          </cell>
          <cell r="G921" t="str">
            <v>66075</v>
          </cell>
        </row>
        <row r="922">
          <cell r="A922" t="str">
            <v>RISARALDA</v>
          </cell>
          <cell r="B922" t="str">
            <v>66</v>
          </cell>
          <cell r="F922" t="str">
            <v>RISARALDABELEN DE UMBRIA</v>
          </cell>
          <cell r="G922" t="str">
            <v>66088</v>
          </cell>
        </row>
        <row r="923">
          <cell r="A923" t="str">
            <v>RISARALDA</v>
          </cell>
          <cell r="B923" t="str">
            <v>66</v>
          </cell>
          <cell r="F923" t="str">
            <v>RISARALDADOSQUEBRADAS</v>
          </cell>
          <cell r="G923" t="str">
            <v>66170</v>
          </cell>
        </row>
        <row r="924">
          <cell r="A924" t="str">
            <v>RISARALDA</v>
          </cell>
          <cell r="B924" t="str">
            <v>66</v>
          </cell>
          <cell r="F924" t="str">
            <v>RISARALDAGUATICA</v>
          </cell>
          <cell r="G924" t="str">
            <v>66318</v>
          </cell>
        </row>
        <row r="925">
          <cell r="A925" t="str">
            <v>RISARALDA</v>
          </cell>
          <cell r="B925" t="str">
            <v>66</v>
          </cell>
          <cell r="F925" t="str">
            <v>RISARALDALA CELIA</v>
          </cell>
          <cell r="G925" t="str">
            <v>66383</v>
          </cell>
        </row>
        <row r="926">
          <cell r="A926" t="str">
            <v>RISARALDA</v>
          </cell>
          <cell r="B926" t="str">
            <v>66</v>
          </cell>
          <cell r="F926" t="str">
            <v>RISARALDALA VIRGINIA</v>
          </cell>
          <cell r="G926" t="str">
            <v>66400</v>
          </cell>
        </row>
        <row r="927">
          <cell r="A927" t="str">
            <v>RISARALDA</v>
          </cell>
          <cell r="B927" t="str">
            <v>66</v>
          </cell>
          <cell r="F927" t="str">
            <v>RISARALDAMARSELLA</v>
          </cell>
          <cell r="G927" t="str">
            <v>66440</v>
          </cell>
        </row>
        <row r="928">
          <cell r="A928" t="str">
            <v>RISARALDA</v>
          </cell>
          <cell r="B928" t="str">
            <v>66</v>
          </cell>
          <cell r="F928" t="str">
            <v>RISARALDAMISTRATO</v>
          </cell>
          <cell r="G928" t="str">
            <v>66456</v>
          </cell>
        </row>
        <row r="929">
          <cell r="A929" t="str">
            <v>RISARALDA</v>
          </cell>
          <cell r="B929" t="str">
            <v>66</v>
          </cell>
          <cell r="F929" t="str">
            <v>RISARALDAPUEBLO RICO</v>
          </cell>
          <cell r="G929" t="str">
            <v>66572</v>
          </cell>
        </row>
        <row r="930">
          <cell r="A930" t="str">
            <v>RISARALDA</v>
          </cell>
          <cell r="B930" t="str">
            <v>66</v>
          </cell>
          <cell r="F930" t="str">
            <v>RISARALDAQUINCHIA</v>
          </cell>
          <cell r="G930" t="str">
            <v>66594</v>
          </cell>
        </row>
        <row r="931">
          <cell r="A931" t="str">
            <v>RISARALDA</v>
          </cell>
          <cell r="B931" t="str">
            <v>66</v>
          </cell>
          <cell r="F931" t="str">
            <v>RISARALDASANTA ROSA DE CABAL</v>
          </cell>
          <cell r="G931" t="str">
            <v>66682</v>
          </cell>
        </row>
        <row r="932">
          <cell r="A932" t="str">
            <v>RISARALDA</v>
          </cell>
          <cell r="B932" t="str">
            <v>66</v>
          </cell>
          <cell r="F932" t="str">
            <v>RISARALDASANTUARIO</v>
          </cell>
          <cell r="G932" t="str">
            <v>66687</v>
          </cell>
        </row>
        <row r="933">
          <cell r="A933" t="str">
            <v>SANTANDER</v>
          </cell>
          <cell r="B933" t="str">
            <v>68</v>
          </cell>
          <cell r="F933" t="str">
            <v>SANTANDERBUCARAMANGA</v>
          </cell>
          <cell r="G933" t="str">
            <v>68001</v>
          </cell>
        </row>
        <row r="934">
          <cell r="A934" t="str">
            <v>SANTANDER</v>
          </cell>
          <cell r="B934" t="str">
            <v>68</v>
          </cell>
          <cell r="F934" t="str">
            <v>SANTANDERAGUADA</v>
          </cell>
          <cell r="G934" t="str">
            <v>68013</v>
          </cell>
        </row>
        <row r="935">
          <cell r="A935" t="str">
            <v>SANTANDER</v>
          </cell>
          <cell r="B935" t="str">
            <v>68</v>
          </cell>
          <cell r="F935" t="str">
            <v>SANTANDERALBANIA</v>
          </cell>
          <cell r="G935" t="str">
            <v>68020</v>
          </cell>
        </row>
        <row r="936">
          <cell r="A936" t="str">
            <v>SANTANDER</v>
          </cell>
          <cell r="B936" t="str">
            <v>68</v>
          </cell>
          <cell r="F936" t="str">
            <v>SANTANDERARATOCA</v>
          </cell>
          <cell r="G936" t="str">
            <v>68051</v>
          </cell>
        </row>
        <row r="937">
          <cell r="A937" t="str">
            <v>SANTANDER</v>
          </cell>
          <cell r="B937" t="str">
            <v>68</v>
          </cell>
          <cell r="F937" t="str">
            <v>SANTANDERBARBOSA</v>
          </cell>
          <cell r="G937" t="str">
            <v>68077</v>
          </cell>
        </row>
        <row r="938">
          <cell r="A938" t="str">
            <v>SANTANDER</v>
          </cell>
          <cell r="B938" t="str">
            <v>68</v>
          </cell>
          <cell r="F938" t="str">
            <v>SANTANDERBARICHARA</v>
          </cell>
          <cell r="G938" t="str">
            <v>68079</v>
          </cell>
        </row>
        <row r="939">
          <cell r="A939" t="str">
            <v>SANTANDER</v>
          </cell>
          <cell r="B939" t="str">
            <v>68</v>
          </cell>
          <cell r="F939" t="str">
            <v>SANTANDERBARRANCABERMEJA</v>
          </cell>
          <cell r="G939" t="str">
            <v>68081</v>
          </cell>
        </row>
        <row r="940">
          <cell r="A940" t="str">
            <v>SANTANDER</v>
          </cell>
          <cell r="B940" t="str">
            <v>68</v>
          </cell>
          <cell r="F940" t="str">
            <v>SANTANDERBETULIA</v>
          </cell>
          <cell r="G940" t="str">
            <v>68092</v>
          </cell>
        </row>
        <row r="941">
          <cell r="A941" t="str">
            <v>SANTANDER</v>
          </cell>
          <cell r="B941" t="str">
            <v>68</v>
          </cell>
          <cell r="F941" t="str">
            <v>SANTANDERBOLIVAR</v>
          </cell>
          <cell r="G941" t="str">
            <v>68101</v>
          </cell>
        </row>
        <row r="942">
          <cell r="A942" t="str">
            <v>SANTANDER</v>
          </cell>
          <cell r="B942" t="str">
            <v>68</v>
          </cell>
          <cell r="F942" t="str">
            <v>SANTANDERCABRERA</v>
          </cell>
          <cell r="G942" t="str">
            <v>68121</v>
          </cell>
        </row>
        <row r="943">
          <cell r="A943" t="str">
            <v>SANTANDER</v>
          </cell>
          <cell r="B943" t="str">
            <v>68</v>
          </cell>
          <cell r="F943" t="str">
            <v>SANTANDERCALIFORNIA</v>
          </cell>
          <cell r="G943" t="str">
            <v>68132</v>
          </cell>
        </row>
        <row r="944">
          <cell r="A944" t="str">
            <v>SANTANDER</v>
          </cell>
          <cell r="B944" t="str">
            <v>68</v>
          </cell>
          <cell r="F944" t="str">
            <v>SANTANDERCAPITANEJO</v>
          </cell>
          <cell r="G944" t="str">
            <v>68147</v>
          </cell>
        </row>
        <row r="945">
          <cell r="A945" t="str">
            <v>SANTANDER</v>
          </cell>
          <cell r="B945" t="str">
            <v>68</v>
          </cell>
          <cell r="F945" t="str">
            <v>SANTANDERCARCASI</v>
          </cell>
          <cell r="G945" t="str">
            <v>68152</v>
          </cell>
        </row>
        <row r="946">
          <cell r="A946" t="str">
            <v>SANTANDER</v>
          </cell>
          <cell r="B946" t="str">
            <v>68</v>
          </cell>
          <cell r="F946" t="str">
            <v>SANTANDERCEPITA</v>
          </cell>
          <cell r="G946" t="str">
            <v>68160</v>
          </cell>
        </row>
        <row r="947">
          <cell r="A947" t="str">
            <v>SANTANDER</v>
          </cell>
          <cell r="B947" t="str">
            <v>68</v>
          </cell>
          <cell r="F947" t="str">
            <v>SANTANDERCERRITO</v>
          </cell>
          <cell r="G947" t="str">
            <v>68162</v>
          </cell>
        </row>
        <row r="948">
          <cell r="A948" t="str">
            <v>SANTANDER</v>
          </cell>
          <cell r="B948" t="str">
            <v>68</v>
          </cell>
          <cell r="F948" t="str">
            <v>SANTANDERCHARALA</v>
          </cell>
          <cell r="G948" t="str">
            <v>68167</v>
          </cell>
        </row>
        <row r="949">
          <cell r="A949" t="str">
            <v>SANTANDER</v>
          </cell>
          <cell r="B949" t="str">
            <v>68</v>
          </cell>
          <cell r="F949" t="str">
            <v>SANTANDERCHARTA</v>
          </cell>
          <cell r="G949" t="str">
            <v>68169</v>
          </cell>
        </row>
        <row r="950">
          <cell r="A950" t="str">
            <v>SANTANDER</v>
          </cell>
          <cell r="B950" t="str">
            <v>68</v>
          </cell>
          <cell r="F950" t="str">
            <v>SANTANDERCHIMA</v>
          </cell>
          <cell r="G950" t="str">
            <v>68176</v>
          </cell>
        </row>
        <row r="951">
          <cell r="A951" t="str">
            <v>SANTANDER</v>
          </cell>
          <cell r="B951" t="str">
            <v>68</v>
          </cell>
          <cell r="F951" t="str">
            <v>SANTANDERCHIPATA</v>
          </cell>
          <cell r="G951" t="str">
            <v>68179</v>
          </cell>
        </row>
        <row r="952">
          <cell r="A952" t="str">
            <v>SANTANDER</v>
          </cell>
          <cell r="B952" t="str">
            <v>68</v>
          </cell>
          <cell r="F952" t="str">
            <v>SANTANDERCIMITARRA</v>
          </cell>
          <cell r="G952" t="str">
            <v>68190</v>
          </cell>
        </row>
        <row r="953">
          <cell r="A953" t="str">
            <v>SANTANDER</v>
          </cell>
          <cell r="B953" t="str">
            <v>68</v>
          </cell>
          <cell r="F953" t="str">
            <v>SANTANDERCONCEPCION</v>
          </cell>
          <cell r="G953" t="str">
            <v>68207</v>
          </cell>
        </row>
        <row r="954">
          <cell r="A954" t="str">
            <v>SANTANDER</v>
          </cell>
          <cell r="B954" t="str">
            <v>68</v>
          </cell>
          <cell r="F954" t="str">
            <v>SANTANDERCONFINES</v>
          </cell>
          <cell r="G954" t="str">
            <v>68209</v>
          </cell>
        </row>
        <row r="955">
          <cell r="A955" t="str">
            <v>SANTANDER</v>
          </cell>
          <cell r="B955" t="str">
            <v>68</v>
          </cell>
          <cell r="F955" t="str">
            <v>SANTANDERCONTRATACION</v>
          </cell>
          <cell r="G955" t="str">
            <v>68211</v>
          </cell>
        </row>
        <row r="956">
          <cell r="A956" t="str">
            <v>SANTANDER</v>
          </cell>
          <cell r="B956" t="str">
            <v>68</v>
          </cell>
          <cell r="F956" t="str">
            <v>SANTANDERCOROMORO</v>
          </cell>
          <cell r="G956" t="str">
            <v>68217</v>
          </cell>
        </row>
        <row r="957">
          <cell r="A957" t="str">
            <v>SANTANDER</v>
          </cell>
          <cell r="B957" t="str">
            <v>68</v>
          </cell>
          <cell r="F957" t="str">
            <v>SANTANDERCURITI</v>
          </cell>
          <cell r="G957" t="str">
            <v>68229</v>
          </cell>
        </row>
        <row r="958">
          <cell r="A958" t="str">
            <v>SANTANDER</v>
          </cell>
          <cell r="B958" t="str">
            <v>68</v>
          </cell>
          <cell r="F958" t="str">
            <v>SANTANDEREL CARMEN DE CHUCURI</v>
          </cell>
          <cell r="G958" t="str">
            <v>68235</v>
          </cell>
        </row>
        <row r="959">
          <cell r="A959" t="str">
            <v>SANTANDER</v>
          </cell>
          <cell r="B959" t="str">
            <v>68</v>
          </cell>
          <cell r="F959" t="str">
            <v>SANTANDEREL GUACAMAYO</v>
          </cell>
          <cell r="G959" t="str">
            <v>68245</v>
          </cell>
        </row>
        <row r="960">
          <cell r="A960" t="str">
            <v>SANTANDER</v>
          </cell>
          <cell r="B960" t="str">
            <v>68</v>
          </cell>
          <cell r="F960" t="str">
            <v>SANTANDEREL PENON</v>
          </cell>
          <cell r="G960" t="str">
            <v>68250</v>
          </cell>
        </row>
        <row r="961">
          <cell r="A961" t="str">
            <v>SANTANDER</v>
          </cell>
          <cell r="B961" t="str">
            <v>68</v>
          </cell>
          <cell r="F961" t="str">
            <v>SANTANDEREL PLAYON</v>
          </cell>
          <cell r="G961" t="str">
            <v>68255</v>
          </cell>
        </row>
        <row r="962">
          <cell r="A962" t="str">
            <v>SANTANDER</v>
          </cell>
          <cell r="B962" t="str">
            <v>68</v>
          </cell>
          <cell r="F962" t="str">
            <v>SANTANDERENCINO</v>
          </cell>
          <cell r="G962" t="str">
            <v>68264</v>
          </cell>
        </row>
        <row r="963">
          <cell r="A963" t="str">
            <v>SANTANDER</v>
          </cell>
          <cell r="B963" t="str">
            <v>68</v>
          </cell>
          <cell r="F963" t="str">
            <v>SANTANDERENCISO</v>
          </cell>
          <cell r="G963" t="str">
            <v>68266</v>
          </cell>
        </row>
        <row r="964">
          <cell r="A964" t="str">
            <v>SANTANDER</v>
          </cell>
          <cell r="B964" t="str">
            <v>68</v>
          </cell>
          <cell r="F964" t="str">
            <v>SANTANDERFLORIAN</v>
          </cell>
          <cell r="G964" t="str">
            <v>68271</v>
          </cell>
        </row>
        <row r="965">
          <cell r="A965" t="str">
            <v>SANTANDER</v>
          </cell>
          <cell r="B965" t="str">
            <v>68</v>
          </cell>
          <cell r="F965" t="str">
            <v>SANTANDERFLORIDABLANCA</v>
          </cell>
          <cell r="G965" t="str">
            <v>68276</v>
          </cell>
        </row>
        <row r="966">
          <cell r="A966" t="str">
            <v>SANTANDER</v>
          </cell>
          <cell r="B966" t="str">
            <v>68</v>
          </cell>
          <cell r="F966" t="str">
            <v>SANTANDERGALAN</v>
          </cell>
          <cell r="G966" t="str">
            <v>68296</v>
          </cell>
        </row>
        <row r="967">
          <cell r="A967" t="str">
            <v>SANTANDER</v>
          </cell>
          <cell r="B967" t="str">
            <v>68</v>
          </cell>
          <cell r="F967" t="str">
            <v>SANTANDERGAMBITA</v>
          </cell>
          <cell r="G967" t="str">
            <v>68298</v>
          </cell>
        </row>
        <row r="968">
          <cell r="A968" t="str">
            <v>SANTANDER</v>
          </cell>
          <cell r="B968" t="str">
            <v>68</v>
          </cell>
          <cell r="F968" t="str">
            <v>SANTANDERGIRON</v>
          </cell>
          <cell r="G968" t="str">
            <v>68307</v>
          </cell>
        </row>
        <row r="969">
          <cell r="A969" t="str">
            <v>SANTANDER</v>
          </cell>
          <cell r="B969" t="str">
            <v>68</v>
          </cell>
          <cell r="F969" t="str">
            <v>SANTANDERGUACA</v>
          </cell>
          <cell r="G969" t="str">
            <v>68318</v>
          </cell>
        </row>
        <row r="970">
          <cell r="A970" t="str">
            <v>SANTANDER</v>
          </cell>
          <cell r="B970" t="str">
            <v>68</v>
          </cell>
          <cell r="F970" t="str">
            <v>SANTANDERGUADALUPE</v>
          </cell>
          <cell r="G970" t="str">
            <v>68320</v>
          </cell>
        </row>
        <row r="971">
          <cell r="A971" t="str">
            <v>SANTANDER</v>
          </cell>
          <cell r="B971" t="str">
            <v>68</v>
          </cell>
          <cell r="F971" t="str">
            <v>SANTANDERGUAPOTA</v>
          </cell>
          <cell r="G971" t="str">
            <v>68322</v>
          </cell>
        </row>
        <row r="972">
          <cell r="A972" t="str">
            <v>SANTANDER</v>
          </cell>
          <cell r="B972" t="str">
            <v>68</v>
          </cell>
          <cell r="F972" t="str">
            <v>SANTANDERGUAVATA</v>
          </cell>
          <cell r="G972" t="str">
            <v>68324</v>
          </cell>
        </row>
        <row r="973">
          <cell r="A973" t="str">
            <v>SANTANDER</v>
          </cell>
          <cell r="B973" t="str">
            <v>68</v>
          </cell>
          <cell r="F973" t="str">
            <v>SANTANDERGUEPSA</v>
          </cell>
          <cell r="G973" t="str">
            <v>68327</v>
          </cell>
        </row>
        <row r="974">
          <cell r="A974" t="str">
            <v>SANTANDER</v>
          </cell>
          <cell r="B974" t="str">
            <v>68</v>
          </cell>
          <cell r="F974" t="str">
            <v>SANTANDERHATO</v>
          </cell>
          <cell r="G974" t="str">
            <v>68344</v>
          </cell>
        </row>
        <row r="975">
          <cell r="A975" t="str">
            <v>SANTANDER</v>
          </cell>
          <cell r="B975" t="str">
            <v>68</v>
          </cell>
          <cell r="F975" t="str">
            <v>SANTANDERJESUS MARIA</v>
          </cell>
          <cell r="G975" t="str">
            <v>68368</v>
          </cell>
        </row>
        <row r="976">
          <cell r="A976" t="str">
            <v>SANTANDER</v>
          </cell>
          <cell r="B976" t="str">
            <v>68</v>
          </cell>
          <cell r="F976" t="str">
            <v>SANTANDERJORDAN</v>
          </cell>
          <cell r="G976" t="str">
            <v>68370</v>
          </cell>
        </row>
        <row r="977">
          <cell r="A977" t="str">
            <v>SANTANDER</v>
          </cell>
          <cell r="B977" t="str">
            <v>68</v>
          </cell>
          <cell r="F977" t="str">
            <v>SANTANDERLA BELLEZA</v>
          </cell>
          <cell r="G977" t="str">
            <v>68377</v>
          </cell>
        </row>
        <row r="978">
          <cell r="A978" t="str">
            <v>SANTANDER</v>
          </cell>
          <cell r="B978" t="str">
            <v>68</v>
          </cell>
          <cell r="F978" t="str">
            <v>SANTANDERLANDAZURI</v>
          </cell>
          <cell r="G978" t="str">
            <v>68385</v>
          </cell>
        </row>
        <row r="979">
          <cell r="A979" t="str">
            <v>SANTANDER</v>
          </cell>
          <cell r="B979" t="str">
            <v>68</v>
          </cell>
          <cell r="F979" t="str">
            <v>SANTANDERLA PAZ</v>
          </cell>
          <cell r="G979" t="str">
            <v>68397</v>
          </cell>
        </row>
        <row r="980">
          <cell r="A980" t="str">
            <v>SANTANDER</v>
          </cell>
          <cell r="B980" t="str">
            <v>68</v>
          </cell>
          <cell r="F980" t="str">
            <v>SANTANDERLEBRIJA</v>
          </cell>
          <cell r="G980" t="str">
            <v>68406</v>
          </cell>
        </row>
        <row r="981">
          <cell r="A981" t="str">
            <v>SANTANDER</v>
          </cell>
          <cell r="B981" t="str">
            <v>68</v>
          </cell>
          <cell r="F981" t="str">
            <v>SANTANDERLOS SANTOS</v>
          </cell>
          <cell r="G981" t="str">
            <v>68418</v>
          </cell>
        </row>
        <row r="982">
          <cell r="A982" t="str">
            <v>SANTANDER</v>
          </cell>
          <cell r="B982" t="str">
            <v>68</v>
          </cell>
          <cell r="F982" t="str">
            <v>SANTANDERMACARAVITA</v>
          </cell>
          <cell r="G982" t="str">
            <v>68425</v>
          </cell>
        </row>
        <row r="983">
          <cell r="A983" t="str">
            <v>SANTANDER</v>
          </cell>
          <cell r="B983" t="str">
            <v>68</v>
          </cell>
          <cell r="F983" t="str">
            <v>SANTANDERMALAGA</v>
          </cell>
          <cell r="G983" t="str">
            <v>68432</v>
          </cell>
        </row>
        <row r="984">
          <cell r="A984" t="str">
            <v>SANTANDER</v>
          </cell>
          <cell r="B984" t="str">
            <v>68</v>
          </cell>
          <cell r="F984" t="str">
            <v>SANTANDERMATANZA</v>
          </cell>
          <cell r="G984" t="str">
            <v>68444</v>
          </cell>
        </row>
        <row r="985">
          <cell r="A985" t="str">
            <v>SANTANDER</v>
          </cell>
          <cell r="B985" t="str">
            <v>68</v>
          </cell>
          <cell r="F985" t="str">
            <v>SANTANDERMOGOTES</v>
          </cell>
          <cell r="G985" t="str">
            <v>68464</v>
          </cell>
        </row>
        <row r="986">
          <cell r="A986" t="str">
            <v>SANTANDER</v>
          </cell>
          <cell r="B986" t="str">
            <v>68</v>
          </cell>
          <cell r="F986" t="str">
            <v>SANTANDERMOLAGAVITA</v>
          </cell>
          <cell r="G986" t="str">
            <v>68468</v>
          </cell>
        </row>
        <row r="987">
          <cell r="A987" t="str">
            <v>SANTANDER</v>
          </cell>
          <cell r="B987" t="str">
            <v>68</v>
          </cell>
          <cell r="F987" t="str">
            <v>SANTANDEROCAMONTE</v>
          </cell>
          <cell r="G987" t="str">
            <v>68498</v>
          </cell>
        </row>
        <row r="988">
          <cell r="A988" t="str">
            <v>SANTANDER</v>
          </cell>
          <cell r="B988" t="str">
            <v>68</v>
          </cell>
          <cell r="F988" t="str">
            <v>SANTANDEROIBA</v>
          </cell>
          <cell r="G988" t="str">
            <v>68500</v>
          </cell>
        </row>
        <row r="989">
          <cell r="A989" t="str">
            <v>SANTANDER</v>
          </cell>
          <cell r="B989" t="str">
            <v>68</v>
          </cell>
          <cell r="F989" t="str">
            <v>SANTANDERONZAGA</v>
          </cell>
          <cell r="G989" t="str">
            <v>68502</v>
          </cell>
        </row>
        <row r="990">
          <cell r="A990" t="str">
            <v>SANTANDER</v>
          </cell>
          <cell r="B990" t="str">
            <v>68</v>
          </cell>
          <cell r="F990" t="str">
            <v>SANTANDERPALMAR</v>
          </cell>
          <cell r="G990" t="str">
            <v>68522</v>
          </cell>
        </row>
        <row r="991">
          <cell r="A991" t="str">
            <v>SANTANDER</v>
          </cell>
          <cell r="B991" t="str">
            <v>68</v>
          </cell>
          <cell r="F991" t="str">
            <v>SANTANDERPALMAS DEL SOCORRO</v>
          </cell>
          <cell r="G991" t="str">
            <v>68524</v>
          </cell>
        </row>
        <row r="992">
          <cell r="A992" t="str">
            <v>SANTANDER</v>
          </cell>
          <cell r="B992" t="str">
            <v>68</v>
          </cell>
          <cell r="F992" t="str">
            <v>SANTANDERPARAMO</v>
          </cell>
          <cell r="G992" t="str">
            <v>68533</v>
          </cell>
        </row>
        <row r="993">
          <cell r="A993" t="str">
            <v>SANTANDER</v>
          </cell>
          <cell r="B993" t="str">
            <v>68</v>
          </cell>
          <cell r="F993" t="str">
            <v>SANTANDERPIEDECUESTA</v>
          </cell>
          <cell r="G993" t="str">
            <v>68547</v>
          </cell>
        </row>
        <row r="994">
          <cell r="A994" t="str">
            <v>SANTANDER</v>
          </cell>
          <cell r="B994" t="str">
            <v>68</v>
          </cell>
          <cell r="F994" t="str">
            <v>SANTANDERPINCHOTE</v>
          </cell>
          <cell r="G994" t="str">
            <v>68549</v>
          </cell>
        </row>
        <row r="995">
          <cell r="A995" t="str">
            <v>SANTANDER</v>
          </cell>
          <cell r="B995" t="str">
            <v>68</v>
          </cell>
          <cell r="F995" t="str">
            <v>SANTANDERPUENTE NACIONAL</v>
          </cell>
          <cell r="G995" t="str">
            <v>68572</v>
          </cell>
        </row>
        <row r="996">
          <cell r="A996" t="str">
            <v>SANTANDER</v>
          </cell>
          <cell r="B996" t="str">
            <v>68</v>
          </cell>
          <cell r="F996" t="str">
            <v>SANTANDERPUERTO PARRA</v>
          </cell>
          <cell r="G996" t="str">
            <v>68573</v>
          </cell>
        </row>
        <row r="997">
          <cell r="A997" t="str">
            <v>SANTANDER</v>
          </cell>
          <cell r="B997" t="str">
            <v>68</v>
          </cell>
          <cell r="F997" t="str">
            <v>SANTANDERPUERTO WILCHES</v>
          </cell>
          <cell r="G997" t="str">
            <v>68575</v>
          </cell>
        </row>
        <row r="998">
          <cell r="A998" t="str">
            <v>SANTANDER</v>
          </cell>
          <cell r="B998" t="str">
            <v>68</v>
          </cell>
          <cell r="F998" t="str">
            <v>SANTANDERRIONEGRO</v>
          </cell>
          <cell r="G998" t="str">
            <v>68615</v>
          </cell>
        </row>
        <row r="999">
          <cell r="A999" t="str">
            <v>SANTANDER</v>
          </cell>
          <cell r="B999" t="str">
            <v>68</v>
          </cell>
          <cell r="F999" t="str">
            <v>SANTANDERSABANA DE TORRES</v>
          </cell>
          <cell r="G999" t="str">
            <v>68655</v>
          </cell>
        </row>
        <row r="1000">
          <cell r="A1000" t="str">
            <v>SANTANDER</v>
          </cell>
          <cell r="B1000" t="str">
            <v>68</v>
          </cell>
          <cell r="F1000" t="str">
            <v>SANTANDERSAN ANDRES</v>
          </cell>
          <cell r="G1000" t="str">
            <v>68669</v>
          </cell>
        </row>
        <row r="1001">
          <cell r="A1001" t="str">
            <v>SANTANDER</v>
          </cell>
          <cell r="B1001" t="str">
            <v>68</v>
          </cell>
          <cell r="F1001" t="str">
            <v>SANTANDERSAN BENITO</v>
          </cell>
          <cell r="G1001" t="str">
            <v>68673</v>
          </cell>
        </row>
        <row r="1002">
          <cell r="A1002" t="str">
            <v>SANTANDER</v>
          </cell>
          <cell r="B1002" t="str">
            <v>68</v>
          </cell>
          <cell r="F1002" t="str">
            <v>SANTANDERSAN GIL</v>
          </cell>
          <cell r="G1002" t="str">
            <v>68679</v>
          </cell>
        </row>
        <row r="1003">
          <cell r="A1003" t="str">
            <v>SANTANDER</v>
          </cell>
          <cell r="B1003" t="str">
            <v>68</v>
          </cell>
          <cell r="F1003" t="str">
            <v>SANTANDERSAN JOAQUIN</v>
          </cell>
          <cell r="G1003" t="str">
            <v>68682</v>
          </cell>
        </row>
        <row r="1004">
          <cell r="A1004" t="str">
            <v>SANTANDER</v>
          </cell>
          <cell r="B1004" t="str">
            <v>68</v>
          </cell>
          <cell r="F1004" t="str">
            <v>SANTANDERSAN JOSE DE MIRANDA</v>
          </cell>
          <cell r="G1004" t="str">
            <v>68684</v>
          </cell>
        </row>
        <row r="1005">
          <cell r="A1005" t="str">
            <v>SANTANDER</v>
          </cell>
          <cell r="B1005" t="str">
            <v>68</v>
          </cell>
          <cell r="F1005" t="str">
            <v>SANTANDERSAN MIGUEL</v>
          </cell>
          <cell r="G1005" t="str">
            <v>68686</v>
          </cell>
        </row>
        <row r="1006">
          <cell r="A1006" t="str">
            <v>SANTANDER</v>
          </cell>
          <cell r="B1006" t="str">
            <v>68</v>
          </cell>
          <cell r="F1006" t="str">
            <v>SANTANDERSAN VICENTE DE CHUCURI</v>
          </cell>
          <cell r="G1006" t="str">
            <v>68689</v>
          </cell>
        </row>
        <row r="1007">
          <cell r="A1007" t="str">
            <v>SANTANDER</v>
          </cell>
          <cell r="B1007" t="str">
            <v>68</v>
          </cell>
          <cell r="F1007" t="str">
            <v>SANTANDERSANTA BARBARA</v>
          </cell>
          <cell r="G1007" t="str">
            <v>68705</v>
          </cell>
        </row>
        <row r="1008">
          <cell r="A1008" t="str">
            <v>SANTANDER</v>
          </cell>
          <cell r="B1008" t="str">
            <v>68</v>
          </cell>
          <cell r="F1008" t="str">
            <v>SANTANDERSANTA HELENA DEL OPON</v>
          </cell>
          <cell r="G1008" t="str">
            <v>68720</v>
          </cell>
        </row>
        <row r="1009">
          <cell r="A1009" t="str">
            <v>SANTANDER</v>
          </cell>
          <cell r="B1009" t="str">
            <v>68</v>
          </cell>
          <cell r="F1009" t="str">
            <v>SANTANDERSIMACOTA</v>
          </cell>
          <cell r="G1009" t="str">
            <v>68745</v>
          </cell>
        </row>
        <row r="1010">
          <cell r="A1010" t="str">
            <v>SANTANDER</v>
          </cell>
          <cell r="B1010" t="str">
            <v>68</v>
          </cell>
          <cell r="F1010" t="str">
            <v>SANTANDERSOCORRO</v>
          </cell>
          <cell r="G1010" t="str">
            <v>68755</v>
          </cell>
        </row>
        <row r="1011">
          <cell r="A1011" t="str">
            <v>SANTANDER</v>
          </cell>
          <cell r="B1011" t="str">
            <v>68</v>
          </cell>
          <cell r="F1011" t="str">
            <v>SANTANDERSUAITA</v>
          </cell>
          <cell r="G1011" t="str">
            <v>68770</v>
          </cell>
        </row>
        <row r="1012">
          <cell r="A1012" t="str">
            <v>SANTANDER</v>
          </cell>
          <cell r="B1012" t="str">
            <v>68</v>
          </cell>
          <cell r="F1012" t="str">
            <v>SANTANDERSUCRE</v>
          </cell>
          <cell r="G1012" t="str">
            <v>68773</v>
          </cell>
        </row>
        <row r="1013">
          <cell r="A1013" t="str">
            <v>SANTANDER</v>
          </cell>
          <cell r="B1013" t="str">
            <v>68</v>
          </cell>
          <cell r="F1013" t="str">
            <v>SANTANDERSURATA</v>
          </cell>
          <cell r="G1013" t="str">
            <v>68780</v>
          </cell>
        </row>
        <row r="1014">
          <cell r="A1014" t="str">
            <v>SANTANDER</v>
          </cell>
          <cell r="B1014" t="str">
            <v>68</v>
          </cell>
          <cell r="F1014" t="str">
            <v>SANTANDERTONA</v>
          </cell>
          <cell r="G1014" t="str">
            <v>68820</v>
          </cell>
        </row>
        <row r="1015">
          <cell r="A1015" t="str">
            <v>SANTANDER</v>
          </cell>
          <cell r="B1015" t="str">
            <v>68</v>
          </cell>
          <cell r="F1015" t="str">
            <v>SANTANDERVALLE DE SAN JOSE</v>
          </cell>
          <cell r="G1015" t="str">
            <v>68855</v>
          </cell>
        </row>
        <row r="1016">
          <cell r="A1016" t="str">
            <v>SANTANDER</v>
          </cell>
          <cell r="B1016" t="str">
            <v>68</v>
          </cell>
          <cell r="F1016" t="str">
            <v>SANTANDERVELEZ</v>
          </cell>
          <cell r="G1016" t="str">
            <v>68861</v>
          </cell>
        </row>
        <row r="1017">
          <cell r="A1017" t="str">
            <v>SANTANDER</v>
          </cell>
          <cell r="B1017" t="str">
            <v>68</v>
          </cell>
          <cell r="F1017" t="str">
            <v>SANTANDERVETAS</v>
          </cell>
          <cell r="G1017" t="str">
            <v>68867</v>
          </cell>
        </row>
        <row r="1018">
          <cell r="A1018" t="str">
            <v>SANTANDER</v>
          </cell>
          <cell r="B1018" t="str">
            <v>68</v>
          </cell>
          <cell r="F1018" t="str">
            <v>SANTANDERVILLANUEVA</v>
          </cell>
          <cell r="G1018" t="str">
            <v>68872</v>
          </cell>
        </row>
        <row r="1019">
          <cell r="A1019" t="str">
            <v>SANTANDER</v>
          </cell>
          <cell r="B1019" t="str">
            <v>68</v>
          </cell>
          <cell r="F1019" t="str">
            <v>SANTANDERZAPATOCA</v>
          </cell>
          <cell r="G1019" t="str">
            <v>68895</v>
          </cell>
        </row>
        <row r="1020">
          <cell r="A1020" t="str">
            <v>SUCRE</v>
          </cell>
          <cell r="B1020" t="str">
            <v>70</v>
          </cell>
          <cell r="F1020" t="str">
            <v>SUCRESINCELEJO</v>
          </cell>
          <cell r="G1020" t="str">
            <v>70001</v>
          </cell>
        </row>
        <row r="1021">
          <cell r="A1021" t="str">
            <v>SUCRE</v>
          </cell>
          <cell r="B1021" t="str">
            <v>70</v>
          </cell>
          <cell r="F1021" t="str">
            <v>SUCREBUENAVISTA</v>
          </cell>
          <cell r="G1021" t="str">
            <v>70110</v>
          </cell>
        </row>
        <row r="1022">
          <cell r="A1022" t="str">
            <v>SUCRE</v>
          </cell>
          <cell r="B1022" t="str">
            <v>70</v>
          </cell>
          <cell r="F1022" t="str">
            <v>SUCRECAIMITO</v>
          </cell>
          <cell r="G1022" t="str">
            <v>70124</v>
          </cell>
        </row>
        <row r="1023">
          <cell r="A1023" t="str">
            <v>SUCRE</v>
          </cell>
          <cell r="B1023" t="str">
            <v>70</v>
          </cell>
          <cell r="F1023" t="str">
            <v>SUCRECOLOSO</v>
          </cell>
          <cell r="G1023" t="str">
            <v>70204</v>
          </cell>
        </row>
        <row r="1024">
          <cell r="A1024" t="str">
            <v>SUCRE</v>
          </cell>
          <cell r="B1024" t="str">
            <v>70</v>
          </cell>
          <cell r="F1024" t="str">
            <v>SUCRECOROZAL</v>
          </cell>
          <cell r="G1024" t="str">
            <v>70215</v>
          </cell>
        </row>
        <row r="1025">
          <cell r="A1025" t="str">
            <v>SUCRE</v>
          </cell>
          <cell r="B1025" t="str">
            <v>70</v>
          </cell>
          <cell r="F1025" t="str">
            <v>SUCRECOVENAS</v>
          </cell>
          <cell r="G1025" t="str">
            <v>70221</v>
          </cell>
        </row>
        <row r="1026">
          <cell r="A1026" t="str">
            <v>SUCRE</v>
          </cell>
          <cell r="B1026" t="str">
            <v>70</v>
          </cell>
          <cell r="F1026" t="str">
            <v>SUCRECHALAN</v>
          </cell>
          <cell r="G1026" t="str">
            <v>70230</v>
          </cell>
        </row>
        <row r="1027">
          <cell r="A1027" t="str">
            <v>SUCRE</v>
          </cell>
          <cell r="B1027" t="str">
            <v>70</v>
          </cell>
          <cell r="F1027" t="str">
            <v>SUCREEL ROBLE</v>
          </cell>
          <cell r="G1027" t="str">
            <v>70233</v>
          </cell>
        </row>
        <row r="1028">
          <cell r="A1028" t="str">
            <v>SUCRE</v>
          </cell>
          <cell r="B1028" t="str">
            <v>70</v>
          </cell>
          <cell r="F1028" t="str">
            <v>SUCREGALERAS</v>
          </cell>
          <cell r="G1028" t="str">
            <v>70235</v>
          </cell>
        </row>
        <row r="1029">
          <cell r="A1029" t="str">
            <v>SUCRE</v>
          </cell>
          <cell r="B1029" t="str">
            <v>70</v>
          </cell>
          <cell r="F1029" t="str">
            <v>SUCREGUARANDA</v>
          </cell>
          <cell r="G1029" t="str">
            <v>70265</v>
          </cell>
        </row>
        <row r="1030">
          <cell r="A1030" t="str">
            <v>SUCRE</v>
          </cell>
          <cell r="B1030" t="str">
            <v>70</v>
          </cell>
          <cell r="F1030" t="str">
            <v>SUCRELA UNION</v>
          </cell>
          <cell r="G1030" t="str">
            <v>70400</v>
          </cell>
        </row>
        <row r="1031">
          <cell r="A1031" t="str">
            <v>SUCRE</v>
          </cell>
          <cell r="B1031" t="str">
            <v>70</v>
          </cell>
          <cell r="F1031" t="str">
            <v>SUCRELOS PALMITOS</v>
          </cell>
          <cell r="G1031" t="str">
            <v>70418</v>
          </cell>
        </row>
        <row r="1032">
          <cell r="A1032" t="str">
            <v>SUCRE</v>
          </cell>
          <cell r="B1032" t="str">
            <v>70</v>
          </cell>
          <cell r="F1032" t="str">
            <v>SUCREMAJAGUAL</v>
          </cell>
          <cell r="G1032" t="str">
            <v>70429</v>
          </cell>
        </row>
        <row r="1033">
          <cell r="A1033" t="str">
            <v>SUCRE</v>
          </cell>
          <cell r="B1033" t="str">
            <v>70</v>
          </cell>
          <cell r="F1033" t="str">
            <v>SUCREMORROA</v>
          </cell>
          <cell r="G1033" t="str">
            <v>70473</v>
          </cell>
        </row>
        <row r="1034">
          <cell r="A1034" t="str">
            <v>SUCRE</v>
          </cell>
          <cell r="B1034" t="str">
            <v>70</v>
          </cell>
          <cell r="F1034" t="str">
            <v>SUCREOVEJAS</v>
          </cell>
          <cell r="G1034" t="str">
            <v>70508</v>
          </cell>
        </row>
        <row r="1035">
          <cell r="A1035" t="str">
            <v>SUCRE</v>
          </cell>
          <cell r="B1035" t="str">
            <v>70</v>
          </cell>
          <cell r="F1035" t="str">
            <v>SUCREPALMITO</v>
          </cell>
          <cell r="G1035" t="str">
            <v>70523</v>
          </cell>
        </row>
        <row r="1036">
          <cell r="A1036" t="str">
            <v>SUCRE</v>
          </cell>
          <cell r="B1036" t="str">
            <v>70</v>
          </cell>
          <cell r="F1036" t="str">
            <v>SUCRESAMPUES</v>
          </cell>
          <cell r="G1036" t="str">
            <v>70670</v>
          </cell>
        </row>
        <row r="1037">
          <cell r="A1037" t="str">
            <v>SUCRE</v>
          </cell>
          <cell r="B1037" t="str">
            <v>70</v>
          </cell>
          <cell r="F1037" t="str">
            <v>SUCRESAN BENITO ABAD</v>
          </cell>
          <cell r="G1037" t="str">
            <v>70678</v>
          </cell>
        </row>
        <row r="1038">
          <cell r="A1038" t="str">
            <v>SUCRE</v>
          </cell>
          <cell r="B1038" t="str">
            <v>70</v>
          </cell>
          <cell r="F1038" t="str">
            <v>SUCRESAN JUAN DE BETULIA</v>
          </cell>
          <cell r="G1038" t="str">
            <v>70702</v>
          </cell>
        </row>
        <row r="1039">
          <cell r="A1039" t="str">
            <v>SUCRE</v>
          </cell>
          <cell r="B1039" t="str">
            <v>70</v>
          </cell>
          <cell r="F1039" t="str">
            <v>SUCRESAN MARCOS</v>
          </cell>
          <cell r="G1039" t="str">
            <v>70708</v>
          </cell>
        </row>
        <row r="1040">
          <cell r="A1040" t="str">
            <v>SUCRE</v>
          </cell>
          <cell r="B1040" t="str">
            <v>70</v>
          </cell>
          <cell r="F1040" t="str">
            <v>SUCRESAN ONOFRE</v>
          </cell>
          <cell r="G1040" t="str">
            <v>70713</v>
          </cell>
        </row>
        <row r="1041">
          <cell r="A1041" t="str">
            <v>SUCRE</v>
          </cell>
          <cell r="B1041" t="str">
            <v>70</v>
          </cell>
          <cell r="F1041" t="str">
            <v>SUCRESAN PEDRO</v>
          </cell>
          <cell r="G1041" t="str">
            <v>70717</v>
          </cell>
        </row>
        <row r="1042">
          <cell r="A1042" t="str">
            <v>SUCRE</v>
          </cell>
          <cell r="B1042" t="str">
            <v>70</v>
          </cell>
          <cell r="F1042" t="str">
            <v>SUCRESAN LUIS DE SINCE</v>
          </cell>
          <cell r="G1042" t="str">
            <v>70742</v>
          </cell>
        </row>
        <row r="1043">
          <cell r="A1043" t="str">
            <v>SUCRE</v>
          </cell>
          <cell r="B1043" t="str">
            <v>70</v>
          </cell>
          <cell r="F1043" t="str">
            <v>SUCRESUCRE</v>
          </cell>
          <cell r="G1043" t="str">
            <v>70771</v>
          </cell>
        </row>
        <row r="1044">
          <cell r="A1044" t="str">
            <v>SUCRE</v>
          </cell>
          <cell r="B1044" t="str">
            <v>70</v>
          </cell>
          <cell r="F1044" t="str">
            <v>SUCRESANTIAGO DE TOLU</v>
          </cell>
          <cell r="G1044" t="str">
            <v>70820</v>
          </cell>
        </row>
        <row r="1045">
          <cell r="A1045" t="str">
            <v>SUCRE</v>
          </cell>
          <cell r="B1045" t="str">
            <v>70</v>
          </cell>
          <cell r="F1045" t="str">
            <v>SUCRETOLU VIEJO</v>
          </cell>
          <cell r="G1045" t="str">
            <v>70823</v>
          </cell>
        </row>
        <row r="1046">
          <cell r="A1046" t="str">
            <v>TOLIMA</v>
          </cell>
          <cell r="B1046" t="str">
            <v>73</v>
          </cell>
          <cell r="F1046" t="str">
            <v>TOLIMAIBAGUE</v>
          </cell>
          <cell r="G1046" t="str">
            <v>73001</v>
          </cell>
        </row>
        <row r="1047">
          <cell r="A1047" t="str">
            <v>TOLIMA</v>
          </cell>
          <cell r="B1047" t="str">
            <v>73</v>
          </cell>
          <cell r="F1047" t="str">
            <v>TOLIMAALPUJARRA</v>
          </cell>
          <cell r="G1047" t="str">
            <v>73024</v>
          </cell>
        </row>
        <row r="1048">
          <cell r="A1048" t="str">
            <v>TOLIMA</v>
          </cell>
          <cell r="B1048" t="str">
            <v>73</v>
          </cell>
          <cell r="F1048" t="str">
            <v>TOLIMAALVARADO</v>
          </cell>
          <cell r="G1048" t="str">
            <v>73026</v>
          </cell>
        </row>
        <row r="1049">
          <cell r="A1049" t="str">
            <v>TOLIMA</v>
          </cell>
          <cell r="B1049" t="str">
            <v>73</v>
          </cell>
          <cell r="F1049" t="str">
            <v>TOLIMAAMBALEMA</v>
          </cell>
          <cell r="G1049" t="str">
            <v>73030</v>
          </cell>
        </row>
        <row r="1050">
          <cell r="A1050" t="str">
            <v>TOLIMA</v>
          </cell>
          <cell r="B1050" t="str">
            <v>73</v>
          </cell>
          <cell r="F1050" t="str">
            <v>TOLIMAANZOATEGUI</v>
          </cell>
          <cell r="G1050" t="str">
            <v>73043</v>
          </cell>
        </row>
        <row r="1051">
          <cell r="A1051" t="str">
            <v>TOLIMA</v>
          </cell>
          <cell r="B1051" t="str">
            <v>73</v>
          </cell>
          <cell r="F1051" t="str">
            <v>TOLIMAARMERO</v>
          </cell>
          <cell r="G1051" t="str">
            <v>73055</v>
          </cell>
        </row>
        <row r="1052">
          <cell r="A1052" t="str">
            <v>TOLIMA</v>
          </cell>
          <cell r="B1052" t="str">
            <v>73</v>
          </cell>
          <cell r="F1052" t="str">
            <v>TOLIMAATACO</v>
          </cell>
          <cell r="G1052" t="str">
            <v>73067</v>
          </cell>
        </row>
        <row r="1053">
          <cell r="A1053" t="str">
            <v>TOLIMA</v>
          </cell>
          <cell r="B1053" t="str">
            <v>73</v>
          </cell>
          <cell r="F1053" t="str">
            <v>TOLIMACAJAMARCA</v>
          </cell>
          <cell r="G1053" t="str">
            <v>73124</v>
          </cell>
        </row>
        <row r="1054">
          <cell r="A1054" t="str">
            <v>TOLIMA</v>
          </cell>
          <cell r="B1054" t="str">
            <v>73</v>
          </cell>
          <cell r="F1054" t="str">
            <v>TOLIMACARMEN DE APICALA</v>
          </cell>
          <cell r="G1054" t="str">
            <v>73148</v>
          </cell>
        </row>
        <row r="1055">
          <cell r="A1055" t="str">
            <v>TOLIMA</v>
          </cell>
          <cell r="B1055" t="str">
            <v>73</v>
          </cell>
          <cell r="F1055" t="str">
            <v>TOLIMACASABIANCA</v>
          </cell>
          <cell r="G1055" t="str">
            <v>73152</v>
          </cell>
        </row>
        <row r="1056">
          <cell r="A1056" t="str">
            <v>TOLIMA</v>
          </cell>
          <cell r="B1056" t="str">
            <v>73</v>
          </cell>
          <cell r="F1056" t="str">
            <v>TOLIMACHAPARRAL</v>
          </cell>
          <cell r="G1056" t="str">
            <v>73168</v>
          </cell>
        </row>
        <row r="1057">
          <cell r="A1057" t="str">
            <v>TOLIMA</v>
          </cell>
          <cell r="B1057" t="str">
            <v>73</v>
          </cell>
          <cell r="F1057" t="str">
            <v>TOLIMACOELLO</v>
          </cell>
          <cell r="G1057" t="str">
            <v>73200</v>
          </cell>
        </row>
        <row r="1058">
          <cell r="A1058" t="str">
            <v>TOLIMA</v>
          </cell>
          <cell r="B1058" t="str">
            <v>73</v>
          </cell>
          <cell r="F1058" t="str">
            <v>TOLIMACOYAIMA</v>
          </cell>
          <cell r="G1058" t="str">
            <v>73217</v>
          </cell>
        </row>
        <row r="1059">
          <cell r="A1059" t="str">
            <v>TOLIMA</v>
          </cell>
          <cell r="B1059" t="str">
            <v>73</v>
          </cell>
          <cell r="F1059" t="str">
            <v>TOLIMACUNDAY</v>
          </cell>
          <cell r="G1059" t="str">
            <v>73226</v>
          </cell>
        </row>
        <row r="1060">
          <cell r="A1060" t="str">
            <v>TOLIMA</v>
          </cell>
          <cell r="B1060" t="str">
            <v>73</v>
          </cell>
          <cell r="F1060" t="str">
            <v>TOLIMADOLORES</v>
          </cell>
          <cell r="G1060" t="str">
            <v>73236</v>
          </cell>
        </row>
        <row r="1061">
          <cell r="A1061" t="str">
            <v>TOLIMA</v>
          </cell>
          <cell r="B1061" t="str">
            <v>73</v>
          </cell>
          <cell r="F1061" t="str">
            <v>TOLIMAESPINAL</v>
          </cell>
          <cell r="G1061" t="str">
            <v>73268</v>
          </cell>
        </row>
        <row r="1062">
          <cell r="A1062" t="str">
            <v>TOLIMA</v>
          </cell>
          <cell r="B1062" t="str">
            <v>73</v>
          </cell>
          <cell r="F1062" t="str">
            <v>TOLIMAFALAN</v>
          </cell>
          <cell r="G1062" t="str">
            <v>73270</v>
          </cell>
        </row>
        <row r="1063">
          <cell r="A1063" t="str">
            <v>TOLIMA</v>
          </cell>
          <cell r="B1063" t="str">
            <v>73</v>
          </cell>
          <cell r="F1063" t="str">
            <v>TOLIMAFLANDES</v>
          </cell>
          <cell r="G1063" t="str">
            <v>73275</v>
          </cell>
        </row>
        <row r="1064">
          <cell r="A1064" t="str">
            <v>TOLIMA</v>
          </cell>
          <cell r="B1064" t="str">
            <v>73</v>
          </cell>
          <cell r="F1064" t="str">
            <v>TOLIMAFRESNO</v>
          </cell>
          <cell r="G1064" t="str">
            <v>73283</v>
          </cell>
        </row>
        <row r="1065">
          <cell r="A1065" t="str">
            <v>TOLIMA</v>
          </cell>
          <cell r="B1065" t="str">
            <v>73</v>
          </cell>
          <cell r="F1065" t="str">
            <v>TOLIMAGUAMO</v>
          </cell>
          <cell r="G1065" t="str">
            <v>73319</v>
          </cell>
        </row>
        <row r="1066">
          <cell r="A1066" t="str">
            <v>TOLIMA</v>
          </cell>
          <cell r="B1066" t="str">
            <v>73</v>
          </cell>
          <cell r="F1066" t="str">
            <v>TOLIMAHERVEO</v>
          </cell>
          <cell r="G1066" t="str">
            <v>73347</v>
          </cell>
        </row>
        <row r="1067">
          <cell r="A1067" t="str">
            <v>TOLIMA</v>
          </cell>
          <cell r="B1067" t="str">
            <v>73</v>
          </cell>
          <cell r="F1067" t="str">
            <v>TOLIMAHONDA</v>
          </cell>
          <cell r="G1067" t="str">
            <v>73349</v>
          </cell>
        </row>
        <row r="1068">
          <cell r="A1068" t="str">
            <v>TOLIMA</v>
          </cell>
          <cell r="B1068" t="str">
            <v>73</v>
          </cell>
          <cell r="F1068" t="str">
            <v>TOLIMAICONONZO</v>
          </cell>
          <cell r="G1068" t="str">
            <v>73352</v>
          </cell>
        </row>
        <row r="1069">
          <cell r="A1069" t="str">
            <v>TOLIMA</v>
          </cell>
          <cell r="B1069" t="str">
            <v>73</v>
          </cell>
          <cell r="F1069" t="str">
            <v>TOLIMALERIDA</v>
          </cell>
          <cell r="G1069" t="str">
            <v>73408</v>
          </cell>
        </row>
        <row r="1070">
          <cell r="A1070" t="str">
            <v>TOLIMA</v>
          </cell>
          <cell r="B1070" t="str">
            <v>73</v>
          </cell>
          <cell r="F1070" t="str">
            <v>TOLIMALIBANO</v>
          </cell>
          <cell r="G1070" t="str">
            <v>73411</v>
          </cell>
        </row>
        <row r="1071">
          <cell r="A1071" t="str">
            <v>TOLIMA</v>
          </cell>
          <cell r="B1071" t="str">
            <v>73</v>
          </cell>
          <cell r="F1071" t="str">
            <v>TOLIMASAN SEBASTIAN DE MARIQUITA</v>
          </cell>
          <cell r="G1071" t="str">
            <v>73443</v>
          </cell>
        </row>
        <row r="1072">
          <cell r="A1072" t="str">
            <v>TOLIMA</v>
          </cell>
          <cell r="B1072" t="str">
            <v>73</v>
          </cell>
          <cell r="F1072" t="str">
            <v>TOLIMAMELGAR</v>
          </cell>
          <cell r="G1072" t="str">
            <v>73449</v>
          </cell>
        </row>
        <row r="1073">
          <cell r="A1073" t="str">
            <v>TOLIMA</v>
          </cell>
          <cell r="B1073" t="str">
            <v>73</v>
          </cell>
          <cell r="F1073" t="str">
            <v>TOLIMAMURILLO</v>
          </cell>
          <cell r="G1073" t="str">
            <v>73461</v>
          </cell>
        </row>
        <row r="1074">
          <cell r="A1074" t="str">
            <v>TOLIMA</v>
          </cell>
          <cell r="B1074" t="str">
            <v>73</v>
          </cell>
          <cell r="F1074" t="str">
            <v>TOLIMANATAGAIMA</v>
          </cell>
          <cell r="G1074" t="str">
            <v>73483</v>
          </cell>
        </row>
        <row r="1075">
          <cell r="A1075" t="str">
            <v>TOLIMA</v>
          </cell>
          <cell r="B1075" t="str">
            <v>73</v>
          </cell>
          <cell r="F1075" t="str">
            <v>TOLIMAORTEGA</v>
          </cell>
          <cell r="G1075" t="str">
            <v>73504</v>
          </cell>
        </row>
        <row r="1076">
          <cell r="A1076" t="str">
            <v>TOLIMA</v>
          </cell>
          <cell r="B1076" t="str">
            <v>73</v>
          </cell>
          <cell r="F1076" t="str">
            <v>TOLIMAPALOCABILDO</v>
          </cell>
          <cell r="G1076" t="str">
            <v>73520</v>
          </cell>
        </row>
        <row r="1077">
          <cell r="A1077" t="str">
            <v>TOLIMA</v>
          </cell>
          <cell r="B1077" t="str">
            <v>73</v>
          </cell>
          <cell r="F1077" t="str">
            <v>TOLIMAPIEDRAS</v>
          </cell>
          <cell r="G1077" t="str">
            <v>73547</v>
          </cell>
        </row>
        <row r="1078">
          <cell r="A1078" t="str">
            <v>TOLIMA</v>
          </cell>
          <cell r="B1078" t="str">
            <v>73</v>
          </cell>
          <cell r="F1078" t="str">
            <v>TOLIMAPLANADAS</v>
          </cell>
          <cell r="G1078" t="str">
            <v>73555</v>
          </cell>
        </row>
        <row r="1079">
          <cell r="A1079" t="str">
            <v>TOLIMA</v>
          </cell>
          <cell r="B1079" t="str">
            <v>73</v>
          </cell>
          <cell r="F1079" t="str">
            <v>TOLIMAPRADO</v>
          </cell>
          <cell r="G1079" t="str">
            <v>73563</v>
          </cell>
        </row>
        <row r="1080">
          <cell r="A1080" t="str">
            <v>TOLIMA</v>
          </cell>
          <cell r="B1080" t="str">
            <v>73</v>
          </cell>
          <cell r="F1080" t="str">
            <v>TOLIMAPURIFICACION</v>
          </cell>
          <cell r="G1080" t="str">
            <v>73585</v>
          </cell>
        </row>
        <row r="1081">
          <cell r="A1081" t="str">
            <v>TOLIMA</v>
          </cell>
          <cell r="B1081" t="str">
            <v>73</v>
          </cell>
          <cell r="F1081" t="str">
            <v>TOLIMARIOBLANCO</v>
          </cell>
          <cell r="G1081" t="str">
            <v>73616</v>
          </cell>
        </row>
        <row r="1082">
          <cell r="A1082" t="str">
            <v>TOLIMA</v>
          </cell>
          <cell r="B1082" t="str">
            <v>73</v>
          </cell>
          <cell r="F1082" t="str">
            <v>TOLIMARONCESVALLES</v>
          </cell>
          <cell r="G1082" t="str">
            <v>73622</v>
          </cell>
        </row>
        <row r="1083">
          <cell r="A1083" t="str">
            <v>TOLIMA</v>
          </cell>
          <cell r="B1083" t="str">
            <v>73</v>
          </cell>
          <cell r="F1083" t="str">
            <v>TOLIMAROVIRA</v>
          </cell>
          <cell r="G1083" t="str">
            <v>73624</v>
          </cell>
        </row>
        <row r="1084">
          <cell r="A1084" t="str">
            <v>TOLIMA</v>
          </cell>
          <cell r="B1084" t="str">
            <v>73</v>
          </cell>
          <cell r="F1084" t="str">
            <v>TOLIMASALDANA</v>
          </cell>
          <cell r="G1084" t="str">
            <v>73671</v>
          </cell>
        </row>
        <row r="1085">
          <cell r="A1085" t="str">
            <v>TOLIMA</v>
          </cell>
          <cell r="B1085" t="str">
            <v>73</v>
          </cell>
          <cell r="F1085" t="str">
            <v>TOLIMASAN ANTONIO</v>
          </cell>
          <cell r="G1085" t="str">
            <v>73675</v>
          </cell>
        </row>
        <row r="1086">
          <cell r="A1086" t="str">
            <v>TOLIMA</v>
          </cell>
          <cell r="B1086" t="str">
            <v>73</v>
          </cell>
          <cell r="F1086" t="str">
            <v>TOLIMASAN LUIS</v>
          </cell>
          <cell r="G1086" t="str">
            <v>73678</v>
          </cell>
        </row>
        <row r="1087">
          <cell r="A1087" t="str">
            <v>TOLIMA</v>
          </cell>
          <cell r="B1087" t="str">
            <v>73</v>
          </cell>
          <cell r="F1087" t="str">
            <v>TOLIMASANTA ISABEL</v>
          </cell>
          <cell r="G1087" t="str">
            <v>73686</v>
          </cell>
        </row>
        <row r="1088">
          <cell r="A1088" t="str">
            <v>TOLIMA</v>
          </cell>
          <cell r="B1088" t="str">
            <v>73</v>
          </cell>
          <cell r="F1088" t="str">
            <v>TOLIMASUAREZ</v>
          </cell>
          <cell r="G1088" t="str">
            <v>73770</v>
          </cell>
        </row>
        <row r="1089">
          <cell r="A1089" t="str">
            <v>TOLIMA</v>
          </cell>
          <cell r="B1089" t="str">
            <v>73</v>
          </cell>
          <cell r="F1089" t="str">
            <v>TOLIMAVALLE DE SAN JUAN</v>
          </cell>
          <cell r="G1089" t="str">
            <v>73854</v>
          </cell>
        </row>
        <row r="1090">
          <cell r="A1090" t="str">
            <v>TOLIMA</v>
          </cell>
          <cell r="B1090" t="str">
            <v>73</v>
          </cell>
          <cell r="F1090" t="str">
            <v>TOLIMAVENADILLO</v>
          </cell>
          <cell r="G1090" t="str">
            <v>73861</v>
          </cell>
        </row>
        <row r="1091">
          <cell r="A1091" t="str">
            <v>TOLIMA</v>
          </cell>
          <cell r="B1091" t="str">
            <v>73</v>
          </cell>
          <cell r="F1091" t="str">
            <v>TOLIMAVILLAHERMOSA</v>
          </cell>
          <cell r="G1091" t="str">
            <v>73870</v>
          </cell>
        </row>
        <row r="1092">
          <cell r="A1092" t="str">
            <v>TOLIMA</v>
          </cell>
          <cell r="B1092" t="str">
            <v>73</v>
          </cell>
          <cell r="F1092" t="str">
            <v>TOLIMAVILLARRICA</v>
          </cell>
          <cell r="G1092" t="str">
            <v>73873</v>
          </cell>
        </row>
        <row r="1093">
          <cell r="A1093" t="str">
            <v>VALLE DEL CAUCA</v>
          </cell>
          <cell r="B1093" t="str">
            <v>76</v>
          </cell>
          <cell r="F1093" t="str">
            <v>VALLE DEL CAUCACALI</v>
          </cell>
          <cell r="G1093" t="str">
            <v>76001</v>
          </cell>
        </row>
        <row r="1094">
          <cell r="A1094" t="str">
            <v>VALLE DEL CAUCA</v>
          </cell>
          <cell r="B1094" t="str">
            <v>76</v>
          </cell>
          <cell r="F1094" t="str">
            <v>VALLE DEL CAUCAALCALA</v>
          </cell>
          <cell r="G1094" t="str">
            <v>76020</v>
          </cell>
        </row>
        <row r="1095">
          <cell r="A1095" t="str">
            <v>VALLE DEL CAUCA</v>
          </cell>
          <cell r="B1095" t="str">
            <v>76</v>
          </cell>
          <cell r="F1095" t="str">
            <v>VALLE DEL CAUCAANDALUCIA</v>
          </cell>
          <cell r="G1095" t="str">
            <v>76036</v>
          </cell>
        </row>
        <row r="1096">
          <cell r="A1096" t="str">
            <v>VALLE DEL CAUCA</v>
          </cell>
          <cell r="B1096" t="str">
            <v>76</v>
          </cell>
          <cell r="F1096" t="str">
            <v>VALLE DEL CAUCAANSERMANUEVO</v>
          </cell>
          <cell r="G1096" t="str">
            <v>76041</v>
          </cell>
        </row>
        <row r="1097">
          <cell r="A1097" t="str">
            <v>VALLE DEL CAUCA</v>
          </cell>
          <cell r="B1097" t="str">
            <v>76</v>
          </cell>
          <cell r="F1097" t="str">
            <v>VALLE DEL CAUCAARGELIA</v>
          </cell>
          <cell r="G1097" t="str">
            <v>76054</v>
          </cell>
        </row>
        <row r="1098">
          <cell r="A1098" t="str">
            <v>VALLE DEL CAUCA</v>
          </cell>
          <cell r="B1098" t="str">
            <v>76</v>
          </cell>
          <cell r="F1098" t="str">
            <v>VALLE DEL CAUCABOLIVAR</v>
          </cell>
          <cell r="G1098" t="str">
            <v>76100</v>
          </cell>
        </row>
        <row r="1099">
          <cell r="A1099" t="str">
            <v>VALLE DEL CAUCA</v>
          </cell>
          <cell r="B1099" t="str">
            <v>76</v>
          </cell>
          <cell r="F1099" t="str">
            <v>VALLE DEL CAUCABUENAVENTURA</v>
          </cell>
          <cell r="G1099" t="str">
            <v>76109</v>
          </cell>
        </row>
        <row r="1100">
          <cell r="A1100" t="str">
            <v>VALLE DEL CAUCA</v>
          </cell>
          <cell r="B1100" t="str">
            <v>76</v>
          </cell>
          <cell r="F1100" t="str">
            <v>VALLE DEL CAUCAGUADALAJARA DE BUGA</v>
          </cell>
          <cell r="G1100" t="str">
            <v>76111</v>
          </cell>
        </row>
        <row r="1101">
          <cell r="A1101" t="str">
            <v>VALLE DEL CAUCA</v>
          </cell>
          <cell r="B1101" t="str">
            <v>76</v>
          </cell>
          <cell r="F1101" t="str">
            <v>VALLE DEL CAUCABUGALAGRANDE</v>
          </cell>
          <cell r="G1101" t="str">
            <v>76113</v>
          </cell>
        </row>
        <row r="1102">
          <cell r="A1102" t="str">
            <v>VALLE DEL CAUCA</v>
          </cell>
          <cell r="B1102" t="str">
            <v>76</v>
          </cell>
          <cell r="F1102" t="str">
            <v>VALLE DEL CAUCACAICEDONIA</v>
          </cell>
          <cell r="G1102" t="str">
            <v>76122</v>
          </cell>
        </row>
        <row r="1103">
          <cell r="A1103" t="str">
            <v>VALLE DEL CAUCA</v>
          </cell>
          <cell r="B1103" t="str">
            <v>76</v>
          </cell>
          <cell r="F1103" t="str">
            <v>VALLE DEL CAUCACALIMA</v>
          </cell>
          <cell r="G1103" t="str">
            <v>76126</v>
          </cell>
        </row>
        <row r="1104">
          <cell r="A1104" t="str">
            <v>VALLE DEL CAUCA</v>
          </cell>
          <cell r="B1104" t="str">
            <v>76</v>
          </cell>
          <cell r="F1104" t="str">
            <v>VALLE DEL CAUCACANDELARIA</v>
          </cell>
          <cell r="G1104" t="str">
            <v>76130</v>
          </cell>
        </row>
        <row r="1105">
          <cell r="A1105" t="str">
            <v>VALLE DEL CAUCA</v>
          </cell>
          <cell r="B1105" t="str">
            <v>76</v>
          </cell>
          <cell r="F1105" t="str">
            <v>VALLE DEL CAUCACARTAGO</v>
          </cell>
          <cell r="G1105" t="str">
            <v>76147</v>
          </cell>
        </row>
        <row r="1106">
          <cell r="A1106" t="str">
            <v>VALLE DEL CAUCA</v>
          </cell>
          <cell r="B1106" t="str">
            <v>76</v>
          </cell>
          <cell r="F1106" t="str">
            <v>VALLE DEL CAUCADAGUA</v>
          </cell>
          <cell r="G1106" t="str">
            <v>76233</v>
          </cell>
        </row>
        <row r="1107">
          <cell r="A1107" t="str">
            <v>VALLE DEL CAUCA</v>
          </cell>
          <cell r="B1107" t="str">
            <v>76</v>
          </cell>
          <cell r="F1107" t="str">
            <v>VALLE DEL CAUCAEL AGUILA</v>
          </cell>
          <cell r="G1107" t="str">
            <v>76243</v>
          </cell>
        </row>
        <row r="1108">
          <cell r="A1108" t="str">
            <v>VALLE DEL CAUCA</v>
          </cell>
          <cell r="B1108" t="str">
            <v>76</v>
          </cell>
          <cell r="F1108" t="str">
            <v>VALLE DEL CAUCAEL CAIRO</v>
          </cell>
          <cell r="G1108" t="str">
            <v>76246</v>
          </cell>
        </row>
        <row r="1109">
          <cell r="A1109" t="str">
            <v>VALLE DEL CAUCA</v>
          </cell>
          <cell r="B1109" t="str">
            <v>76</v>
          </cell>
          <cell r="F1109" t="str">
            <v>VALLE DEL CAUCAEL CERRITO</v>
          </cell>
          <cell r="G1109" t="str">
            <v>76248</v>
          </cell>
        </row>
        <row r="1110">
          <cell r="A1110" t="str">
            <v>VALLE DEL CAUCA</v>
          </cell>
          <cell r="B1110" t="str">
            <v>76</v>
          </cell>
          <cell r="F1110" t="str">
            <v>VALLE DEL CAUCAEL DOVIO</v>
          </cell>
          <cell r="G1110" t="str">
            <v>76250</v>
          </cell>
        </row>
        <row r="1111">
          <cell r="A1111" t="str">
            <v>VALLE DEL CAUCA</v>
          </cell>
          <cell r="B1111" t="str">
            <v>76</v>
          </cell>
          <cell r="F1111" t="str">
            <v>VALLE DEL CAUCAFLORIDA</v>
          </cell>
          <cell r="G1111" t="str">
            <v>76275</v>
          </cell>
        </row>
        <row r="1112">
          <cell r="A1112" t="str">
            <v>VALLE DEL CAUCA</v>
          </cell>
          <cell r="B1112" t="str">
            <v>76</v>
          </cell>
          <cell r="F1112" t="str">
            <v>VALLE DEL CAUCAGINEBRA</v>
          </cell>
          <cell r="G1112" t="str">
            <v>76306</v>
          </cell>
        </row>
        <row r="1113">
          <cell r="A1113" t="str">
            <v>VALLE DEL CAUCA</v>
          </cell>
          <cell r="B1113" t="str">
            <v>76</v>
          </cell>
          <cell r="F1113" t="str">
            <v>VALLE DEL CAUCAGUACARI</v>
          </cell>
          <cell r="G1113" t="str">
            <v>76318</v>
          </cell>
        </row>
        <row r="1114">
          <cell r="A1114" t="str">
            <v>VALLE DEL CAUCA</v>
          </cell>
          <cell r="B1114" t="str">
            <v>76</v>
          </cell>
          <cell r="F1114" t="str">
            <v>VALLE DEL CAUCAJAMUNDI</v>
          </cell>
          <cell r="G1114" t="str">
            <v>76364</v>
          </cell>
        </row>
        <row r="1115">
          <cell r="A1115" t="str">
            <v>VALLE DEL CAUCA</v>
          </cell>
          <cell r="B1115" t="str">
            <v>76</v>
          </cell>
          <cell r="F1115" t="str">
            <v>VALLE DEL CAUCALA CUMBRE</v>
          </cell>
          <cell r="G1115" t="str">
            <v>76377</v>
          </cell>
        </row>
        <row r="1116">
          <cell r="A1116" t="str">
            <v>VALLE DEL CAUCA</v>
          </cell>
          <cell r="B1116" t="str">
            <v>76</v>
          </cell>
          <cell r="F1116" t="str">
            <v>VALLE DEL CAUCALA UNION</v>
          </cell>
          <cell r="G1116" t="str">
            <v>76400</v>
          </cell>
        </row>
        <row r="1117">
          <cell r="A1117" t="str">
            <v>VALLE DEL CAUCA</v>
          </cell>
          <cell r="B1117" t="str">
            <v>76</v>
          </cell>
          <cell r="F1117" t="str">
            <v>VALLE DEL CAUCALA VICTORIA</v>
          </cell>
          <cell r="G1117" t="str">
            <v>76403</v>
          </cell>
        </row>
        <row r="1118">
          <cell r="A1118" t="str">
            <v>VALLE DEL CAUCA</v>
          </cell>
          <cell r="B1118" t="str">
            <v>76</v>
          </cell>
          <cell r="F1118" t="str">
            <v>VALLE DEL CAUCAOBANDO</v>
          </cell>
          <cell r="G1118" t="str">
            <v>76497</v>
          </cell>
        </row>
        <row r="1119">
          <cell r="A1119" t="str">
            <v>VALLE DEL CAUCA</v>
          </cell>
          <cell r="B1119" t="str">
            <v>76</v>
          </cell>
          <cell r="F1119" t="str">
            <v>VALLE DEL CAUCAPALMIRA</v>
          </cell>
          <cell r="G1119" t="str">
            <v>76520</v>
          </cell>
        </row>
        <row r="1120">
          <cell r="A1120" t="str">
            <v>VALLE DEL CAUCA</v>
          </cell>
          <cell r="B1120" t="str">
            <v>76</v>
          </cell>
          <cell r="F1120" t="str">
            <v>VALLE DEL CAUCAPRADERA</v>
          </cell>
          <cell r="G1120" t="str">
            <v>76563</v>
          </cell>
        </row>
        <row r="1121">
          <cell r="A1121" t="str">
            <v>VALLE DEL CAUCA</v>
          </cell>
          <cell r="B1121" t="str">
            <v>76</v>
          </cell>
          <cell r="F1121" t="str">
            <v>VALLE DEL CAUCARESTREPO</v>
          </cell>
          <cell r="G1121" t="str">
            <v>76606</v>
          </cell>
        </row>
        <row r="1122">
          <cell r="A1122" t="str">
            <v>VALLE DEL CAUCA</v>
          </cell>
          <cell r="B1122" t="str">
            <v>76</v>
          </cell>
          <cell r="F1122" t="str">
            <v>VALLE DEL CAUCARIOFRIO</v>
          </cell>
          <cell r="G1122" t="str">
            <v>76616</v>
          </cell>
        </row>
        <row r="1123">
          <cell r="A1123" t="str">
            <v>VALLE DEL CAUCA</v>
          </cell>
          <cell r="B1123" t="str">
            <v>76</v>
          </cell>
          <cell r="F1123" t="str">
            <v>VALLE DEL CAUCAROLDANILLO</v>
          </cell>
          <cell r="G1123" t="str">
            <v>76622</v>
          </cell>
        </row>
      </sheetData>
      <sheetData sheetId="3">
        <row r="5">
          <cell r="A5" t="str">
            <v>REGIONAL ANTIOQUIA</v>
          </cell>
          <cell r="B5" t="str">
            <v>05</v>
          </cell>
        </row>
        <row r="6">
          <cell r="A6" t="str">
            <v>REGIONAL ANTIOQUIA</v>
          </cell>
          <cell r="B6" t="str">
            <v>05</v>
          </cell>
        </row>
        <row r="7">
          <cell r="A7" t="str">
            <v>REGIONAL ANTIOQUIA</v>
          </cell>
          <cell r="B7" t="str">
            <v>05</v>
          </cell>
        </row>
        <row r="8">
          <cell r="A8" t="str">
            <v>REGIONAL ANTIOQUIA</v>
          </cell>
          <cell r="B8" t="str">
            <v>05</v>
          </cell>
        </row>
        <row r="9">
          <cell r="A9" t="str">
            <v>REGIONAL ANTIOQUIA</v>
          </cell>
          <cell r="B9" t="str">
            <v>05</v>
          </cell>
        </row>
        <row r="10">
          <cell r="A10" t="str">
            <v>REGIONAL ANTIOQUIA</v>
          </cell>
          <cell r="B10" t="str">
            <v>05</v>
          </cell>
        </row>
        <row r="11">
          <cell r="A11" t="str">
            <v>REGIONAL ANTIOQUIA</v>
          </cell>
          <cell r="B11" t="str">
            <v>05</v>
          </cell>
        </row>
        <row r="12">
          <cell r="A12" t="str">
            <v>REGIONAL ANTIOQUIA</v>
          </cell>
          <cell r="B12" t="str">
            <v>05</v>
          </cell>
        </row>
        <row r="13">
          <cell r="A13" t="str">
            <v>REGIONAL ANTIOQUIA</v>
          </cell>
          <cell r="B13" t="str">
            <v>05</v>
          </cell>
        </row>
        <row r="14">
          <cell r="A14" t="str">
            <v>REGIONAL ANTIOQUIA</v>
          </cell>
          <cell r="B14" t="str">
            <v>05</v>
          </cell>
        </row>
        <row r="15">
          <cell r="A15" t="str">
            <v>REGIONAL ANTIOQUIA</v>
          </cell>
          <cell r="B15" t="str">
            <v>05</v>
          </cell>
        </row>
        <row r="16">
          <cell r="A16" t="str">
            <v>REGIONAL ANTIOQUIA</v>
          </cell>
          <cell r="B16" t="str">
            <v>05</v>
          </cell>
        </row>
        <row r="17">
          <cell r="A17" t="str">
            <v>REGIONAL ANTIOQUIA</v>
          </cell>
          <cell r="B17" t="str">
            <v>05</v>
          </cell>
        </row>
        <row r="18">
          <cell r="A18" t="str">
            <v>REGIONAL ANTIOQUIA</v>
          </cell>
          <cell r="B18" t="str">
            <v>05</v>
          </cell>
        </row>
        <row r="19">
          <cell r="A19" t="str">
            <v>REGIONAL ANTIOQUIA</v>
          </cell>
          <cell r="B19" t="str">
            <v>05</v>
          </cell>
        </row>
        <row r="20">
          <cell r="A20" t="str">
            <v>REGIONAL ANTIOQUIA</v>
          </cell>
          <cell r="B20" t="str">
            <v>05</v>
          </cell>
        </row>
        <row r="21">
          <cell r="A21" t="str">
            <v>REGIONAL ANTIOQUIA</v>
          </cell>
          <cell r="B21" t="str">
            <v>05</v>
          </cell>
        </row>
        <row r="22">
          <cell r="A22" t="str">
            <v>REGIONAL ATLANTICO</v>
          </cell>
          <cell r="B22" t="str">
            <v>08</v>
          </cell>
        </row>
        <row r="23">
          <cell r="A23" t="str">
            <v>REGIONAL ATLANTICO</v>
          </cell>
          <cell r="B23" t="str">
            <v>08</v>
          </cell>
        </row>
        <row r="24">
          <cell r="A24" t="str">
            <v>REGIONAL ATLANTICO</v>
          </cell>
          <cell r="B24" t="str">
            <v>08</v>
          </cell>
        </row>
        <row r="25">
          <cell r="A25" t="str">
            <v>REGIONAL ATLANTICO</v>
          </cell>
          <cell r="B25" t="str">
            <v>08</v>
          </cell>
        </row>
        <row r="26">
          <cell r="A26" t="str">
            <v>REGIONAL ATLANTICO</v>
          </cell>
          <cell r="B26" t="str">
            <v>08</v>
          </cell>
        </row>
        <row r="27">
          <cell r="A27" t="str">
            <v>REGIONAL ATLANTICO</v>
          </cell>
          <cell r="B27" t="str">
            <v>08</v>
          </cell>
        </row>
        <row r="28">
          <cell r="A28" t="str">
            <v>REGIONAL ATLANTICO</v>
          </cell>
          <cell r="B28" t="str">
            <v>08</v>
          </cell>
        </row>
        <row r="29">
          <cell r="A29" t="str">
            <v>REGIONAL BOGOTA</v>
          </cell>
          <cell r="B29" t="str">
            <v>11</v>
          </cell>
        </row>
        <row r="30">
          <cell r="A30" t="str">
            <v>REGIONAL BOGOTA</v>
          </cell>
          <cell r="B30" t="str">
            <v>11</v>
          </cell>
        </row>
        <row r="31">
          <cell r="A31" t="str">
            <v>REGIONAL BOGOTA</v>
          </cell>
          <cell r="B31" t="str">
            <v>11</v>
          </cell>
        </row>
        <row r="32">
          <cell r="A32" t="str">
            <v>REGIONAL BOGOTA</v>
          </cell>
          <cell r="B32" t="str">
            <v>11</v>
          </cell>
        </row>
        <row r="33">
          <cell r="A33" t="str">
            <v>REGIONAL BOGOTA</v>
          </cell>
          <cell r="B33" t="str">
            <v>11</v>
          </cell>
        </row>
        <row r="34">
          <cell r="A34" t="str">
            <v>REGIONAL BOGOTA</v>
          </cell>
          <cell r="B34" t="str">
            <v>11</v>
          </cell>
        </row>
        <row r="35">
          <cell r="A35" t="str">
            <v>REGIONAL BOGOTA</v>
          </cell>
          <cell r="B35" t="str">
            <v>11</v>
          </cell>
        </row>
        <row r="36">
          <cell r="A36" t="str">
            <v>REGIONAL BOGOTA</v>
          </cell>
          <cell r="B36" t="str">
            <v>11</v>
          </cell>
        </row>
        <row r="37">
          <cell r="A37" t="str">
            <v>REGIONAL BOGOTA</v>
          </cell>
          <cell r="B37" t="str">
            <v>11</v>
          </cell>
        </row>
        <row r="38">
          <cell r="A38" t="str">
            <v>REGIONAL BOGOTA</v>
          </cell>
          <cell r="B38" t="str">
            <v>11</v>
          </cell>
        </row>
        <row r="39">
          <cell r="A39" t="str">
            <v>REGIONAL BOGOTA</v>
          </cell>
          <cell r="B39" t="str">
            <v>11</v>
          </cell>
        </row>
        <row r="40">
          <cell r="A40" t="str">
            <v>REGIONAL BOGOTA</v>
          </cell>
          <cell r="B40" t="str">
            <v>11</v>
          </cell>
        </row>
        <row r="41">
          <cell r="A41" t="str">
            <v>REGIONAL BOGOTA</v>
          </cell>
          <cell r="B41" t="str">
            <v>11</v>
          </cell>
        </row>
        <row r="42">
          <cell r="A42" t="str">
            <v>REGIONAL BOGOTA</v>
          </cell>
          <cell r="B42" t="str">
            <v>11</v>
          </cell>
        </row>
        <row r="43">
          <cell r="A43" t="str">
            <v>REGIONAL BOGOTA</v>
          </cell>
          <cell r="B43" t="str">
            <v>11</v>
          </cell>
        </row>
        <row r="44">
          <cell r="A44" t="str">
            <v>REGIONAL BOGOTA</v>
          </cell>
          <cell r="B44" t="str">
            <v>11</v>
          </cell>
        </row>
        <row r="45">
          <cell r="A45" t="str">
            <v>REGIONAL BOLIVAR</v>
          </cell>
          <cell r="B45" t="str">
            <v>13</v>
          </cell>
        </row>
        <row r="46">
          <cell r="A46" t="str">
            <v>REGIONAL BOLIVAR</v>
          </cell>
          <cell r="B46" t="str">
            <v>13</v>
          </cell>
        </row>
        <row r="47">
          <cell r="A47" t="str">
            <v>REGIONAL BOLIVAR</v>
          </cell>
          <cell r="B47" t="str">
            <v>13</v>
          </cell>
        </row>
        <row r="48">
          <cell r="A48" t="str">
            <v>REGIONAL BOLIVAR</v>
          </cell>
          <cell r="B48" t="str">
            <v>13</v>
          </cell>
        </row>
        <row r="49">
          <cell r="A49" t="str">
            <v>REGIONAL BOLIVAR</v>
          </cell>
          <cell r="B49" t="str">
            <v>13</v>
          </cell>
        </row>
        <row r="50">
          <cell r="A50" t="str">
            <v>REGIONAL BOLIVAR</v>
          </cell>
          <cell r="B50" t="str">
            <v>13</v>
          </cell>
        </row>
        <row r="51">
          <cell r="A51" t="str">
            <v>REGIONAL BOLIVAR</v>
          </cell>
          <cell r="B51" t="str">
            <v>13</v>
          </cell>
        </row>
        <row r="52">
          <cell r="A52" t="str">
            <v>REGIONAL BOLIVAR</v>
          </cell>
          <cell r="B52" t="str">
            <v>13</v>
          </cell>
        </row>
        <row r="53">
          <cell r="A53" t="str">
            <v>REGIONAL BOYACA</v>
          </cell>
          <cell r="B53" t="str">
            <v>15</v>
          </cell>
        </row>
        <row r="54">
          <cell r="A54" t="str">
            <v>REGIONAL BOYACA</v>
          </cell>
          <cell r="B54" t="str">
            <v>15</v>
          </cell>
        </row>
        <row r="55">
          <cell r="A55" t="str">
            <v>REGIONAL BOYACA</v>
          </cell>
          <cell r="B55" t="str">
            <v>15</v>
          </cell>
        </row>
        <row r="56">
          <cell r="A56" t="str">
            <v>REGIONAL BOYACA</v>
          </cell>
          <cell r="B56" t="str">
            <v>15</v>
          </cell>
        </row>
        <row r="57">
          <cell r="A57" t="str">
            <v>REGIONAL BOYACA</v>
          </cell>
          <cell r="B57" t="str">
            <v>15</v>
          </cell>
        </row>
        <row r="58">
          <cell r="A58" t="str">
            <v>REGIONAL BOYACA</v>
          </cell>
          <cell r="B58" t="str">
            <v>15</v>
          </cell>
        </row>
        <row r="59">
          <cell r="A59" t="str">
            <v>REGIONAL BOYACA</v>
          </cell>
          <cell r="B59" t="str">
            <v>15</v>
          </cell>
        </row>
        <row r="60">
          <cell r="A60" t="str">
            <v>REGIONAL BOYACA</v>
          </cell>
          <cell r="B60" t="str">
            <v>15</v>
          </cell>
        </row>
        <row r="61">
          <cell r="A61" t="str">
            <v>REGIONAL BOYACA</v>
          </cell>
          <cell r="B61" t="str">
            <v>15</v>
          </cell>
        </row>
        <row r="62">
          <cell r="A62" t="str">
            <v>REGIONAL BOYACA</v>
          </cell>
          <cell r="B62" t="str">
            <v>15</v>
          </cell>
        </row>
        <row r="63">
          <cell r="A63" t="str">
            <v>REGIONAL BOYACA</v>
          </cell>
          <cell r="B63" t="str">
            <v>15</v>
          </cell>
        </row>
        <row r="64">
          <cell r="A64" t="str">
            <v>REGIONAL BOYACA</v>
          </cell>
          <cell r="B64" t="str">
            <v>15</v>
          </cell>
        </row>
        <row r="65">
          <cell r="A65" t="str">
            <v>REGIONAL CALDAS</v>
          </cell>
          <cell r="B65" t="str">
            <v>17</v>
          </cell>
        </row>
        <row r="66">
          <cell r="A66" t="str">
            <v>REGIONAL CALDAS</v>
          </cell>
          <cell r="B66" t="str">
            <v>17</v>
          </cell>
        </row>
        <row r="67">
          <cell r="A67" t="str">
            <v>REGIONAL CALDAS</v>
          </cell>
          <cell r="B67" t="str">
            <v>17</v>
          </cell>
        </row>
        <row r="68">
          <cell r="A68" t="str">
            <v>REGIONAL CALDAS</v>
          </cell>
          <cell r="B68" t="str">
            <v>17</v>
          </cell>
        </row>
        <row r="69">
          <cell r="A69" t="str">
            <v>REGIONAL CALDAS</v>
          </cell>
          <cell r="B69" t="str">
            <v>17</v>
          </cell>
        </row>
        <row r="70">
          <cell r="A70" t="str">
            <v>REGIONAL CALDAS</v>
          </cell>
          <cell r="B70" t="str">
            <v>17</v>
          </cell>
        </row>
        <row r="71">
          <cell r="A71" t="str">
            <v>REGIONAL CAQUETA</v>
          </cell>
          <cell r="B71">
            <v>18</v>
          </cell>
        </row>
        <row r="72">
          <cell r="A72" t="str">
            <v>REGIONAL CAQUETA</v>
          </cell>
          <cell r="B72" t="str">
            <v>18</v>
          </cell>
        </row>
        <row r="73">
          <cell r="A73" t="str">
            <v>REGIONAL CAQUETA</v>
          </cell>
          <cell r="B73" t="str">
            <v>18</v>
          </cell>
        </row>
        <row r="74">
          <cell r="A74" t="str">
            <v>REGIONAL CAQUETA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CENSO"/>
      <sheetName val="municipio"/>
      <sheetName val="CODIGO PAIS"/>
      <sheetName val="CZ POR MUNICIPIO"/>
      <sheetName val="ADULTOMAYOR"/>
      <sheetName val="DIVIPOLA_RUB_2010"/>
    </sheetNames>
    <sheetDataSet>
      <sheetData sheetId="2">
        <row r="2">
          <cell r="A2" t="str">
            <v>ANTIOQUIA</v>
          </cell>
          <cell r="B2" t="str">
            <v>05</v>
          </cell>
          <cell r="F2" t="str">
            <v>ANTIOQUIAMEDELLIN</v>
          </cell>
          <cell r="G2" t="str">
            <v>05001</v>
          </cell>
        </row>
        <row r="3">
          <cell r="A3" t="str">
            <v>ANTIOQUIA</v>
          </cell>
          <cell r="B3" t="str">
            <v>05</v>
          </cell>
          <cell r="F3" t="str">
            <v>ANTIOQUIAABEJORRAL</v>
          </cell>
          <cell r="G3" t="str">
            <v>05002</v>
          </cell>
        </row>
        <row r="4">
          <cell r="A4" t="str">
            <v>ANTIOQUIA</v>
          </cell>
          <cell r="B4" t="str">
            <v>05</v>
          </cell>
          <cell r="F4" t="str">
            <v>ANTIOQUIAABRIAQUI</v>
          </cell>
          <cell r="G4" t="str">
            <v>05004</v>
          </cell>
        </row>
        <row r="5">
          <cell r="A5" t="str">
            <v>ANTIOQUIA</v>
          </cell>
          <cell r="B5" t="str">
            <v>05</v>
          </cell>
          <cell r="F5" t="str">
            <v>ANTIOQUIAALEJANDRIA</v>
          </cell>
          <cell r="G5" t="str">
            <v>05021</v>
          </cell>
        </row>
        <row r="6">
          <cell r="A6" t="str">
            <v>ANTIOQUIA</v>
          </cell>
          <cell r="B6" t="str">
            <v>05</v>
          </cell>
          <cell r="F6" t="str">
            <v>ANTIOQUIAAMAGA</v>
          </cell>
          <cell r="G6" t="str">
            <v>05030</v>
          </cell>
        </row>
        <row r="7">
          <cell r="A7" t="str">
            <v>ANTIOQUIA</v>
          </cell>
          <cell r="B7" t="str">
            <v>05</v>
          </cell>
          <cell r="F7" t="str">
            <v>ANTIOQUIAAMALFI</v>
          </cell>
          <cell r="G7" t="str">
            <v>05031</v>
          </cell>
        </row>
        <row r="8">
          <cell r="A8" t="str">
            <v>ANTIOQUIA</v>
          </cell>
          <cell r="B8" t="str">
            <v>05</v>
          </cell>
          <cell r="F8" t="str">
            <v>ANTIOQUIAANDES</v>
          </cell>
          <cell r="G8" t="str">
            <v>05034</v>
          </cell>
        </row>
        <row r="9">
          <cell r="A9" t="str">
            <v>ANTIOQUIA</v>
          </cell>
          <cell r="B9" t="str">
            <v>05</v>
          </cell>
          <cell r="F9" t="str">
            <v>ANTIOQUIAANGELOPOLIS</v>
          </cell>
          <cell r="G9" t="str">
            <v>05036</v>
          </cell>
        </row>
        <row r="10">
          <cell r="A10" t="str">
            <v>ANTIOQUIA</v>
          </cell>
          <cell r="B10" t="str">
            <v>05</v>
          </cell>
          <cell r="F10" t="str">
            <v>ANTIOQUIAANGOSTURA</v>
          </cell>
          <cell r="G10" t="str">
            <v>05038</v>
          </cell>
        </row>
        <row r="11">
          <cell r="A11" t="str">
            <v>ANTIOQUIA</v>
          </cell>
          <cell r="B11" t="str">
            <v>05</v>
          </cell>
          <cell r="F11" t="str">
            <v>ANTIOQUIAANORI</v>
          </cell>
          <cell r="G11" t="str">
            <v>05040</v>
          </cell>
        </row>
        <row r="12">
          <cell r="A12" t="str">
            <v>ANTIOQUIA</v>
          </cell>
          <cell r="B12" t="str">
            <v>05</v>
          </cell>
          <cell r="F12" t="str">
            <v>ANTIOQUIASANTAFE DE ANTIOQUIA</v>
          </cell>
          <cell r="G12" t="str">
            <v>05042</v>
          </cell>
        </row>
        <row r="13">
          <cell r="A13" t="str">
            <v>ANTIOQUIA</v>
          </cell>
          <cell r="B13" t="str">
            <v>05</v>
          </cell>
          <cell r="F13" t="str">
            <v>ANTIOQUIAANZA</v>
          </cell>
          <cell r="G13" t="str">
            <v>05044</v>
          </cell>
        </row>
        <row r="14">
          <cell r="A14" t="str">
            <v>ANTIOQUIA</v>
          </cell>
          <cell r="B14" t="str">
            <v>05</v>
          </cell>
          <cell r="F14" t="str">
            <v>ANTIOQUIAAPARTADO</v>
          </cell>
          <cell r="G14" t="str">
            <v>05045</v>
          </cell>
        </row>
        <row r="15">
          <cell r="A15" t="str">
            <v>ANTIOQUIA</v>
          </cell>
          <cell r="B15" t="str">
            <v>05</v>
          </cell>
          <cell r="F15" t="str">
            <v>ANTIOQUIAARBOLETES</v>
          </cell>
          <cell r="G15" t="str">
            <v>05051</v>
          </cell>
        </row>
        <row r="16">
          <cell r="A16" t="str">
            <v>ANTIOQUIA</v>
          </cell>
          <cell r="B16" t="str">
            <v>05</v>
          </cell>
          <cell r="F16" t="str">
            <v>ANTIOQUIAARGELIA</v>
          </cell>
          <cell r="G16" t="str">
            <v>05055</v>
          </cell>
        </row>
        <row r="17">
          <cell r="A17" t="str">
            <v>ANTIOQUIA</v>
          </cell>
          <cell r="B17" t="str">
            <v>05</v>
          </cell>
          <cell r="F17" t="str">
            <v>ANTIOQUIAARMENIA</v>
          </cell>
          <cell r="G17" t="str">
            <v>05059</v>
          </cell>
        </row>
        <row r="18">
          <cell r="A18" t="str">
            <v>ANTIOQUIA</v>
          </cell>
          <cell r="B18" t="str">
            <v>05</v>
          </cell>
          <cell r="F18" t="str">
            <v>ANTIOQUIABARBOSA</v>
          </cell>
          <cell r="G18" t="str">
            <v>05079</v>
          </cell>
        </row>
        <row r="19">
          <cell r="A19" t="str">
            <v>ANTIOQUIA</v>
          </cell>
          <cell r="B19" t="str">
            <v>05</v>
          </cell>
          <cell r="F19" t="str">
            <v>ANTIOQUIABELMIRA</v>
          </cell>
          <cell r="G19" t="str">
            <v>05086</v>
          </cell>
        </row>
        <row r="20">
          <cell r="A20" t="str">
            <v>ANTIOQUIA</v>
          </cell>
          <cell r="B20" t="str">
            <v>05</v>
          </cell>
          <cell r="F20" t="str">
            <v>ANTIOQUIABELLO</v>
          </cell>
          <cell r="G20" t="str">
            <v>05088</v>
          </cell>
        </row>
        <row r="21">
          <cell r="A21" t="str">
            <v>ANTIOQUIA</v>
          </cell>
          <cell r="B21" t="str">
            <v>05</v>
          </cell>
          <cell r="F21" t="str">
            <v>ANTIOQUIABETANIA</v>
          </cell>
          <cell r="G21" t="str">
            <v>05091</v>
          </cell>
        </row>
        <row r="22">
          <cell r="A22" t="str">
            <v>ANTIOQUIA</v>
          </cell>
          <cell r="B22" t="str">
            <v>05</v>
          </cell>
          <cell r="F22" t="str">
            <v>ANTIOQUIABETULIA</v>
          </cell>
          <cell r="G22" t="str">
            <v>05093</v>
          </cell>
        </row>
        <row r="23">
          <cell r="A23" t="str">
            <v>ANTIOQUIA</v>
          </cell>
          <cell r="B23" t="str">
            <v>05</v>
          </cell>
          <cell r="F23" t="str">
            <v>ANTIOQUIACIUDAD BOLIVAR</v>
          </cell>
          <cell r="G23" t="str">
            <v>05101</v>
          </cell>
        </row>
        <row r="24">
          <cell r="A24" t="str">
            <v>ANTIOQUIA</v>
          </cell>
          <cell r="B24" t="str">
            <v>05</v>
          </cell>
          <cell r="F24" t="str">
            <v>ANTIOQUIABRICENO</v>
          </cell>
          <cell r="G24" t="str">
            <v>05107</v>
          </cell>
        </row>
        <row r="25">
          <cell r="A25" t="str">
            <v>ANTIOQUIA</v>
          </cell>
          <cell r="B25" t="str">
            <v>05</v>
          </cell>
          <cell r="F25" t="str">
            <v>ANTIOQUIABURITICA</v>
          </cell>
          <cell r="G25" t="str">
            <v>05113</v>
          </cell>
        </row>
        <row r="26">
          <cell r="A26" t="str">
            <v>ANTIOQUIA</v>
          </cell>
          <cell r="B26" t="str">
            <v>05</v>
          </cell>
          <cell r="F26" t="str">
            <v>ANTIOQUIACACERES</v>
          </cell>
          <cell r="G26" t="str">
            <v>05120</v>
          </cell>
        </row>
        <row r="27">
          <cell r="A27" t="str">
            <v>ANTIOQUIA</v>
          </cell>
          <cell r="B27" t="str">
            <v>05</v>
          </cell>
          <cell r="F27" t="str">
            <v>ANTIOQUIACAICEDO</v>
          </cell>
          <cell r="G27" t="str">
            <v>05125</v>
          </cell>
        </row>
        <row r="28">
          <cell r="A28" t="str">
            <v>ANTIOQUIA</v>
          </cell>
          <cell r="B28" t="str">
            <v>05</v>
          </cell>
          <cell r="F28" t="str">
            <v>ANTIOQUIACALDAS</v>
          </cell>
          <cell r="G28" t="str">
            <v>05129</v>
          </cell>
        </row>
        <row r="29">
          <cell r="A29" t="str">
            <v>ANTIOQUIA</v>
          </cell>
          <cell r="B29" t="str">
            <v>05</v>
          </cell>
          <cell r="F29" t="str">
            <v>ANTIOQUIACAMPAMENTO</v>
          </cell>
          <cell r="G29" t="str">
            <v>05134</v>
          </cell>
        </row>
        <row r="30">
          <cell r="A30" t="str">
            <v>ANTIOQUIA</v>
          </cell>
          <cell r="B30" t="str">
            <v>05</v>
          </cell>
          <cell r="F30" t="str">
            <v>ANTIOQUIACANASGORDAS</v>
          </cell>
          <cell r="G30" t="str">
            <v>05138</v>
          </cell>
        </row>
        <row r="31">
          <cell r="A31" t="str">
            <v>ANTIOQUIA</v>
          </cell>
          <cell r="B31" t="str">
            <v>05</v>
          </cell>
          <cell r="F31" t="str">
            <v>ANTIOQUIACARACOLI</v>
          </cell>
          <cell r="G31" t="str">
            <v>05142</v>
          </cell>
        </row>
        <row r="32">
          <cell r="A32" t="str">
            <v>ANTIOQUIA</v>
          </cell>
          <cell r="B32" t="str">
            <v>05</v>
          </cell>
          <cell r="F32" t="str">
            <v>ANTIOQUIACARAMANTA</v>
          </cell>
          <cell r="G32" t="str">
            <v>05145</v>
          </cell>
        </row>
        <row r="33">
          <cell r="A33" t="str">
            <v>ANTIOQUIA</v>
          </cell>
          <cell r="B33" t="str">
            <v>05</v>
          </cell>
          <cell r="F33" t="str">
            <v>ANTIOQUIACAREPA</v>
          </cell>
          <cell r="G33" t="str">
            <v>05147</v>
          </cell>
        </row>
        <row r="34">
          <cell r="A34" t="str">
            <v>ANTIOQUIA</v>
          </cell>
          <cell r="B34" t="str">
            <v>05</v>
          </cell>
          <cell r="F34" t="str">
            <v>ANTIOQUIAEL CARMEN DE VIBORAL</v>
          </cell>
          <cell r="G34" t="str">
            <v>05148</v>
          </cell>
        </row>
        <row r="35">
          <cell r="A35" t="str">
            <v>ANTIOQUIA</v>
          </cell>
          <cell r="B35" t="str">
            <v>05</v>
          </cell>
          <cell r="F35" t="str">
            <v>ANTIOQUIACAROLINA</v>
          </cell>
          <cell r="G35" t="str">
            <v>05150</v>
          </cell>
        </row>
        <row r="36">
          <cell r="A36" t="str">
            <v>ANTIOQUIA</v>
          </cell>
          <cell r="B36" t="str">
            <v>05</v>
          </cell>
          <cell r="F36" t="str">
            <v>ANTIOQUIACAUCASIA</v>
          </cell>
          <cell r="G36" t="str">
            <v>05154</v>
          </cell>
        </row>
        <row r="37">
          <cell r="A37" t="str">
            <v>ANTIOQUIA</v>
          </cell>
          <cell r="B37" t="str">
            <v>05</v>
          </cell>
          <cell r="F37" t="str">
            <v>ANTIOQUIACHIGORODO</v>
          </cell>
          <cell r="G37" t="str">
            <v>05172</v>
          </cell>
        </row>
        <row r="38">
          <cell r="A38" t="str">
            <v>ANTIOQUIA</v>
          </cell>
          <cell r="B38" t="str">
            <v>05</v>
          </cell>
          <cell r="F38" t="str">
            <v>ANTIOQUIACISNEROS</v>
          </cell>
          <cell r="G38" t="str">
            <v>05190</v>
          </cell>
        </row>
        <row r="39">
          <cell r="A39" t="str">
            <v>ANTIOQUIA</v>
          </cell>
          <cell r="B39" t="str">
            <v>05</v>
          </cell>
          <cell r="F39" t="str">
            <v>ANTIOQUIACOCORNA</v>
          </cell>
          <cell r="G39" t="str">
            <v>05197</v>
          </cell>
        </row>
        <row r="40">
          <cell r="A40" t="str">
            <v>ANTIOQUIA</v>
          </cell>
          <cell r="B40" t="str">
            <v>05</v>
          </cell>
          <cell r="F40" t="str">
            <v>ANTIOQUIACONCEPCION</v>
          </cell>
          <cell r="G40" t="str">
            <v>05206</v>
          </cell>
        </row>
        <row r="41">
          <cell r="A41" t="str">
            <v>ANTIOQUIA</v>
          </cell>
          <cell r="B41" t="str">
            <v>05</v>
          </cell>
          <cell r="F41" t="str">
            <v>ANTIOQUIACONCORDIA</v>
          </cell>
          <cell r="G41" t="str">
            <v>05209</v>
          </cell>
        </row>
        <row r="42">
          <cell r="A42" t="str">
            <v>ANTIOQUIA</v>
          </cell>
          <cell r="B42" t="str">
            <v>05</v>
          </cell>
          <cell r="F42" t="str">
            <v>ANTIOQUIACOPACABANA</v>
          </cell>
          <cell r="G42" t="str">
            <v>05212</v>
          </cell>
        </row>
        <row r="43">
          <cell r="A43" t="str">
            <v>ANTIOQUIA</v>
          </cell>
          <cell r="B43" t="str">
            <v>05</v>
          </cell>
          <cell r="F43" t="str">
            <v>ANTIOQUIADABEIBA</v>
          </cell>
          <cell r="G43" t="str">
            <v>05234</v>
          </cell>
        </row>
        <row r="44">
          <cell r="A44" t="str">
            <v>ANTIOQUIA</v>
          </cell>
          <cell r="B44" t="str">
            <v>05</v>
          </cell>
          <cell r="F44" t="str">
            <v>ANTIOQUIADONMATIAS</v>
          </cell>
          <cell r="G44" t="str">
            <v>05237</v>
          </cell>
        </row>
        <row r="45">
          <cell r="A45" t="str">
            <v>ANTIOQUIA</v>
          </cell>
          <cell r="B45" t="str">
            <v>05</v>
          </cell>
          <cell r="F45" t="str">
            <v>ANTIOQUIAEBEJICO</v>
          </cell>
          <cell r="G45" t="str">
            <v>05240</v>
          </cell>
        </row>
        <row r="46">
          <cell r="A46" t="str">
            <v>ANTIOQUIA</v>
          </cell>
          <cell r="B46" t="str">
            <v>05</v>
          </cell>
          <cell r="F46" t="str">
            <v>ANTIOQUIAEL BAGRE</v>
          </cell>
          <cell r="G46" t="str">
            <v>05250</v>
          </cell>
        </row>
        <row r="47">
          <cell r="A47" t="str">
            <v>ANTIOQUIA</v>
          </cell>
          <cell r="B47" t="str">
            <v>05</v>
          </cell>
          <cell r="F47" t="str">
            <v>ANTIOQUIAENTRERRIOS</v>
          </cell>
          <cell r="G47" t="str">
            <v>05264</v>
          </cell>
        </row>
        <row r="48">
          <cell r="A48" t="str">
            <v>ANTIOQUIA</v>
          </cell>
          <cell r="B48" t="str">
            <v>05</v>
          </cell>
          <cell r="F48" t="str">
            <v>ANTIOQUIAENVIGADO</v>
          </cell>
          <cell r="G48" t="str">
            <v>05266</v>
          </cell>
        </row>
        <row r="49">
          <cell r="A49" t="str">
            <v>ANTIOQUIA</v>
          </cell>
          <cell r="B49" t="str">
            <v>05</v>
          </cell>
          <cell r="F49" t="str">
            <v>ANTIOQUIAFREDONIA</v>
          </cell>
          <cell r="G49" t="str">
            <v>05282</v>
          </cell>
        </row>
        <row r="50">
          <cell r="A50" t="str">
            <v>ANTIOQUIA</v>
          </cell>
          <cell r="B50" t="str">
            <v>05</v>
          </cell>
          <cell r="F50" t="str">
            <v>ANTIOQUIAFRONTINO</v>
          </cell>
          <cell r="G50" t="str">
            <v>05284</v>
          </cell>
        </row>
        <row r="51">
          <cell r="A51" t="str">
            <v>ANTIOQUIA</v>
          </cell>
          <cell r="B51" t="str">
            <v>05</v>
          </cell>
          <cell r="F51" t="str">
            <v>ANTIOQUIAGIRALDO</v>
          </cell>
          <cell r="G51" t="str">
            <v>05306</v>
          </cell>
        </row>
        <row r="52">
          <cell r="A52" t="str">
            <v>ANTIOQUIA</v>
          </cell>
          <cell r="B52" t="str">
            <v>05</v>
          </cell>
          <cell r="F52" t="str">
            <v>ANTIOQUIAGIRARDOTA</v>
          </cell>
          <cell r="G52" t="str">
            <v>05308</v>
          </cell>
        </row>
        <row r="53">
          <cell r="A53" t="str">
            <v>ANTIOQUIA</v>
          </cell>
          <cell r="B53" t="str">
            <v>05</v>
          </cell>
          <cell r="F53" t="str">
            <v>ANTIOQUIAGOMEZ PLATA</v>
          </cell>
          <cell r="G53" t="str">
            <v>05310</v>
          </cell>
        </row>
        <row r="54">
          <cell r="A54" t="str">
            <v>ANTIOQUIA</v>
          </cell>
          <cell r="B54" t="str">
            <v>05</v>
          </cell>
          <cell r="F54" t="str">
            <v>ANTIOQUIAGRANADA</v>
          </cell>
          <cell r="G54" t="str">
            <v>05313</v>
          </cell>
        </row>
        <row r="55">
          <cell r="A55" t="str">
            <v>ANTIOQUIA</v>
          </cell>
          <cell r="B55" t="str">
            <v>05</v>
          </cell>
          <cell r="F55" t="str">
            <v>ANTIOQUIAGUADALUPE</v>
          </cell>
          <cell r="G55" t="str">
            <v>05315</v>
          </cell>
        </row>
        <row r="56">
          <cell r="A56" t="str">
            <v>ANTIOQUIA</v>
          </cell>
          <cell r="B56" t="str">
            <v>05</v>
          </cell>
          <cell r="F56" t="str">
            <v>ANTIOQUIAGUARNE</v>
          </cell>
          <cell r="G56" t="str">
            <v>05318</v>
          </cell>
        </row>
        <row r="57">
          <cell r="A57" t="str">
            <v>ANTIOQUIA</v>
          </cell>
          <cell r="B57" t="str">
            <v>05</v>
          </cell>
          <cell r="F57" t="str">
            <v>ANTIOQUIAGUATAPE</v>
          </cell>
          <cell r="G57" t="str">
            <v>05321</v>
          </cell>
        </row>
        <row r="58">
          <cell r="A58" t="str">
            <v>ANTIOQUIA</v>
          </cell>
          <cell r="B58" t="str">
            <v>05</v>
          </cell>
          <cell r="F58" t="str">
            <v>ANTIOQUIAHELICONIA</v>
          </cell>
          <cell r="G58" t="str">
            <v>05347</v>
          </cell>
        </row>
        <row r="59">
          <cell r="A59" t="str">
            <v>ANTIOQUIA</v>
          </cell>
          <cell r="B59" t="str">
            <v>05</v>
          </cell>
          <cell r="F59" t="str">
            <v>ANTIOQUIAHISPANIA</v>
          </cell>
          <cell r="G59" t="str">
            <v>05353</v>
          </cell>
        </row>
        <row r="60">
          <cell r="A60" t="str">
            <v>ANTIOQUIA</v>
          </cell>
          <cell r="B60" t="str">
            <v>05</v>
          </cell>
          <cell r="F60" t="str">
            <v>ANTIOQUIAITAGUI</v>
          </cell>
          <cell r="G60" t="str">
            <v>05360</v>
          </cell>
        </row>
        <row r="61">
          <cell r="A61" t="str">
            <v>ANTIOQUIA</v>
          </cell>
          <cell r="B61" t="str">
            <v>05</v>
          </cell>
          <cell r="F61" t="str">
            <v>ANTIOQUIAITUANGO</v>
          </cell>
          <cell r="G61" t="str">
            <v>05361</v>
          </cell>
        </row>
        <row r="62">
          <cell r="A62" t="str">
            <v>ANTIOQUIA</v>
          </cell>
          <cell r="B62" t="str">
            <v>05</v>
          </cell>
          <cell r="F62" t="str">
            <v>ANTIOQUIAJARDIN</v>
          </cell>
          <cell r="G62" t="str">
            <v>05364</v>
          </cell>
        </row>
        <row r="63">
          <cell r="A63" t="str">
            <v>ANTIOQUIA</v>
          </cell>
          <cell r="B63" t="str">
            <v>05</v>
          </cell>
          <cell r="F63" t="str">
            <v>ANTIOQUIAJERICO</v>
          </cell>
          <cell r="G63" t="str">
            <v>05368</v>
          </cell>
        </row>
        <row r="64">
          <cell r="A64" t="str">
            <v>ANTIOQUIA</v>
          </cell>
          <cell r="B64" t="str">
            <v>05</v>
          </cell>
          <cell r="F64" t="str">
            <v>ANTIOQUIALA CEJA</v>
          </cell>
          <cell r="G64" t="str">
            <v>05376</v>
          </cell>
        </row>
        <row r="65">
          <cell r="A65" t="str">
            <v>ANTIOQUIA</v>
          </cell>
          <cell r="B65" t="str">
            <v>05</v>
          </cell>
          <cell r="F65" t="str">
            <v>ANTIOQUIALA ESTRELLA</v>
          </cell>
          <cell r="G65" t="str">
            <v>05380</v>
          </cell>
        </row>
        <row r="66">
          <cell r="A66" t="str">
            <v>ANTIOQUIA</v>
          </cell>
          <cell r="B66" t="str">
            <v>05</v>
          </cell>
          <cell r="F66" t="str">
            <v>ANTIOQUIALA PINTADA</v>
          </cell>
          <cell r="G66" t="str">
            <v>05390</v>
          </cell>
        </row>
        <row r="67">
          <cell r="A67" t="str">
            <v>ANTIOQUIA</v>
          </cell>
          <cell r="B67" t="str">
            <v>05</v>
          </cell>
          <cell r="F67" t="str">
            <v>ANTIOQUIALA UNION</v>
          </cell>
          <cell r="G67" t="str">
            <v>05400</v>
          </cell>
        </row>
        <row r="68">
          <cell r="A68" t="str">
            <v>ANTIOQUIA</v>
          </cell>
          <cell r="B68" t="str">
            <v>05</v>
          </cell>
          <cell r="F68" t="str">
            <v>ANTIOQUIALIBORINA</v>
          </cell>
          <cell r="G68" t="str">
            <v>05411</v>
          </cell>
        </row>
        <row r="69">
          <cell r="A69" t="str">
            <v>ANTIOQUIA</v>
          </cell>
          <cell r="B69" t="str">
            <v>05</v>
          </cell>
          <cell r="F69" t="str">
            <v>ANTIOQUIAMACEO</v>
          </cell>
          <cell r="G69" t="str">
            <v>05425</v>
          </cell>
        </row>
        <row r="70">
          <cell r="A70" t="str">
            <v>ANTIOQUIA</v>
          </cell>
          <cell r="B70" t="str">
            <v>05</v>
          </cell>
          <cell r="F70" t="str">
            <v>ANTIOQUIAMARINILLA</v>
          </cell>
          <cell r="G70" t="str">
            <v>05440</v>
          </cell>
        </row>
        <row r="71">
          <cell r="A71" t="str">
            <v>ANTIOQUIA</v>
          </cell>
          <cell r="B71" t="str">
            <v>05</v>
          </cell>
          <cell r="F71" t="str">
            <v>ANTIOQUIAMONTEBELLO</v>
          </cell>
          <cell r="G71" t="str">
            <v>05467</v>
          </cell>
        </row>
        <row r="72">
          <cell r="A72" t="str">
            <v>ANTIOQUIA</v>
          </cell>
          <cell r="B72" t="str">
            <v>05</v>
          </cell>
          <cell r="F72" t="str">
            <v>ANTIOQUIAMURINDO</v>
          </cell>
          <cell r="G72" t="str">
            <v>05475</v>
          </cell>
        </row>
        <row r="73">
          <cell r="A73" t="str">
            <v>ANTIOQUIA</v>
          </cell>
          <cell r="B73" t="str">
            <v>05</v>
          </cell>
          <cell r="F73" t="str">
            <v>ANTIOQUIAMUTATA</v>
          </cell>
          <cell r="G73" t="str">
            <v>05480</v>
          </cell>
        </row>
        <row r="74">
          <cell r="A74" t="str">
            <v>ANTIOQUIA</v>
          </cell>
          <cell r="B74" t="str">
            <v>05</v>
          </cell>
          <cell r="F74" t="str">
            <v>ANTIOQUIANARINO</v>
          </cell>
          <cell r="G74" t="str">
            <v>05483</v>
          </cell>
        </row>
        <row r="75">
          <cell r="A75" t="str">
            <v>ANTIOQUIA</v>
          </cell>
          <cell r="B75" t="str">
            <v>05</v>
          </cell>
          <cell r="F75" t="str">
            <v>ANTIOQUIANECOCLI</v>
          </cell>
          <cell r="G75" t="str">
            <v>05490</v>
          </cell>
        </row>
        <row r="76">
          <cell r="A76" t="str">
            <v>ANTIOQUIA</v>
          </cell>
          <cell r="B76" t="str">
            <v>05</v>
          </cell>
          <cell r="F76" t="str">
            <v>ANTIOQUIANECHI</v>
          </cell>
          <cell r="G76" t="str">
            <v>05495</v>
          </cell>
        </row>
        <row r="77">
          <cell r="A77" t="str">
            <v>ANTIOQUIA</v>
          </cell>
          <cell r="B77" t="str">
            <v>05</v>
          </cell>
          <cell r="F77" t="str">
            <v>ANTIOQUIAOLAYA</v>
          </cell>
          <cell r="G77" t="str">
            <v>05501</v>
          </cell>
        </row>
        <row r="78">
          <cell r="A78" t="str">
            <v>ANTIOQUIA</v>
          </cell>
          <cell r="B78" t="str">
            <v>05</v>
          </cell>
          <cell r="F78" t="str">
            <v>ANTIOQUIAPENOL</v>
          </cell>
          <cell r="G78" t="str">
            <v>05541</v>
          </cell>
        </row>
        <row r="79">
          <cell r="A79" t="str">
            <v>ANTIOQUIA</v>
          </cell>
          <cell r="B79" t="str">
            <v>05</v>
          </cell>
          <cell r="F79" t="str">
            <v>ANTIOQUIAPEQUE</v>
          </cell>
          <cell r="G79" t="str">
            <v>05543</v>
          </cell>
        </row>
        <row r="80">
          <cell r="A80" t="str">
            <v>ANTIOQUIA</v>
          </cell>
          <cell r="B80" t="str">
            <v>05</v>
          </cell>
          <cell r="F80" t="str">
            <v>ANTIOQUIAPUEBLORRICO</v>
          </cell>
          <cell r="G80" t="str">
            <v>05576</v>
          </cell>
        </row>
        <row r="81">
          <cell r="A81" t="str">
            <v>ANTIOQUIA</v>
          </cell>
          <cell r="B81" t="str">
            <v>05</v>
          </cell>
          <cell r="F81" t="str">
            <v>ANTIOQUIAPUERTO BERRIO</v>
          </cell>
          <cell r="G81" t="str">
            <v>05579</v>
          </cell>
        </row>
        <row r="82">
          <cell r="A82" t="str">
            <v>ANTIOQUIA</v>
          </cell>
          <cell r="B82" t="str">
            <v>05</v>
          </cell>
          <cell r="F82" t="str">
            <v>ANTIOQUIAPUERTO NARE</v>
          </cell>
          <cell r="G82" t="str">
            <v>05585</v>
          </cell>
        </row>
        <row r="83">
          <cell r="A83" t="str">
            <v>ANTIOQUIA</v>
          </cell>
          <cell r="B83" t="str">
            <v>05</v>
          </cell>
          <cell r="F83" t="str">
            <v>ANTIOQUIAPUERTO TRIUNFO</v>
          </cell>
          <cell r="G83" t="str">
            <v>05591</v>
          </cell>
        </row>
        <row r="84">
          <cell r="A84" t="str">
            <v>ANTIOQUIA</v>
          </cell>
          <cell r="B84" t="str">
            <v>05</v>
          </cell>
          <cell r="F84" t="str">
            <v>ANTIOQUIAREMEDIOS</v>
          </cell>
          <cell r="G84" t="str">
            <v>05604</v>
          </cell>
        </row>
        <row r="85">
          <cell r="A85" t="str">
            <v>ANTIOQUIA</v>
          </cell>
          <cell r="B85" t="str">
            <v>05</v>
          </cell>
          <cell r="F85" t="str">
            <v>ANTIOQUIARETIRO</v>
          </cell>
          <cell r="G85" t="str">
            <v>05607</v>
          </cell>
        </row>
        <row r="86">
          <cell r="A86" t="str">
            <v>ANTIOQUIA</v>
          </cell>
          <cell r="B86" t="str">
            <v>05</v>
          </cell>
          <cell r="F86" t="str">
            <v>ANTIOQUIARIONEGRO</v>
          </cell>
          <cell r="G86" t="str">
            <v>05615</v>
          </cell>
        </row>
        <row r="87">
          <cell r="A87" t="str">
            <v>ANTIOQUIA</v>
          </cell>
          <cell r="B87" t="str">
            <v>05</v>
          </cell>
          <cell r="F87" t="str">
            <v>ANTIOQUIASABANALARGA</v>
          </cell>
          <cell r="G87" t="str">
            <v>05628</v>
          </cell>
        </row>
        <row r="88">
          <cell r="A88" t="str">
            <v>ANTIOQUIA</v>
          </cell>
          <cell r="B88" t="str">
            <v>05</v>
          </cell>
          <cell r="F88" t="str">
            <v>ANTIOQUIASABANETA</v>
          </cell>
          <cell r="G88" t="str">
            <v>05631</v>
          </cell>
        </row>
        <row r="89">
          <cell r="A89" t="str">
            <v>ANTIOQUIA</v>
          </cell>
          <cell r="B89" t="str">
            <v>05</v>
          </cell>
          <cell r="F89" t="str">
            <v>ANTIOQUIASALGAR</v>
          </cell>
          <cell r="G89" t="str">
            <v>05642</v>
          </cell>
        </row>
        <row r="90">
          <cell r="A90" t="str">
            <v>ANTIOQUIA</v>
          </cell>
          <cell r="B90" t="str">
            <v>05</v>
          </cell>
          <cell r="F90" t="str">
            <v>ANTIOQUIASAN ANDRES DE CUERQUIA</v>
          </cell>
          <cell r="G90" t="str">
            <v>05647</v>
          </cell>
        </row>
        <row r="91">
          <cell r="A91" t="str">
            <v>ANTIOQUIA</v>
          </cell>
          <cell r="B91" t="str">
            <v>05</v>
          </cell>
          <cell r="F91" t="str">
            <v>ANTIOQUIASAN CARLOS</v>
          </cell>
          <cell r="G91" t="str">
            <v>05649</v>
          </cell>
        </row>
        <row r="92">
          <cell r="A92" t="str">
            <v>ANTIOQUIA</v>
          </cell>
          <cell r="B92" t="str">
            <v>05</v>
          </cell>
          <cell r="F92" t="str">
            <v>ANTIOQUIASAN FRANCISCO</v>
          </cell>
          <cell r="G92" t="str">
            <v>05652</v>
          </cell>
        </row>
        <row r="93">
          <cell r="A93" t="str">
            <v>ANTIOQUIA</v>
          </cell>
          <cell r="B93" t="str">
            <v>05</v>
          </cell>
          <cell r="F93" t="str">
            <v>ANTIOQUIASAN JERONIMO</v>
          </cell>
          <cell r="G93" t="str">
            <v>05656</v>
          </cell>
        </row>
        <row r="94">
          <cell r="A94" t="str">
            <v>ANTIOQUIA</v>
          </cell>
          <cell r="B94" t="str">
            <v>05</v>
          </cell>
          <cell r="F94" t="str">
            <v>ANTIOQUIASAN JOSE DE LA MONTANA</v>
          </cell>
          <cell r="G94" t="str">
            <v>05658</v>
          </cell>
        </row>
        <row r="95">
          <cell r="A95" t="str">
            <v>ANTIOQUIA</v>
          </cell>
          <cell r="B95" t="str">
            <v>05</v>
          </cell>
          <cell r="F95" t="str">
            <v>ANTIOQUIASAN JUAN DE URABA</v>
          </cell>
          <cell r="G95" t="str">
            <v>05659</v>
          </cell>
        </row>
        <row r="96">
          <cell r="A96" t="str">
            <v>ANTIOQUIA</v>
          </cell>
          <cell r="B96" t="str">
            <v>05</v>
          </cell>
          <cell r="F96" t="str">
            <v>ANTIOQUIASAN LUIS</v>
          </cell>
          <cell r="G96" t="str">
            <v>05660</v>
          </cell>
        </row>
        <row r="97">
          <cell r="A97" t="str">
            <v>ANTIOQUIA</v>
          </cell>
          <cell r="B97" t="str">
            <v>05</v>
          </cell>
          <cell r="F97" t="str">
            <v>ANTIOQUIASAN PEDRO DE LOS MILAGROS</v>
          </cell>
          <cell r="G97" t="str">
            <v>05664</v>
          </cell>
        </row>
        <row r="98">
          <cell r="A98" t="str">
            <v>ANTIOQUIA</v>
          </cell>
          <cell r="B98" t="str">
            <v>05</v>
          </cell>
          <cell r="F98" t="str">
            <v>ANTIOQUIASAN PEDRO DE URABA</v>
          </cell>
          <cell r="G98" t="str">
            <v>05665</v>
          </cell>
        </row>
        <row r="99">
          <cell r="A99" t="str">
            <v>ANTIOQUIA</v>
          </cell>
          <cell r="B99" t="str">
            <v>05</v>
          </cell>
          <cell r="F99" t="str">
            <v>ANTIOQUIASAN RAFAEL</v>
          </cell>
          <cell r="G99" t="str">
            <v>05667</v>
          </cell>
        </row>
        <row r="100">
          <cell r="A100" t="str">
            <v>ANTIOQUIA</v>
          </cell>
          <cell r="B100" t="str">
            <v>05</v>
          </cell>
          <cell r="F100" t="str">
            <v>ANTIOQUIASAN ROQUE</v>
          </cell>
          <cell r="G100" t="str">
            <v>05670</v>
          </cell>
        </row>
        <row r="101">
          <cell r="A101" t="str">
            <v>ANTIOQUIA</v>
          </cell>
          <cell r="B101" t="str">
            <v>05</v>
          </cell>
          <cell r="F101" t="str">
            <v>ANTIOQUIASAN VICENTE</v>
          </cell>
          <cell r="G101" t="str">
            <v>05674</v>
          </cell>
        </row>
        <row r="102">
          <cell r="A102" t="str">
            <v>ANTIOQUIA</v>
          </cell>
          <cell r="B102" t="str">
            <v>05</v>
          </cell>
          <cell r="F102" t="str">
            <v>ANTIOQUIASANTA BARBARA</v>
          </cell>
          <cell r="G102" t="str">
            <v>05679</v>
          </cell>
        </row>
        <row r="103">
          <cell r="A103" t="str">
            <v>ANTIOQUIA</v>
          </cell>
          <cell r="B103" t="str">
            <v>05</v>
          </cell>
          <cell r="F103" t="str">
            <v>ANTIOQUIASANTA ROSA DE OSOS</v>
          </cell>
          <cell r="G103" t="str">
            <v>05686</v>
          </cell>
        </row>
        <row r="104">
          <cell r="A104" t="str">
            <v>ANTIOQUIA</v>
          </cell>
          <cell r="B104" t="str">
            <v>05</v>
          </cell>
          <cell r="F104" t="str">
            <v>ANTIOQUIASANTO DOMINGO</v>
          </cell>
          <cell r="G104" t="str">
            <v>05690</v>
          </cell>
        </row>
        <row r="105">
          <cell r="A105" t="str">
            <v>ANTIOQUIA</v>
          </cell>
          <cell r="B105" t="str">
            <v>05</v>
          </cell>
          <cell r="F105" t="str">
            <v>ANTIOQUIAEL SANTUARIO</v>
          </cell>
          <cell r="G105" t="str">
            <v>05697</v>
          </cell>
        </row>
        <row r="106">
          <cell r="A106" t="str">
            <v>ANTIOQUIA</v>
          </cell>
          <cell r="B106" t="str">
            <v>05</v>
          </cell>
          <cell r="F106" t="str">
            <v>ANTIOQUIASEGOVIA</v>
          </cell>
          <cell r="G106" t="str">
            <v>05736</v>
          </cell>
        </row>
        <row r="107">
          <cell r="A107" t="str">
            <v>ANTIOQUIA</v>
          </cell>
          <cell r="B107" t="str">
            <v>05</v>
          </cell>
          <cell r="F107" t="str">
            <v>ANTIOQUIASONSON</v>
          </cell>
          <cell r="G107" t="str">
            <v>05756</v>
          </cell>
        </row>
        <row r="108">
          <cell r="A108" t="str">
            <v>ANTIOQUIA</v>
          </cell>
          <cell r="B108" t="str">
            <v>05</v>
          </cell>
          <cell r="F108" t="str">
            <v>ANTIOQUIASOPETRAN</v>
          </cell>
          <cell r="G108" t="str">
            <v>05761</v>
          </cell>
        </row>
        <row r="109">
          <cell r="A109" t="str">
            <v>ANTIOQUIA</v>
          </cell>
          <cell r="B109" t="str">
            <v>05</v>
          </cell>
          <cell r="F109" t="str">
            <v>ANTIOQUIATAMESIS</v>
          </cell>
          <cell r="G109" t="str">
            <v>05789</v>
          </cell>
        </row>
        <row r="110">
          <cell r="A110" t="str">
            <v>ANTIOQUIA</v>
          </cell>
          <cell r="B110" t="str">
            <v>05</v>
          </cell>
          <cell r="F110" t="str">
            <v>ANTIOQUIATARAZA</v>
          </cell>
          <cell r="G110" t="str">
            <v>05790</v>
          </cell>
        </row>
        <row r="111">
          <cell r="A111" t="str">
            <v>ANTIOQUIA</v>
          </cell>
          <cell r="B111" t="str">
            <v>05</v>
          </cell>
          <cell r="F111" t="str">
            <v>ANTIOQUIATARSO</v>
          </cell>
          <cell r="G111" t="str">
            <v>05792</v>
          </cell>
        </row>
        <row r="112">
          <cell r="A112" t="str">
            <v>ANTIOQUIA</v>
          </cell>
          <cell r="B112" t="str">
            <v>05</v>
          </cell>
          <cell r="F112" t="str">
            <v>ANTIOQUIATITIRIBI</v>
          </cell>
          <cell r="G112" t="str">
            <v>05809</v>
          </cell>
        </row>
        <row r="113">
          <cell r="A113" t="str">
            <v>ANTIOQUIA</v>
          </cell>
          <cell r="B113" t="str">
            <v>05</v>
          </cell>
          <cell r="F113" t="str">
            <v>ANTIOQUIATOLEDO</v>
          </cell>
          <cell r="G113" t="str">
            <v>05819</v>
          </cell>
        </row>
        <row r="114">
          <cell r="A114" t="str">
            <v>ANTIOQUIA</v>
          </cell>
          <cell r="B114" t="str">
            <v>05</v>
          </cell>
          <cell r="F114" t="str">
            <v>ANTIOQUIATURBO</v>
          </cell>
          <cell r="G114" t="str">
            <v>05837</v>
          </cell>
        </row>
        <row r="115">
          <cell r="A115" t="str">
            <v>ANTIOQUIA</v>
          </cell>
          <cell r="B115" t="str">
            <v>05</v>
          </cell>
          <cell r="F115" t="str">
            <v>ANTIOQUIAURAMITA</v>
          </cell>
          <cell r="G115" t="str">
            <v>05842</v>
          </cell>
        </row>
        <row r="116">
          <cell r="A116" t="str">
            <v>ANTIOQUIA</v>
          </cell>
          <cell r="B116" t="str">
            <v>05</v>
          </cell>
          <cell r="F116" t="str">
            <v>ANTIOQUIAURRAO</v>
          </cell>
          <cell r="G116" t="str">
            <v>05847</v>
          </cell>
        </row>
        <row r="117">
          <cell r="A117" t="str">
            <v>ANTIOQUIA</v>
          </cell>
          <cell r="B117" t="str">
            <v>05</v>
          </cell>
          <cell r="F117" t="str">
            <v>ANTIOQUIAVALDIVIA</v>
          </cell>
          <cell r="G117" t="str">
            <v>05854</v>
          </cell>
        </row>
        <row r="118">
          <cell r="A118" t="str">
            <v>ANTIOQUIA</v>
          </cell>
          <cell r="B118" t="str">
            <v>05</v>
          </cell>
          <cell r="F118" t="str">
            <v>ANTIOQUIAVALPARAISO</v>
          </cell>
          <cell r="G118" t="str">
            <v>05856</v>
          </cell>
        </row>
        <row r="119">
          <cell r="A119" t="str">
            <v>ANTIOQUIA</v>
          </cell>
          <cell r="B119" t="str">
            <v>05</v>
          </cell>
          <cell r="F119" t="str">
            <v>ANTIOQUIAVEGACHI</v>
          </cell>
          <cell r="G119" t="str">
            <v>05858</v>
          </cell>
        </row>
        <row r="120">
          <cell r="A120" t="str">
            <v>ANTIOQUIA</v>
          </cell>
          <cell r="B120" t="str">
            <v>05</v>
          </cell>
          <cell r="F120" t="str">
            <v>ANTIOQUIAVENECIA</v>
          </cell>
          <cell r="G120" t="str">
            <v>05861</v>
          </cell>
        </row>
        <row r="121">
          <cell r="A121" t="str">
            <v>ANTIOQUIA</v>
          </cell>
          <cell r="B121" t="str">
            <v>05</v>
          </cell>
          <cell r="F121" t="str">
            <v>ANTIOQUIAVIGIA DEL FUERTE</v>
          </cell>
          <cell r="G121" t="str">
            <v>05873</v>
          </cell>
        </row>
        <row r="122">
          <cell r="A122" t="str">
            <v>ANTIOQUIA</v>
          </cell>
          <cell r="B122" t="str">
            <v>05</v>
          </cell>
          <cell r="F122" t="str">
            <v>ANTIOQUIAYALI</v>
          </cell>
          <cell r="G122" t="str">
            <v>05885</v>
          </cell>
        </row>
        <row r="123">
          <cell r="A123" t="str">
            <v>ANTIOQUIA</v>
          </cell>
          <cell r="B123" t="str">
            <v>05</v>
          </cell>
          <cell r="F123" t="str">
            <v>ANTIOQUIAYARUMAL</v>
          </cell>
          <cell r="G123" t="str">
            <v>05887</v>
          </cell>
        </row>
        <row r="124">
          <cell r="A124" t="str">
            <v>ANTIOQUIA</v>
          </cell>
          <cell r="B124" t="str">
            <v>05</v>
          </cell>
          <cell r="F124" t="str">
            <v>ANTIOQUIAYOLOMBO</v>
          </cell>
          <cell r="G124" t="str">
            <v>05890</v>
          </cell>
        </row>
        <row r="125">
          <cell r="A125" t="str">
            <v>ANTIOQUIA</v>
          </cell>
          <cell r="B125" t="str">
            <v>05</v>
          </cell>
          <cell r="F125" t="str">
            <v>ANTIOQUIAYONDO</v>
          </cell>
          <cell r="G125" t="str">
            <v>05893</v>
          </cell>
        </row>
        <row r="126">
          <cell r="A126" t="str">
            <v>ANTIOQUIA</v>
          </cell>
          <cell r="B126" t="str">
            <v>05</v>
          </cell>
          <cell r="F126" t="str">
            <v>ANTIOQUIAZARAGOZA</v>
          </cell>
          <cell r="G126" t="str">
            <v>05895</v>
          </cell>
        </row>
        <row r="127">
          <cell r="A127" t="str">
            <v>ATLANTICO</v>
          </cell>
          <cell r="B127" t="str">
            <v>08</v>
          </cell>
          <cell r="F127" t="str">
            <v>ATLANTICOBARRANQUILLA</v>
          </cell>
          <cell r="G127" t="str">
            <v>08001</v>
          </cell>
        </row>
        <row r="128">
          <cell r="A128" t="str">
            <v>ATLANTICO</v>
          </cell>
          <cell r="B128" t="str">
            <v>08</v>
          </cell>
          <cell r="F128" t="str">
            <v>ATLANTICOBARANOA</v>
          </cell>
          <cell r="G128" t="str">
            <v>08078</v>
          </cell>
        </row>
        <row r="129">
          <cell r="A129" t="str">
            <v>ATLANTICO</v>
          </cell>
          <cell r="B129" t="str">
            <v>08</v>
          </cell>
          <cell r="F129" t="str">
            <v>ATLANTICOCAMPO DE LA CRUZ</v>
          </cell>
          <cell r="G129" t="str">
            <v>08137</v>
          </cell>
        </row>
        <row r="130">
          <cell r="A130" t="str">
            <v>ATLANTICO</v>
          </cell>
          <cell r="B130" t="str">
            <v>08</v>
          </cell>
          <cell r="F130" t="str">
            <v>ATLANTICOCANDELARIA</v>
          </cell>
          <cell r="G130" t="str">
            <v>08141</v>
          </cell>
        </row>
        <row r="131">
          <cell r="A131" t="str">
            <v>ATLANTICO</v>
          </cell>
          <cell r="B131" t="str">
            <v>08</v>
          </cell>
          <cell r="F131" t="str">
            <v>ATLANTICOGALAPA</v>
          </cell>
          <cell r="G131" t="str">
            <v>08296</v>
          </cell>
        </row>
        <row r="132">
          <cell r="A132" t="str">
            <v>ATLANTICO</v>
          </cell>
          <cell r="B132" t="str">
            <v>08</v>
          </cell>
          <cell r="F132" t="str">
            <v>ATLANTICOJUAN DE ACOSTA</v>
          </cell>
          <cell r="G132" t="str">
            <v>08372</v>
          </cell>
        </row>
        <row r="133">
          <cell r="A133" t="str">
            <v>ATLANTICO</v>
          </cell>
          <cell r="B133" t="str">
            <v>08</v>
          </cell>
          <cell r="F133" t="str">
            <v>ATLANTICOLURUACO</v>
          </cell>
          <cell r="G133" t="str">
            <v>08421</v>
          </cell>
        </row>
        <row r="134">
          <cell r="A134" t="str">
            <v>ATLANTICO</v>
          </cell>
          <cell r="B134" t="str">
            <v>08</v>
          </cell>
          <cell r="F134" t="str">
            <v>ATLANTICOMALAMBO</v>
          </cell>
          <cell r="G134" t="str">
            <v>08433</v>
          </cell>
        </row>
        <row r="135">
          <cell r="A135" t="str">
            <v>ATLANTICO</v>
          </cell>
          <cell r="B135" t="str">
            <v>08</v>
          </cell>
          <cell r="F135" t="str">
            <v>ATLANTICOMANATI</v>
          </cell>
          <cell r="G135" t="str">
            <v>08436</v>
          </cell>
        </row>
        <row r="136">
          <cell r="A136" t="str">
            <v>ATLANTICO</v>
          </cell>
          <cell r="B136" t="str">
            <v>08</v>
          </cell>
          <cell r="F136" t="str">
            <v>ATLANTICOPALMAR DE VARELA</v>
          </cell>
          <cell r="G136" t="str">
            <v>08520</v>
          </cell>
        </row>
        <row r="137">
          <cell r="A137" t="str">
            <v>ATLANTICO</v>
          </cell>
          <cell r="B137" t="str">
            <v>08</v>
          </cell>
          <cell r="F137" t="str">
            <v>ATLANTICOPIOJO</v>
          </cell>
          <cell r="G137" t="str">
            <v>08549</v>
          </cell>
        </row>
        <row r="138">
          <cell r="A138" t="str">
            <v>ATLANTICO</v>
          </cell>
          <cell r="B138" t="str">
            <v>08</v>
          </cell>
          <cell r="F138" t="str">
            <v>ATLANTICOPOLONUEVO</v>
          </cell>
          <cell r="G138" t="str">
            <v>08558</v>
          </cell>
        </row>
        <row r="139">
          <cell r="A139" t="str">
            <v>ATLANTICO</v>
          </cell>
          <cell r="B139" t="str">
            <v>08</v>
          </cell>
          <cell r="F139" t="str">
            <v>ATLANTICOPONEDERA</v>
          </cell>
          <cell r="G139" t="str">
            <v>08560</v>
          </cell>
        </row>
        <row r="140">
          <cell r="A140" t="str">
            <v>ATLANTICO</v>
          </cell>
          <cell r="B140" t="str">
            <v>08</v>
          </cell>
          <cell r="F140" t="str">
            <v>ATLANTICOPUERTO COLOMBIA</v>
          </cell>
          <cell r="G140" t="str">
            <v>08573</v>
          </cell>
        </row>
        <row r="141">
          <cell r="A141" t="str">
            <v>ATLANTICO</v>
          </cell>
          <cell r="B141" t="str">
            <v>08</v>
          </cell>
          <cell r="F141" t="str">
            <v>ATLANTICOREPELON</v>
          </cell>
          <cell r="G141" t="str">
            <v>08606</v>
          </cell>
        </row>
        <row r="142">
          <cell r="A142" t="str">
            <v>ATLANTICO</v>
          </cell>
          <cell r="B142" t="str">
            <v>08</v>
          </cell>
          <cell r="F142" t="str">
            <v>ATLANTICOSABANAGRANDE</v>
          </cell>
          <cell r="G142" t="str">
            <v>08634</v>
          </cell>
        </row>
        <row r="143">
          <cell r="A143" t="str">
            <v>ATLANTICO</v>
          </cell>
          <cell r="B143" t="str">
            <v>08</v>
          </cell>
          <cell r="F143" t="str">
            <v>ATLANTICOSABANALARGA</v>
          </cell>
          <cell r="G143" t="str">
            <v>08638</v>
          </cell>
        </row>
        <row r="144">
          <cell r="A144" t="str">
            <v>ATLANTICO</v>
          </cell>
          <cell r="B144" t="str">
            <v>08</v>
          </cell>
          <cell r="F144" t="str">
            <v>ATLANTICOSANTA LUCIA</v>
          </cell>
          <cell r="G144" t="str">
            <v>08675</v>
          </cell>
        </row>
        <row r="145">
          <cell r="A145" t="str">
            <v>ATLANTICO</v>
          </cell>
          <cell r="B145" t="str">
            <v>08</v>
          </cell>
          <cell r="F145" t="str">
            <v>ATLANTICOSANTO TOMAS</v>
          </cell>
          <cell r="G145" t="str">
            <v>08685</v>
          </cell>
        </row>
        <row r="146">
          <cell r="A146" t="str">
            <v>ATLANTICO</v>
          </cell>
          <cell r="B146" t="str">
            <v>08</v>
          </cell>
          <cell r="F146" t="str">
            <v>ATLANTICOSOLEDAD</v>
          </cell>
          <cell r="G146" t="str">
            <v>08758</v>
          </cell>
        </row>
        <row r="147">
          <cell r="A147" t="str">
            <v>ATLANTICO</v>
          </cell>
          <cell r="B147" t="str">
            <v>08</v>
          </cell>
          <cell r="F147" t="str">
            <v>ATLANTICOSUAN</v>
          </cell>
          <cell r="G147" t="str">
            <v>08770</v>
          </cell>
        </row>
        <row r="148">
          <cell r="A148" t="str">
            <v>ATLANTICO</v>
          </cell>
          <cell r="B148" t="str">
            <v>08</v>
          </cell>
          <cell r="F148" t="str">
            <v>ATLANTICOTUBARA</v>
          </cell>
          <cell r="G148" t="str">
            <v>08832</v>
          </cell>
        </row>
        <row r="149">
          <cell r="A149" t="str">
            <v>ATLANTICO</v>
          </cell>
          <cell r="B149" t="str">
            <v>08</v>
          </cell>
          <cell r="F149" t="str">
            <v>ATLANTICOUSIACURI</v>
          </cell>
          <cell r="G149" t="str">
            <v>08849</v>
          </cell>
        </row>
        <row r="150">
          <cell r="A150" t="str">
            <v>BOGOTA</v>
          </cell>
          <cell r="B150" t="str">
            <v>11</v>
          </cell>
          <cell r="F150" t="str">
            <v>BOGOTABOGOTA DC</v>
          </cell>
          <cell r="G150" t="str">
            <v>11001</v>
          </cell>
        </row>
        <row r="151">
          <cell r="A151" t="str">
            <v>BOLIVAR</v>
          </cell>
          <cell r="B151" t="str">
            <v>13</v>
          </cell>
          <cell r="F151" t="str">
            <v>BOLIVARCARTAGENA</v>
          </cell>
          <cell r="G151" t="str">
            <v>13001</v>
          </cell>
        </row>
        <row r="152">
          <cell r="A152" t="str">
            <v>BOLIVAR</v>
          </cell>
          <cell r="B152" t="str">
            <v>13</v>
          </cell>
          <cell r="F152" t="str">
            <v>BOLIVARACHI</v>
          </cell>
          <cell r="G152" t="str">
            <v>13006</v>
          </cell>
        </row>
        <row r="153">
          <cell r="A153" t="str">
            <v>BOLIVAR</v>
          </cell>
          <cell r="B153" t="str">
            <v>13</v>
          </cell>
          <cell r="F153" t="str">
            <v>BOLIVARALTOS DEL ROSARIO</v>
          </cell>
          <cell r="G153" t="str">
            <v>13030</v>
          </cell>
        </row>
        <row r="154">
          <cell r="A154" t="str">
            <v>BOLIVAR</v>
          </cell>
          <cell r="B154" t="str">
            <v>13</v>
          </cell>
          <cell r="F154" t="str">
            <v>BOLIVARARENAL</v>
          </cell>
          <cell r="G154" t="str">
            <v>13042</v>
          </cell>
        </row>
        <row r="155">
          <cell r="A155" t="str">
            <v>BOLIVAR</v>
          </cell>
          <cell r="B155" t="str">
            <v>13</v>
          </cell>
          <cell r="F155" t="str">
            <v>BOLIVARARJONA</v>
          </cell>
          <cell r="G155" t="str">
            <v>13052</v>
          </cell>
        </row>
        <row r="156">
          <cell r="A156" t="str">
            <v>BOLIVAR</v>
          </cell>
          <cell r="B156" t="str">
            <v>13</v>
          </cell>
          <cell r="F156" t="str">
            <v>BOLIVARARROYOHONDO</v>
          </cell>
          <cell r="G156" t="str">
            <v>13062</v>
          </cell>
        </row>
        <row r="157">
          <cell r="A157" t="str">
            <v>BOLIVAR</v>
          </cell>
          <cell r="B157" t="str">
            <v>13</v>
          </cell>
          <cell r="F157" t="str">
            <v>BOLIVARBARRANCO DE LOBA</v>
          </cell>
          <cell r="G157" t="str">
            <v>13074</v>
          </cell>
        </row>
        <row r="158">
          <cell r="A158" t="str">
            <v>BOLIVAR</v>
          </cell>
          <cell r="B158" t="str">
            <v>13</v>
          </cell>
          <cell r="F158" t="str">
            <v>BOLIVARCALAMAR</v>
          </cell>
          <cell r="G158" t="str">
            <v>13140</v>
          </cell>
        </row>
        <row r="159">
          <cell r="A159" t="str">
            <v>BOLIVAR</v>
          </cell>
          <cell r="B159" t="str">
            <v>13</v>
          </cell>
          <cell r="F159" t="str">
            <v>BOLIVARCANTAGALLO</v>
          </cell>
          <cell r="G159" t="str">
            <v>13160</v>
          </cell>
        </row>
        <row r="160">
          <cell r="A160" t="str">
            <v>BOLIVAR</v>
          </cell>
          <cell r="B160" t="str">
            <v>13</v>
          </cell>
          <cell r="F160" t="str">
            <v>BOLIVARCICUCO</v>
          </cell>
          <cell r="G160" t="str">
            <v>13188</v>
          </cell>
        </row>
        <row r="161">
          <cell r="A161" t="str">
            <v>BOLIVAR</v>
          </cell>
          <cell r="B161" t="str">
            <v>13</v>
          </cell>
          <cell r="F161" t="str">
            <v>BOLIVARCORDOBA</v>
          </cell>
          <cell r="G161" t="str">
            <v>13212</v>
          </cell>
        </row>
        <row r="162">
          <cell r="A162" t="str">
            <v>BOLIVAR</v>
          </cell>
          <cell r="B162" t="str">
            <v>13</v>
          </cell>
          <cell r="F162" t="str">
            <v>BOLIVARCLEMENCIA</v>
          </cell>
          <cell r="G162" t="str">
            <v>13222</v>
          </cell>
        </row>
        <row r="163">
          <cell r="A163" t="str">
            <v>BOLIVAR</v>
          </cell>
          <cell r="B163" t="str">
            <v>13</v>
          </cell>
          <cell r="F163" t="str">
            <v>BOLIVAREL CARMEN DE BOLIVAR</v>
          </cell>
          <cell r="G163" t="str">
            <v>13244</v>
          </cell>
        </row>
        <row r="164">
          <cell r="A164" t="str">
            <v>BOLIVAR</v>
          </cell>
          <cell r="B164" t="str">
            <v>13</v>
          </cell>
          <cell r="F164" t="str">
            <v>BOLIVAREL GUAMO</v>
          </cell>
          <cell r="G164" t="str">
            <v>13248</v>
          </cell>
        </row>
        <row r="165">
          <cell r="A165" t="str">
            <v>BOLIVAR</v>
          </cell>
          <cell r="B165" t="str">
            <v>13</v>
          </cell>
          <cell r="F165" t="str">
            <v>BOLIVAREL PENON</v>
          </cell>
          <cell r="G165" t="str">
            <v>13268</v>
          </cell>
        </row>
        <row r="166">
          <cell r="A166" t="str">
            <v>BOLIVAR</v>
          </cell>
          <cell r="B166" t="str">
            <v>13</v>
          </cell>
          <cell r="F166" t="str">
            <v>BOLIVARHATILLO DE LOBA</v>
          </cell>
          <cell r="G166" t="str">
            <v>13300</v>
          </cell>
        </row>
        <row r="167">
          <cell r="A167" t="str">
            <v>BOLIVAR</v>
          </cell>
          <cell r="B167" t="str">
            <v>13</v>
          </cell>
          <cell r="F167" t="str">
            <v>BOLIVARMAGANGUE</v>
          </cell>
          <cell r="G167" t="str">
            <v>13430</v>
          </cell>
        </row>
        <row r="168">
          <cell r="A168" t="str">
            <v>BOLIVAR</v>
          </cell>
          <cell r="B168" t="str">
            <v>13</v>
          </cell>
          <cell r="F168" t="str">
            <v>BOLIVARMAHATES</v>
          </cell>
          <cell r="G168" t="str">
            <v>13433</v>
          </cell>
        </row>
        <row r="169">
          <cell r="A169" t="str">
            <v>BOLIVAR</v>
          </cell>
          <cell r="B169" t="str">
            <v>13</v>
          </cell>
          <cell r="F169" t="str">
            <v>BOLIVARMARGARITA</v>
          </cell>
          <cell r="G169" t="str">
            <v>13440</v>
          </cell>
        </row>
        <row r="170">
          <cell r="A170" t="str">
            <v>BOLIVAR</v>
          </cell>
          <cell r="B170" t="str">
            <v>13</v>
          </cell>
          <cell r="F170" t="str">
            <v>BOLIVARMARIA LA BAJA</v>
          </cell>
          <cell r="G170" t="str">
            <v>13442</v>
          </cell>
        </row>
        <row r="171">
          <cell r="A171" t="str">
            <v>BOLIVAR</v>
          </cell>
          <cell r="B171" t="str">
            <v>13</v>
          </cell>
          <cell r="F171" t="str">
            <v>BOLIVARMONTECRISTO</v>
          </cell>
          <cell r="G171" t="str">
            <v>13458</v>
          </cell>
        </row>
        <row r="172">
          <cell r="A172" t="str">
            <v>BOLIVAR</v>
          </cell>
          <cell r="B172" t="str">
            <v>13</v>
          </cell>
          <cell r="F172" t="str">
            <v>BOLIVARMOMPOS</v>
          </cell>
          <cell r="G172" t="str">
            <v>13468</v>
          </cell>
        </row>
        <row r="173">
          <cell r="A173" t="str">
            <v>BOLIVAR</v>
          </cell>
          <cell r="B173" t="str">
            <v>13</v>
          </cell>
          <cell r="F173" t="str">
            <v>BOLIVARMORALES</v>
          </cell>
          <cell r="G173" t="str">
            <v>13473</v>
          </cell>
        </row>
        <row r="174">
          <cell r="A174" t="str">
            <v>BOLIVAR</v>
          </cell>
          <cell r="B174" t="str">
            <v>13</v>
          </cell>
          <cell r="F174" t="str">
            <v>BOLIVARNOROSI</v>
          </cell>
          <cell r="G174" t="str">
            <v>13490</v>
          </cell>
        </row>
        <row r="175">
          <cell r="A175" t="str">
            <v>BOLIVAR</v>
          </cell>
          <cell r="B175" t="str">
            <v>13</v>
          </cell>
          <cell r="F175" t="str">
            <v>BOLIVARPINILLOS</v>
          </cell>
          <cell r="G175" t="str">
            <v>13549</v>
          </cell>
        </row>
        <row r="176">
          <cell r="A176" t="str">
            <v>BOLIVAR</v>
          </cell>
          <cell r="B176" t="str">
            <v>13</v>
          </cell>
          <cell r="F176" t="str">
            <v>BOLIVARREGIDOR</v>
          </cell>
          <cell r="G176" t="str">
            <v>13580</v>
          </cell>
        </row>
        <row r="177">
          <cell r="A177" t="str">
            <v>BOLIVAR</v>
          </cell>
          <cell r="B177" t="str">
            <v>13</v>
          </cell>
          <cell r="F177" t="str">
            <v>BOLIVARRIO VIEJO</v>
          </cell>
          <cell r="G177" t="str">
            <v>13600</v>
          </cell>
        </row>
        <row r="178">
          <cell r="A178" t="str">
            <v>BOLIVAR</v>
          </cell>
          <cell r="B178" t="str">
            <v>13</v>
          </cell>
          <cell r="F178" t="str">
            <v>BOLIVARSAN CRISTOBAL</v>
          </cell>
          <cell r="G178" t="str">
            <v>13620</v>
          </cell>
        </row>
        <row r="179">
          <cell r="A179" t="str">
            <v>BOLIVAR</v>
          </cell>
          <cell r="B179" t="str">
            <v>13</v>
          </cell>
          <cell r="F179" t="str">
            <v>BOLIVARSAN ESTANISLAO</v>
          </cell>
          <cell r="G179" t="str">
            <v>13647</v>
          </cell>
        </row>
        <row r="180">
          <cell r="A180" t="str">
            <v>BOLIVAR</v>
          </cell>
          <cell r="B180" t="str">
            <v>13</v>
          </cell>
          <cell r="F180" t="str">
            <v>BOLIVARSAN FERNANDO</v>
          </cell>
          <cell r="G180" t="str">
            <v>13650</v>
          </cell>
        </row>
        <row r="181">
          <cell r="A181" t="str">
            <v>BOLIVAR</v>
          </cell>
          <cell r="B181" t="str">
            <v>13</v>
          </cell>
          <cell r="F181" t="str">
            <v>BOLIVARSAN JACINTO</v>
          </cell>
          <cell r="G181" t="str">
            <v>13654</v>
          </cell>
        </row>
        <row r="182">
          <cell r="A182" t="str">
            <v>BOLIVAR</v>
          </cell>
          <cell r="B182" t="str">
            <v>13</v>
          </cell>
          <cell r="F182" t="str">
            <v>BOLIVARSAN JACINTO DEL CAUCA</v>
          </cell>
          <cell r="G182" t="str">
            <v>13655</v>
          </cell>
        </row>
        <row r="183">
          <cell r="A183" t="str">
            <v>BOLIVAR</v>
          </cell>
          <cell r="B183" t="str">
            <v>13</v>
          </cell>
          <cell r="F183" t="str">
            <v>BOLIVARSAN JUAN NEPOMUCENO</v>
          </cell>
          <cell r="G183" t="str">
            <v>13657</v>
          </cell>
        </row>
        <row r="184">
          <cell r="A184" t="str">
            <v>BOLIVAR</v>
          </cell>
          <cell r="B184" t="str">
            <v>13</v>
          </cell>
          <cell r="F184" t="str">
            <v>BOLIVARSAN MARTIN DE LOBA</v>
          </cell>
          <cell r="G184" t="str">
            <v>13667</v>
          </cell>
        </row>
        <row r="185">
          <cell r="A185" t="str">
            <v>BOLIVAR</v>
          </cell>
          <cell r="B185" t="str">
            <v>13</v>
          </cell>
          <cell r="F185" t="str">
            <v>BOLIVARSAN PABLO</v>
          </cell>
          <cell r="G185" t="str">
            <v>13670</v>
          </cell>
        </row>
        <row r="186">
          <cell r="A186" t="str">
            <v>BOLIVAR</v>
          </cell>
          <cell r="B186" t="str">
            <v>13</v>
          </cell>
          <cell r="F186" t="str">
            <v>BOLIVARSANTA CATALINA</v>
          </cell>
          <cell r="G186" t="str">
            <v>13673</v>
          </cell>
        </row>
        <row r="187">
          <cell r="A187" t="str">
            <v>BOLIVAR</v>
          </cell>
          <cell r="B187" t="str">
            <v>13</v>
          </cell>
          <cell r="F187" t="str">
            <v>BOLIVARSANTA ROSA</v>
          </cell>
          <cell r="G187" t="str">
            <v>13683</v>
          </cell>
        </row>
        <row r="188">
          <cell r="A188" t="str">
            <v>BOLIVAR</v>
          </cell>
          <cell r="B188" t="str">
            <v>13</v>
          </cell>
          <cell r="F188" t="str">
            <v>BOLIVARSANTA ROSA DEL SUR</v>
          </cell>
          <cell r="G188" t="str">
            <v>13688</v>
          </cell>
        </row>
        <row r="189">
          <cell r="A189" t="str">
            <v>BOLIVAR</v>
          </cell>
          <cell r="B189" t="str">
            <v>13</v>
          </cell>
          <cell r="F189" t="str">
            <v>BOLIVARSIMITI</v>
          </cell>
          <cell r="G189" t="str">
            <v>13744</v>
          </cell>
        </row>
        <row r="190">
          <cell r="A190" t="str">
            <v>BOLIVAR</v>
          </cell>
          <cell r="B190" t="str">
            <v>13</v>
          </cell>
          <cell r="F190" t="str">
            <v>BOLIVARSOPLAVIENTO</v>
          </cell>
          <cell r="G190" t="str">
            <v>13760</v>
          </cell>
        </row>
        <row r="191">
          <cell r="A191" t="str">
            <v>BOLIVAR</v>
          </cell>
          <cell r="B191" t="str">
            <v>13</v>
          </cell>
          <cell r="F191" t="str">
            <v>BOLIVARTALAIGUA NUEVO</v>
          </cell>
          <cell r="G191" t="str">
            <v>13780</v>
          </cell>
        </row>
        <row r="192">
          <cell r="A192" t="str">
            <v>BOLIVAR</v>
          </cell>
          <cell r="B192" t="str">
            <v>13</v>
          </cell>
          <cell r="F192" t="str">
            <v>BOLIVARTIQUISIO</v>
          </cell>
          <cell r="G192" t="str">
            <v>13810</v>
          </cell>
        </row>
        <row r="193">
          <cell r="A193" t="str">
            <v>BOLIVAR</v>
          </cell>
          <cell r="B193" t="str">
            <v>13</v>
          </cell>
          <cell r="F193" t="str">
            <v>BOLIVARTURBACO</v>
          </cell>
          <cell r="G193" t="str">
            <v>13836</v>
          </cell>
        </row>
        <row r="194">
          <cell r="A194" t="str">
            <v>BOLIVAR</v>
          </cell>
          <cell r="B194" t="str">
            <v>13</v>
          </cell>
          <cell r="F194" t="str">
            <v>BOLIVARTURBANA</v>
          </cell>
          <cell r="G194" t="str">
            <v>13838</v>
          </cell>
        </row>
        <row r="195">
          <cell r="A195" t="str">
            <v>BOLIVAR</v>
          </cell>
          <cell r="B195" t="str">
            <v>13</v>
          </cell>
          <cell r="F195" t="str">
            <v>BOLIVARVILLANUEVA</v>
          </cell>
          <cell r="G195" t="str">
            <v>13873</v>
          </cell>
        </row>
        <row r="196">
          <cell r="A196" t="str">
            <v>BOLIVAR</v>
          </cell>
          <cell r="B196" t="str">
            <v>13</v>
          </cell>
          <cell r="F196" t="str">
            <v>BOLIVARZAMBRANO</v>
          </cell>
          <cell r="G196" t="str">
            <v>13894</v>
          </cell>
        </row>
        <row r="197">
          <cell r="A197" t="str">
            <v>BOYACA</v>
          </cell>
          <cell r="B197" t="str">
            <v>15</v>
          </cell>
          <cell r="F197" t="str">
            <v>BOYACATUNJA</v>
          </cell>
          <cell r="G197" t="str">
            <v>15001</v>
          </cell>
        </row>
        <row r="198">
          <cell r="A198" t="str">
            <v>BOYACA</v>
          </cell>
          <cell r="B198" t="str">
            <v>15</v>
          </cell>
          <cell r="F198" t="str">
            <v>BOYACAALMEIDA</v>
          </cell>
          <cell r="G198" t="str">
            <v>15022</v>
          </cell>
        </row>
        <row r="199">
          <cell r="A199" t="str">
            <v>BOYACA</v>
          </cell>
          <cell r="B199" t="str">
            <v>15</v>
          </cell>
          <cell r="F199" t="str">
            <v>BOYACAAQUITANIA</v>
          </cell>
          <cell r="G199" t="str">
            <v>15047</v>
          </cell>
        </row>
        <row r="200">
          <cell r="A200" t="str">
            <v>BOYACA</v>
          </cell>
          <cell r="B200" t="str">
            <v>15</v>
          </cell>
          <cell r="F200" t="str">
            <v>BOYACAARCABUCO</v>
          </cell>
          <cell r="G200" t="str">
            <v>15051</v>
          </cell>
        </row>
        <row r="201">
          <cell r="A201" t="str">
            <v>BOYACA</v>
          </cell>
          <cell r="B201" t="str">
            <v>15</v>
          </cell>
          <cell r="F201" t="str">
            <v>BOYACABELEN</v>
          </cell>
          <cell r="G201" t="str">
            <v>15087</v>
          </cell>
        </row>
        <row r="202">
          <cell r="A202" t="str">
            <v>BOYACA</v>
          </cell>
          <cell r="B202" t="str">
            <v>15</v>
          </cell>
          <cell r="F202" t="str">
            <v>BOYACABERBEO</v>
          </cell>
          <cell r="G202" t="str">
            <v>15090</v>
          </cell>
        </row>
        <row r="203">
          <cell r="A203" t="str">
            <v>BOYACA</v>
          </cell>
          <cell r="B203" t="str">
            <v>15</v>
          </cell>
          <cell r="F203" t="str">
            <v>BOYACABETEITIVA</v>
          </cell>
          <cell r="G203" t="str">
            <v>15092</v>
          </cell>
        </row>
        <row r="204">
          <cell r="A204" t="str">
            <v>BOYACA</v>
          </cell>
          <cell r="B204" t="str">
            <v>15</v>
          </cell>
          <cell r="F204" t="str">
            <v>BOYACABOAVITA</v>
          </cell>
          <cell r="G204" t="str">
            <v>15097</v>
          </cell>
        </row>
        <row r="205">
          <cell r="A205" t="str">
            <v>BOYACA</v>
          </cell>
          <cell r="B205" t="str">
            <v>15</v>
          </cell>
          <cell r="F205" t="str">
            <v>BOYACABOYACA</v>
          </cell>
          <cell r="G205" t="str">
            <v>15104</v>
          </cell>
        </row>
        <row r="206">
          <cell r="A206" t="str">
            <v>BOYACA</v>
          </cell>
          <cell r="B206" t="str">
            <v>15</v>
          </cell>
          <cell r="F206" t="str">
            <v>BOYACABRICENO</v>
          </cell>
          <cell r="G206" t="str">
            <v>15106</v>
          </cell>
        </row>
        <row r="207">
          <cell r="A207" t="str">
            <v>BOYACA</v>
          </cell>
          <cell r="B207" t="str">
            <v>15</v>
          </cell>
          <cell r="F207" t="str">
            <v>BOYACABUENAVISTA</v>
          </cell>
          <cell r="G207" t="str">
            <v>15109</v>
          </cell>
        </row>
        <row r="208">
          <cell r="A208" t="str">
            <v>BOYACA</v>
          </cell>
          <cell r="B208" t="str">
            <v>15</v>
          </cell>
          <cell r="F208" t="str">
            <v>BOYACABUSBANZA</v>
          </cell>
          <cell r="G208" t="str">
            <v>15114</v>
          </cell>
        </row>
        <row r="209">
          <cell r="A209" t="str">
            <v>BOYACA</v>
          </cell>
          <cell r="B209" t="str">
            <v>15</v>
          </cell>
          <cell r="F209" t="str">
            <v>BOYACACALDAS</v>
          </cell>
          <cell r="G209" t="str">
            <v>15131</v>
          </cell>
        </row>
        <row r="210">
          <cell r="A210" t="str">
            <v>BOYACA</v>
          </cell>
          <cell r="B210" t="str">
            <v>15</v>
          </cell>
          <cell r="F210" t="str">
            <v>BOYACACAMPOHERMOSO</v>
          </cell>
          <cell r="G210" t="str">
            <v>15135</v>
          </cell>
        </row>
        <row r="211">
          <cell r="A211" t="str">
            <v>BOYACA</v>
          </cell>
          <cell r="B211" t="str">
            <v>15</v>
          </cell>
          <cell r="F211" t="str">
            <v>BOYACACERINZA</v>
          </cell>
          <cell r="G211" t="str">
            <v>15162</v>
          </cell>
        </row>
        <row r="212">
          <cell r="A212" t="str">
            <v>BOYACA</v>
          </cell>
          <cell r="B212" t="str">
            <v>15</v>
          </cell>
          <cell r="F212" t="str">
            <v>BOYACACHINAVITA</v>
          </cell>
          <cell r="G212" t="str">
            <v>15172</v>
          </cell>
        </row>
        <row r="213">
          <cell r="A213" t="str">
            <v>BOYACA</v>
          </cell>
          <cell r="B213" t="str">
            <v>15</v>
          </cell>
          <cell r="F213" t="str">
            <v>BOYACACHIQUINQUIRA</v>
          </cell>
          <cell r="G213" t="str">
            <v>15176</v>
          </cell>
        </row>
        <row r="214">
          <cell r="A214" t="str">
            <v>BOYACA</v>
          </cell>
          <cell r="B214" t="str">
            <v>15</v>
          </cell>
          <cell r="F214" t="str">
            <v>BOYACACHISCAS</v>
          </cell>
          <cell r="G214" t="str">
            <v>15180</v>
          </cell>
        </row>
        <row r="215">
          <cell r="A215" t="str">
            <v>BOYACA</v>
          </cell>
          <cell r="B215" t="str">
            <v>15</v>
          </cell>
          <cell r="F215" t="str">
            <v>BOYACACHITA</v>
          </cell>
          <cell r="G215" t="str">
            <v>15183</v>
          </cell>
        </row>
        <row r="216">
          <cell r="A216" t="str">
            <v>BOYACA</v>
          </cell>
          <cell r="B216" t="str">
            <v>15</v>
          </cell>
          <cell r="F216" t="str">
            <v>BOYACACHITARAQUE</v>
          </cell>
          <cell r="G216" t="str">
            <v>15185</v>
          </cell>
        </row>
        <row r="217">
          <cell r="A217" t="str">
            <v>BOYACA</v>
          </cell>
          <cell r="B217" t="str">
            <v>15</v>
          </cell>
          <cell r="F217" t="str">
            <v>BOYACACHIVATA</v>
          </cell>
          <cell r="G217" t="str">
            <v>15187</v>
          </cell>
        </row>
        <row r="218">
          <cell r="A218" t="str">
            <v>BOYACA</v>
          </cell>
          <cell r="B218" t="str">
            <v>15</v>
          </cell>
          <cell r="F218" t="str">
            <v>BOYACACIENEGA</v>
          </cell>
          <cell r="G218" t="str">
            <v>15189</v>
          </cell>
        </row>
        <row r="219">
          <cell r="A219" t="str">
            <v>BOYACA</v>
          </cell>
          <cell r="B219" t="str">
            <v>15</v>
          </cell>
          <cell r="F219" t="str">
            <v>BOYACACOMBITA</v>
          </cell>
          <cell r="G219" t="str">
            <v>15204</v>
          </cell>
        </row>
        <row r="220">
          <cell r="A220" t="str">
            <v>BOYACA</v>
          </cell>
          <cell r="B220" t="str">
            <v>15</v>
          </cell>
          <cell r="F220" t="str">
            <v>BOYACACOPER</v>
          </cell>
          <cell r="G220" t="str">
            <v>15212</v>
          </cell>
        </row>
        <row r="221">
          <cell r="A221" t="str">
            <v>BOYACA</v>
          </cell>
          <cell r="B221" t="str">
            <v>15</v>
          </cell>
          <cell r="F221" t="str">
            <v>BOYACACORRALES</v>
          </cell>
          <cell r="G221" t="str">
            <v>15215</v>
          </cell>
        </row>
        <row r="222">
          <cell r="A222" t="str">
            <v>BOYACA</v>
          </cell>
          <cell r="B222" t="str">
            <v>15</v>
          </cell>
          <cell r="F222" t="str">
            <v>BOYACACOVARACHIA</v>
          </cell>
          <cell r="G222" t="str">
            <v>15218</v>
          </cell>
        </row>
        <row r="223">
          <cell r="A223" t="str">
            <v>BOYACA</v>
          </cell>
          <cell r="B223" t="str">
            <v>15</v>
          </cell>
          <cell r="F223" t="str">
            <v>BOYACACUBARA</v>
          </cell>
          <cell r="G223" t="str">
            <v>15223</v>
          </cell>
        </row>
        <row r="224">
          <cell r="A224" t="str">
            <v>BOYACA</v>
          </cell>
          <cell r="B224" t="str">
            <v>15</v>
          </cell>
          <cell r="F224" t="str">
            <v>BOYACACUCAITA</v>
          </cell>
          <cell r="G224" t="str">
            <v>15224</v>
          </cell>
        </row>
        <row r="225">
          <cell r="A225" t="str">
            <v>BOYACA</v>
          </cell>
          <cell r="B225" t="str">
            <v>15</v>
          </cell>
          <cell r="F225" t="str">
            <v>BOYACACUITIVA</v>
          </cell>
          <cell r="G225" t="str">
            <v>15226</v>
          </cell>
        </row>
        <row r="226">
          <cell r="A226" t="str">
            <v>BOYACA</v>
          </cell>
          <cell r="B226" t="str">
            <v>15</v>
          </cell>
          <cell r="F226" t="str">
            <v>BOYACACHIQUIZA</v>
          </cell>
          <cell r="G226" t="str">
            <v>15232</v>
          </cell>
        </row>
        <row r="227">
          <cell r="A227" t="str">
            <v>BOYACA</v>
          </cell>
          <cell r="B227" t="str">
            <v>15</v>
          </cell>
          <cell r="F227" t="str">
            <v>BOYACACHIVOR</v>
          </cell>
          <cell r="G227" t="str">
            <v>15236</v>
          </cell>
        </row>
        <row r="228">
          <cell r="A228" t="str">
            <v>BOYACA</v>
          </cell>
          <cell r="B228" t="str">
            <v>15</v>
          </cell>
          <cell r="F228" t="str">
            <v>BOYACADUITAMA</v>
          </cell>
          <cell r="G228" t="str">
            <v>15238</v>
          </cell>
        </row>
        <row r="229">
          <cell r="A229" t="str">
            <v>BOYACA</v>
          </cell>
          <cell r="B229" t="str">
            <v>15</v>
          </cell>
          <cell r="F229" t="str">
            <v>BOYACAEL COCUY</v>
          </cell>
          <cell r="G229" t="str">
            <v>15244</v>
          </cell>
        </row>
        <row r="230">
          <cell r="A230" t="str">
            <v>BOYACA</v>
          </cell>
          <cell r="B230" t="str">
            <v>15</v>
          </cell>
          <cell r="F230" t="str">
            <v>BOYACAEL ESPINO</v>
          </cell>
          <cell r="G230" t="str">
            <v>15248</v>
          </cell>
        </row>
        <row r="231">
          <cell r="A231" t="str">
            <v>BOYACA</v>
          </cell>
          <cell r="B231" t="str">
            <v>15</v>
          </cell>
          <cell r="F231" t="str">
            <v>BOYACAFIRAVITOBA</v>
          </cell>
          <cell r="G231" t="str">
            <v>15272</v>
          </cell>
        </row>
        <row r="232">
          <cell r="A232" t="str">
            <v>BOYACA</v>
          </cell>
          <cell r="B232" t="str">
            <v>15</v>
          </cell>
          <cell r="F232" t="str">
            <v>BOYACAFLORESTA</v>
          </cell>
          <cell r="G232" t="str">
            <v>15276</v>
          </cell>
        </row>
        <row r="233">
          <cell r="A233" t="str">
            <v>BOYACA</v>
          </cell>
          <cell r="B233" t="str">
            <v>15</v>
          </cell>
          <cell r="F233" t="str">
            <v>BOYACAGACHANTIVA</v>
          </cell>
          <cell r="G233" t="str">
            <v>15293</v>
          </cell>
        </row>
        <row r="234">
          <cell r="A234" t="str">
            <v>BOYACA</v>
          </cell>
          <cell r="B234" t="str">
            <v>15</v>
          </cell>
          <cell r="F234" t="str">
            <v>BOYACAGAMEZA</v>
          </cell>
          <cell r="G234" t="str">
            <v>15296</v>
          </cell>
        </row>
        <row r="235">
          <cell r="A235" t="str">
            <v>BOYACA</v>
          </cell>
          <cell r="B235" t="str">
            <v>15</v>
          </cell>
          <cell r="F235" t="str">
            <v>BOYACAGARAGOA</v>
          </cell>
          <cell r="G235" t="str">
            <v>15299</v>
          </cell>
        </row>
        <row r="236">
          <cell r="A236" t="str">
            <v>BOYACA</v>
          </cell>
          <cell r="B236" t="str">
            <v>15</v>
          </cell>
          <cell r="F236" t="str">
            <v>BOYACAGUACAMAYAS</v>
          </cell>
          <cell r="G236" t="str">
            <v>15317</v>
          </cell>
        </row>
        <row r="237">
          <cell r="A237" t="str">
            <v>BOYACA</v>
          </cell>
          <cell r="B237" t="str">
            <v>15</v>
          </cell>
          <cell r="F237" t="str">
            <v>BOYACAGUATEQUE</v>
          </cell>
          <cell r="G237" t="str">
            <v>15322</v>
          </cell>
        </row>
        <row r="238">
          <cell r="A238" t="str">
            <v>BOYACA</v>
          </cell>
          <cell r="B238" t="str">
            <v>15</v>
          </cell>
          <cell r="F238" t="str">
            <v>BOYACAGUAYATA</v>
          </cell>
          <cell r="G238" t="str">
            <v>15325</v>
          </cell>
        </row>
        <row r="239">
          <cell r="A239" t="str">
            <v>BOYACA</v>
          </cell>
          <cell r="B239" t="str">
            <v>15</v>
          </cell>
          <cell r="F239" t="str">
            <v>BOYACAGUICAN</v>
          </cell>
          <cell r="G239" t="str">
            <v>15332</v>
          </cell>
        </row>
        <row r="240">
          <cell r="A240" t="str">
            <v>BOYACA</v>
          </cell>
          <cell r="B240" t="str">
            <v>15</v>
          </cell>
          <cell r="F240" t="str">
            <v>BOYACAIZA</v>
          </cell>
          <cell r="G240" t="str">
            <v>15362</v>
          </cell>
        </row>
        <row r="241">
          <cell r="A241" t="str">
            <v>BOYACA</v>
          </cell>
          <cell r="B241" t="str">
            <v>15</v>
          </cell>
          <cell r="F241" t="str">
            <v>BOYACAJENESANO</v>
          </cell>
          <cell r="G241" t="str">
            <v>15367</v>
          </cell>
        </row>
        <row r="242">
          <cell r="A242" t="str">
            <v>BOYACA</v>
          </cell>
          <cell r="B242" t="str">
            <v>15</v>
          </cell>
          <cell r="F242" t="str">
            <v>BOYACAJERICO</v>
          </cell>
          <cell r="G242" t="str">
            <v>15368</v>
          </cell>
        </row>
        <row r="243">
          <cell r="A243" t="str">
            <v>BOYACA</v>
          </cell>
          <cell r="B243" t="str">
            <v>15</v>
          </cell>
          <cell r="F243" t="str">
            <v>BOYACALABRANZAGRANDE</v>
          </cell>
          <cell r="G243" t="str">
            <v>15377</v>
          </cell>
        </row>
        <row r="244">
          <cell r="A244" t="str">
            <v>BOYACA</v>
          </cell>
          <cell r="B244" t="str">
            <v>15</v>
          </cell>
          <cell r="F244" t="str">
            <v>BOYACALA CAPILLA</v>
          </cell>
          <cell r="G244" t="str">
            <v>15380</v>
          </cell>
        </row>
        <row r="245">
          <cell r="A245" t="str">
            <v>BOYACA</v>
          </cell>
          <cell r="B245" t="str">
            <v>15</v>
          </cell>
          <cell r="F245" t="str">
            <v>BOYACALA VICTORIA</v>
          </cell>
          <cell r="G245" t="str">
            <v>15401</v>
          </cell>
        </row>
        <row r="246">
          <cell r="A246" t="str">
            <v>BOYACA</v>
          </cell>
          <cell r="B246" t="str">
            <v>15</v>
          </cell>
          <cell r="F246" t="str">
            <v>BOYACALA UVITA</v>
          </cell>
          <cell r="G246" t="str">
            <v>15403</v>
          </cell>
        </row>
        <row r="247">
          <cell r="A247" t="str">
            <v>BOYACA</v>
          </cell>
          <cell r="B247" t="str">
            <v>15</v>
          </cell>
          <cell r="F247" t="str">
            <v>BOYACAVILLA DE LEYVA</v>
          </cell>
          <cell r="G247" t="str">
            <v>15407</v>
          </cell>
        </row>
        <row r="248">
          <cell r="A248" t="str">
            <v>BOYACA</v>
          </cell>
          <cell r="B248" t="str">
            <v>15</v>
          </cell>
          <cell r="F248" t="str">
            <v>BOYACAMACANAL</v>
          </cell>
          <cell r="G248" t="str">
            <v>15425</v>
          </cell>
        </row>
        <row r="249">
          <cell r="A249" t="str">
            <v>BOYACA</v>
          </cell>
          <cell r="B249" t="str">
            <v>15</v>
          </cell>
          <cell r="F249" t="str">
            <v>BOYACAMARIPI</v>
          </cell>
          <cell r="G249" t="str">
            <v>15442</v>
          </cell>
        </row>
        <row r="250">
          <cell r="A250" t="str">
            <v>BOYACA</v>
          </cell>
          <cell r="B250" t="str">
            <v>15</v>
          </cell>
          <cell r="F250" t="str">
            <v>BOYACAMIRAFLORES</v>
          </cell>
          <cell r="G250" t="str">
            <v>15455</v>
          </cell>
        </row>
        <row r="251">
          <cell r="A251" t="str">
            <v>BOYACA</v>
          </cell>
          <cell r="B251" t="str">
            <v>15</v>
          </cell>
          <cell r="F251" t="str">
            <v>BOYACAMONGUA</v>
          </cell>
          <cell r="G251" t="str">
            <v>15464</v>
          </cell>
        </row>
        <row r="252">
          <cell r="A252" t="str">
            <v>BOYACA</v>
          </cell>
          <cell r="B252" t="str">
            <v>15</v>
          </cell>
          <cell r="F252" t="str">
            <v>BOYACAMONGUI</v>
          </cell>
          <cell r="G252" t="str">
            <v>15466</v>
          </cell>
        </row>
        <row r="253">
          <cell r="A253" t="str">
            <v>BOYACA</v>
          </cell>
          <cell r="B253" t="str">
            <v>15</v>
          </cell>
          <cell r="F253" t="str">
            <v>BOYACAMONIQUIRA</v>
          </cell>
          <cell r="G253" t="str">
            <v>15469</v>
          </cell>
        </row>
        <row r="254">
          <cell r="A254" t="str">
            <v>BOYACA</v>
          </cell>
          <cell r="B254" t="str">
            <v>15</v>
          </cell>
          <cell r="F254" t="str">
            <v>BOYACAMOTAVITA</v>
          </cell>
          <cell r="G254" t="str">
            <v>15476</v>
          </cell>
        </row>
        <row r="255">
          <cell r="A255" t="str">
            <v>BOYACA</v>
          </cell>
          <cell r="B255" t="str">
            <v>15</v>
          </cell>
          <cell r="F255" t="str">
            <v>BOYACAMUZO</v>
          </cell>
          <cell r="G255" t="str">
            <v>15480</v>
          </cell>
        </row>
        <row r="256">
          <cell r="A256" t="str">
            <v>BOYACA</v>
          </cell>
          <cell r="B256" t="str">
            <v>15</v>
          </cell>
          <cell r="F256" t="str">
            <v>BOYACANOBSA</v>
          </cell>
          <cell r="G256" t="str">
            <v>15491</v>
          </cell>
        </row>
        <row r="257">
          <cell r="A257" t="str">
            <v>BOYACA</v>
          </cell>
          <cell r="B257" t="str">
            <v>15</v>
          </cell>
          <cell r="F257" t="str">
            <v>BOYACANUEVO COLON</v>
          </cell>
          <cell r="G257" t="str">
            <v>15494</v>
          </cell>
        </row>
        <row r="258">
          <cell r="A258" t="str">
            <v>BOYACA</v>
          </cell>
          <cell r="B258" t="str">
            <v>15</v>
          </cell>
          <cell r="F258" t="str">
            <v>BOYACAOICATA</v>
          </cell>
          <cell r="G258" t="str">
            <v>15500</v>
          </cell>
        </row>
        <row r="259">
          <cell r="A259" t="str">
            <v>BOYACA</v>
          </cell>
          <cell r="B259" t="str">
            <v>15</v>
          </cell>
          <cell r="F259" t="str">
            <v>BOYACAOTANCHE</v>
          </cell>
          <cell r="G259" t="str">
            <v>15507</v>
          </cell>
        </row>
        <row r="260">
          <cell r="A260" t="str">
            <v>BOYACA</v>
          </cell>
          <cell r="B260" t="str">
            <v>15</v>
          </cell>
          <cell r="F260" t="str">
            <v>BOYACAPACHAVITA</v>
          </cell>
          <cell r="G260" t="str">
            <v>15511</v>
          </cell>
        </row>
        <row r="261">
          <cell r="A261" t="str">
            <v>BOYACA</v>
          </cell>
          <cell r="B261" t="str">
            <v>15</v>
          </cell>
          <cell r="F261" t="str">
            <v>BOYACAPAEZ</v>
          </cell>
          <cell r="G261" t="str">
            <v>15514</v>
          </cell>
        </row>
        <row r="262">
          <cell r="A262" t="str">
            <v>BOYACA</v>
          </cell>
          <cell r="B262" t="str">
            <v>15</v>
          </cell>
          <cell r="F262" t="str">
            <v>BOYACAPAIPA</v>
          </cell>
          <cell r="G262" t="str">
            <v>15516</v>
          </cell>
        </row>
        <row r="263">
          <cell r="A263" t="str">
            <v>BOYACA</v>
          </cell>
          <cell r="B263" t="str">
            <v>15</v>
          </cell>
          <cell r="F263" t="str">
            <v>BOYACAPAJARITO</v>
          </cell>
          <cell r="G263" t="str">
            <v>15518</v>
          </cell>
        </row>
        <row r="264">
          <cell r="A264" t="str">
            <v>BOYACA</v>
          </cell>
          <cell r="B264" t="str">
            <v>15</v>
          </cell>
          <cell r="F264" t="str">
            <v>BOYACAPANQUEBA</v>
          </cell>
          <cell r="G264" t="str">
            <v>15522</v>
          </cell>
        </row>
        <row r="265">
          <cell r="A265" t="str">
            <v>BOYACA</v>
          </cell>
          <cell r="B265" t="str">
            <v>15</v>
          </cell>
          <cell r="F265" t="str">
            <v>BOYACAPAUNA</v>
          </cell>
          <cell r="G265" t="str">
            <v>15531</v>
          </cell>
        </row>
        <row r="266">
          <cell r="A266" t="str">
            <v>BOYACA</v>
          </cell>
          <cell r="B266" t="str">
            <v>15</v>
          </cell>
          <cell r="F266" t="str">
            <v>BOYACAPAYA</v>
          </cell>
          <cell r="G266" t="str">
            <v>15533</v>
          </cell>
        </row>
        <row r="267">
          <cell r="A267" t="str">
            <v>BOYACA</v>
          </cell>
          <cell r="B267" t="str">
            <v>15</v>
          </cell>
          <cell r="F267" t="str">
            <v>BOYACAPAZ DE RIO</v>
          </cell>
          <cell r="G267" t="str">
            <v>15537</v>
          </cell>
        </row>
        <row r="268">
          <cell r="A268" t="str">
            <v>BOYACA</v>
          </cell>
          <cell r="B268" t="str">
            <v>15</v>
          </cell>
          <cell r="F268" t="str">
            <v>BOYACAPESCA</v>
          </cell>
          <cell r="G268" t="str">
            <v>15542</v>
          </cell>
        </row>
        <row r="269">
          <cell r="A269" t="str">
            <v>BOYACA</v>
          </cell>
          <cell r="B269" t="str">
            <v>15</v>
          </cell>
          <cell r="F269" t="str">
            <v>BOYACAPISBA</v>
          </cell>
          <cell r="G269" t="str">
            <v>15550</v>
          </cell>
        </row>
        <row r="270">
          <cell r="A270" t="str">
            <v>BOYACA</v>
          </cell>
          <cell r="B270" t="str">
            <v>15</v>
          </cell>
          <cell r="F270" t="str">
            <v>BOYACAPUERTO BOYACA</v>
          </cell>
          <cell r="G270" t="str">
            <v>15572</v>
          </cell>
        </row>
        <row r="271">
          <cell r="A271" t="str">
            <v>BOYACA</v>
          </cell>
          <cell r="B271" t="str">
            <v>15</v>
          </cell>
          <cell r="F271" t="str">
            <v>BOYACAQUIPAMA</v>
          </cell>
          <cell r="G271" t="str">
            <v>15580</v>
          </cell>
        </row>
        <row r="272">
          <cell r="A272" t="str">
            <v>BOYACA</v>
          </cell>
          <cell r="B272" t="str">
            <v>15</v>
          </cell>
          <cell r="F272" t="str">
            <v>BOYACARAMIRIQUI</v>
          </cell>
          <cell r="G272" t="str">
            <v>15599</v>
          </cell>
        </row>
        <row r="273">
          <cell r="A273" t="str">
            <v>BOYACA</v>
          </cell>
          <cell r="B273" t="str">
            <v>15</v>
          </cell>
          <cell r="F273" t="str">
            <v>BOYACARAQUIRA</v>
          </cell>
          <cell r="G273" t="str">
            <v>15600</v>
          </cell>
        </row>
        <row r="274">
          <cell r="A274" t="str">
            <v>BOYACA</v>
          </cell>
          <cell r="B274" t="str">
            <v>15</v>
          </cell>
          <cell r="F274" t="str">
            <v>BOYACARONDON</v>
          </cell>
          <cell r="G274" t="str">
            <v>15621</v>
          </cell>
        </row>
        <row r="275">
          <cell r="A275" t="str">
            <v>BOYACA</v>
          </cell>
          <cell r="B275" t="str">
            <v>15</v>
          </cell>
          <cell r="F275" t="str">
            <v>BOYACASABOYA</v>
          </cell>
          <cell r="G275" t="str">
            <v>15632</v>
          </cell>
        </row>
        <row r="276">
          <cell r="A276" t="str">
            <v>BOYACA</v>
          </cell>
          <cell r="B276" t="str">
            <v>15</v>
          </cell>
          <cell r="F276" t="str">
            <v>BOYACASACHICA</v>
          </cell>
          <cell r="G276" t="str">
            <v>15638</v>
          </cell>
        </row>
        <row r="277">
          <cell r="A277" t="str">
            <v>BOYACA</v>
          </cell>
          <cell r="B277" t="str">
            <v>15</v>
          </cell>
          <cell r="F277" t="str">
            <v>BOYACASAMACA</v>
          </cell>
          <cell r="G277" t="str">
            <v>15646</v>
          </cell>
        </row>
        <row r="278">
          <cell r="A278" t="str">
            <v>BOYACA</v>
          </cell>
          <cell r="B278" t="str">
            <v>15</v>
          </cell>
          <cell r="F278" t="str">
            <v>BOYACASAN EDUARDO</v>
          </cell>
          <cell r="G278" t="str">
            <v>15660</v>
          </cell>
        </row>
        <row r="279">
          <cell r="A279" t="str">
            <v>BOYACA</v>
          </cell>
          <cell r="B279" t="str">
            <v>15</v>
          </cell>
          <cell r="F279" t="str">
            <v>BOYACASAN JOSE DE PARE</v>
          </cell>
          <cell r="G279" t="str">
            <v>15664</v>
          </cell>
        </row>
        <row r="280">
          <cell r="A280" t="str">
            <v>BOYACA</v>
          </cell>
          <cell r="B280" t="str">
            <v>15</v>
          </cell>
          <cell r="F280" t="str">
            <v>BOYACASAN LUIS DE GACENO</v>
          </cell>
          <cell r="G280" t="str">
            <v>15667</v>
          </cell>
        </row>
        <row r="281">
          <cell r="A281" t="str">
            <v>BOYACA</v>
          </cell>
          <cell r="B281" t="str">
            <v>15</v>
          </cell>
          <cell r="F281" t="str">
            <v>BOYACASAN MATEO</v>
          </cell>
          <cell r="G281" t="str">
            <v>15673</v>
          </cell>
        </row>
        <row r="282">
          <cell r="A282" t="str">
            <v>BOYACA</v>
          </cell>
          <cell r="B282" t="str">
            <v>15</v>
          </cell>
          <cell r="F282" t="str">
            <v>BOYACASAN MIGUEL DE SEMA</v>
          </cell>
          <cell r="G282" t="str">
            <v>15676</v>
          </cell>
        </row>
        <row r="283">
          <cell r="A283" t="str">
            <v>BOYACA</v>
          </cell>
          <cell r="B283" t="str">
            <v>15</v>
          </cell>
          <cell r="F283" t="str">
            <v>BOYACASAN PABLO DE BORBUR</v>
          </cell>
          <cell r="G283" t="str">
            <v>15681</v>
          </cell>
        </row>
        <row r="284">
          <cell r="A284" t="str">
            <v>BOYACA</v>
          </cell>
          <cell r="B284" t="str">
            <v>15</v>
          </cell>
          <cell r="F284" t="str">
            <v>BOYACASANTANA</v>
          </cell>
          <cell r="G284" t="str">
            <v>15686</v>
          </cell>
        </row>
        <row r="285">
          <cell r="A285" t="str">
            <v>BOYACA</v>
          </cell>
          <cell r="B285" t="str">
            <v>15</v>
          </cell>
          <cell r="F285" t="str">
            <v>BOYACASANTA MARIA</v>
          </cell>
          <cell r="G285" t="str">
            <v>15690</v>
          </cell>
        </row>
        <row r="286">
          <cell r="A286" t="str">
            <v>BOYACA</v>
          </cell>
          <cell r="B286" t="str">
            <v>15</v>
          </cell>
          <cell r="F286" t="str">
            <v>BOYACASANTA ROSA DE VITERBO</v>
          </cell>
          <cell r="G286" t="str">
            <v>15693</v>
          </cell>
        </row>
        <row r="287">
          <cell r="A287" t="str">
            <v>BOYACA</v>
          </cell>
          <cell r="B287" t="str">
            <v>15</v>
          </cell>
          <cell r="F287" t="str">
            <v>BOYACASANTA SOFIA</v>
          </cell>
          <cell r="G287" t="str">
            <v>15696</v>
          </cell>
        </row>
        <row r="288">
          <cell r="A288" t="str">
            <v>BOYACA</v>
          </cell>
          <cell r="B288" t="str">
            <v>15</v>
          </cell>
          <cell r="F288" t="str">
            <v>BOYACASATIVANORTE</v>
          </cell>
          <cell r="G288" t="str">
            <v>15720</v>
          </cell>
        </row>
        <row r="289">
          <cell r="A289" t="str">
            <v>BOYACA</v>
          </cell>
          <cell r="B289" t="str">
            <v>15</v>
          </cell>
          <cell r="F289" t="str">
            <v>BOYACASATIVASUR</v>
          </cell>
          <cell r="G289" t="str">
            <v>15723</v>
          </cell>
        </row>
        <row r="290">
          <cell r="A290" t="str">
            <v>BOYACA</v>
          </cell>
          <cell r="B290" t="str">
            <v>15</v>
          </cell>
          <cell r="F290" t="str">
            <v>BOYACASIACHOQUE</v>
          </cell>
          <cell r="G290" t="str">
            <v>15740</v>
          </cell>
        </row>
        <row r="291">
          <cell r="A291" t="str">
            <v>BOYACA</v>
          </cell>
          <cell r="B291" t="str">
            <v>15</v>
          </cell>
          <cell r="F291" t="str">
            <v>BOYACASOATA</v>
          </cell>
          <cell r="G291" t="str">
            <v>15753</v>
          </cell>
        </row>
        <row r="292">
          <cell r="A292" t="str">
            <v>BOYACA</v>
          </cell>
          <cell r="B292" t="str">
            <v>15</v>
          </cell>
          <cell r="F292" t="str">
            <v>BOYACASOCOTA</v>
          </cell>
          <cell r="G292" t="str">
            <v>15755</v>
          </cell>
        </row>
        <row r="293">
          <cell r="A293" t="str">
            <v>BOYACA</v>
          </cell>
          <cell r="B293" t="str">
            <v>15</v>
          </cell>
          <cell r="F293" t="str">
            <v>BOYACASOCHA</v>
          </cell>
          <cell r="G293" t="str">
            <v>15757</v>
          </cell>
        </row>
        <row r="294">
          <cell r="A294" t="str">
            <v>BOYACA</v>
          </cell>
          <cell r="B294" t="str">
            <v>15</v>
          </cell>
          <cell r="F294" t="str">
            <v>BOYACASOGAMOSO</v>
          </cell>
          <cell r="G294" t="str">
            <v>15759</v>
          </cell>
        </row>
        <row r="295">
          <cell r="A295" t="str">
            <v>BOYACA</v>
          </cell>
          <cell r="B295" t="str">
            <v>15</v>
          </cell>
          <cell r="F295" t="str">
            <v>BOYACASOMONDOCO</v>
          </cell>
          <cell r="G295" t="str">
            <v>15761</v>
          </cell>
        </row>
        <row r="296">
          <cell r="A296" t="str">
            <v>BOYACA</v>
          </cell>
          <cell r="B296" t="str">
            <v>15</v>
          </cell>
          <cell r="F296" t="str">
            <v>BOYACASORA</v>
          </cell>
          <cell r="G296" t="str">
            <v>15762</v>
          </cell>
        </row>
        <row r="297">
          <cell r="A297" t="str">
            <v>BOYACA</v>
          </cell>
          <cell r="B297" t="str">
            <v>15</v>
          </cell>
          <cell r="F297" t="str">
            <v>BOYACASOTAQUIRA</v>
          </cell>
          <cell r="G297" t="str">
            <v>15763</v>
          </cell>
        </row>
        <row r="298">
          <cell r="A298" t="str">
            <v>BOYACA</v>
          </cell>
          <cell r="B298" t="str">
            <v>15</v>
          </cell>
          <cell r="F298" t="str">
            <v>BOYACASORACA</v>
          </cell>
          <cell r="G298" t="str">
            <v>15764</v>
          </cell>
        </row>
        <row r="299">
          <cell r="A299" t="str">
            <v>BOYACA</v>
          </cell>
          <cell r="B299" t="str">
            <v>15</v>
          </cell>
          <cell r="F299" t="str">
            <v>BOYACASUSACON</v>
          </cell>
          <cell r="G299" t="str">
            <v>15774</v>
          </cell>
        </row>
        <row r="300">
          <cell r="A300" t="str">
            <v>BOYACA</v>
          </cell>
          <cell r="B300" t="str">
            <v>15</v>
          </cell>
          <cell r="F300" t="str">
            <v>BOYACASUTAMARCHAN</v>
          </cell>
          <cell r="G300" t="str">
            <v>15776</v>
          </cell>
        </row>
        <row r="301">
          <cell r="A301" t="str">
            <v>BOYACA</v>
          </cell>
          <cell r="B301" t="str">
            <v>15</v>
          </cell>
          <cell r="F301" t="str">
            <v>BOYACASUTATENZA</v>
          </cell>
          <cell r="G301" t="str">
            <v>15778</v>
          </cell>
        </row>
        <row r="302">
          <cell r="A302" t="str">
            <v>BOYACA</v>
          </cell>
          <cell r="B302" t="str">
            <v>15</v>
          </cell>
          <cell r="F302" t="str">
            <v>BOYACATASCO</v>
          </cell>
          <cell r="G302" t="str">
            <v>15790</v>
          </cell>
        </row>
        <row r="303">
          <cell r="A303" t="str">
            <v>BOYACA</v>
          </cell>
          <cell r="B303" t="str">
            <v>15</v>
          </cell>
          <cell r="F303" t="str">
            <v>BOYACATENZA</v>
          </cell>
          <cell r="G303" t="str">
            <v>15798</v>
          </cell>
        </row>
        <row r="304">
          <cell r="A304" t="str">
            <v>BOYACA</v>
          </cell>
          <cell r="B304" t="str">
            <v>15</v>
          </cell>
          <cell r="F304" t="str">
            <v>BOYACATIBANA</v>
          </cell>
          <cell r="G304" t="str">
            <v>15804</v>
          </cell>
        </row>
        <row r="305">
          <cell r="A305" t="str">
            <v>BOYACA</v>
          </cell>
          <cell r="B305" t="str">
            <v>15</v>
          </cell>
          <cell r="F305" t="str">
            <v>BOYACATIBASOSA</v>
          </cell>
          <cell r="G305" t="str">
            <v>15806</v>
          </cell>
        </row>
        <row r="306">
          <cell r="A306" t="str">
            <v>BOYACA</v>
          </cell>
          <cell r="B306" t="str">
            <v>15</v>
          </cell>
          <cell r="F306" t="str">
            <v>BOYACATINJACA</v>
          </cell>
          <cell r="G306" t="str">
            <v>15808</v>
          </cell>
        </row>
        <row r="307">
          <cell r="A307" t="str">
            <v>BOYACA</v>
          </cell>
          <cell r="B307" t="str">
            <v>15</v>
          </cell>
          <cell r="F307" t="str">
            <v>BOYACATIPACOQUE</v>
          </cell>
          <cell r="G307" t="str">
            <v>15810</v>
          </cell>
        </row>
        <row r="308">
          <cell r="A308" t="str">
            <v>BOYACA</v>
          </cell>
          <cell r="B308" t="str">
            <v>15</v>
          </cell>
          <cell r="F308" t="str">
            <v>BOYACATOCA</v>
          </cell>
          <cell r="G308" t="str">
            <v>15814</v>
          </cell>
        </row>
        <row r="309">
          <cell r="A309" t="str">
            <v>BOYACA</v>
          </cell>
          <cell r="B309" t="str">
            <v>15</v>
          </cell>
          <cell r="F309" t="str">
            <v>BOYACATOGUI</v>
          </cell>
          <cell r="G309" t="str">
            <v>15816</v>
          </cell>
        </row>
        <row r="310">
          <cell r="A310" t="str">
            <v>BOYACA</v>
          </cell>
          <cell r="B310" t="str">
            <v>15</v>
          </cell>
          <cell r="F310" t="str">
            <v>BOYACATOPAGA</v>
          </cell>
          <cell r="G310" t="str">
            <v>15820</v>
          </cell>
        </row>
        <row r="311">
          <cell r="A311" t="str">
            <v>BOYACA</v>
          </cell>
          <cell r="B311" t="str">
            <v>15</v>
          </cell>
          <cell r="F311" t="str">
            <v>BOYACATOTA</v>
          </cell>
          <cell r="G311" t="str">
            <v>15822</v>
          </cell>
        </row>
        <row r="312">
          <cell r="A312" t="str">
            <v>BOYACA</v>
          </cell>
          <cell r="B312" t="str">
            <v>15</v>
          </cell>
          <cell r="F312" t="str">
            <v>BOYACATUNUNGUA</v>
          </cell>
          <cell r="G312" t="str">
            <v>15832</v>
          </cell>
        </row>
        <row r="313">
          <cell r="A313" t="str">
            <v>BOYACA</v>
          </cell>
          <cell r="B313" t="str">
            <v>15</v>
          </cell>
          <cell r="F313" t="str">
            <v>BOYACATURMEQUE</v>
          </cell>
          <cell r="G313" t="str">
            <v>15835</v>
          </cell>
        </row>
        <row r="314">
          <cell r="A314" t="str">
            <v>BOYACA</v>
          </cell>
          <cell r="B314" t="str">
            <v>15</v>
          </cell>
          <cell r="F314" t="str">
            <v>BOYACATUTA</v>
          </cell>
          <cell r="G314" t="str">
            <v>15837</v>
          </cell>
        </row>
        <row r="315">
          <cell r="A315" t="str">
            <v>BOYACA</v>
          </cell>
          <cell r="B315" t="str">
            <v>15</v>
          </cell>
          <cell r="F315" t="str">
            <v>BOYACATUTAZA</v>
          </cell>
          <cell r="G315" t="str">
            <v>15839</v>
          </cell>
        </row>
        <row r="316">
          <cell r="A316" t="str">
            <v>BOYACA</v>
          </cell>
          <cell r="B316" t="str">
            <v>15</v>
          </cell>
          <cell r="F316" t="str">
            <v>BOYACAUMBITA</v>
          </cell>
          <cell r="G316" t="str">
            <v>15842</v>
          </cell>
        </row>
        <row r="317">
          <cell r="A317" t="str">
            <v>BOYACA</v>
          </cell>
          <cell r="B317" t="str">
            <v>15</v>
          </cell>
          <cell r="F317" t="str">
            <v>BOYACAVENTAQUEMADA</v>
          </cell>
          <cell r="G317" t="str">
            <v>15861</v>
          </cell>
        </row>
        <row r="318">
          <cell r="A318" t="str">
            <v>BOYACA</v>
          </cell>
          <cell r="B318" t="str">
            <v>15</v>
          </cell>
          <cell r="F318" t="str">
            <v>BOYACAVIRACACHA</v>
          </cell>
          <cell r="G318" t="str">
            <v>15879</v>
          </cell>
        </row>
        <row r="319">
          <cell r="A319" t="str">
            <v>BOYACA</v>
          </cell>
          <cell r="B319" t="str">
            <v>15</v>
          </cell>
          <cell r="F319" t="str">
            <v>BOYACAZETAQUIRA</v>
          </cell>
          <cell r="G319" t="str">
            <v>15897</v>
          </cell>
        </row>
        <row r="320">
          <cell r="A320" t="str">
            <v>CALDAS</v>
          </cell>
          <cell r="B320" t="str">
            <v>17</v>
          </cell>
          <cell r="F320" t="str">
            <v>CALDASMANIZALES</v>
          </cell>
          <cell r="G320" t="str">
            <v>17001</v>
          </cell>
        </row>
        <row r="321">
          <cell r="A321" t="str">
            <v>CALDAS</v>
          </cell>
          <cell r="B321" t="str">
            <v>17</v>
          </cell>
          <cell r="F321" t="str">
            <v>CALDASAGUADAS</v>
          </cell>
          <cell r="G321" t="str">
            <v>17013</v>
          </cell>
        </row>
        <row r="322">
          <cell r="A322" t="str">
            <v>CALDAS</v>
          </cell>
          <cell r="B322" t="str">
            <v>17</v>
          </cell>
          <cell r="F322" t="str">
            <v>CALDASANSERMA</v>
          </cell>
          <cell r="G322" t="str">
            <v>17042</v>
          </cell>
        </row>
        <row r="323">
          <cell r="A323" t="str">
            <v>CALDAS</v>
          </cell>
          <cell r="B323" t="str">
            <v>17</v>
          </cell>
          <cell r="F323" t="str">
            <v>CALDASARANZAZU</v>
          </cell>
          <cell r="G323" t="str">
            <v>17050</v>
          </cell>
        </row>
        <row r="324">
          <cell r="A324" t="str">
            <v>CALDAS</v>
          </cell>
          <cell r="B324" t="str">
            <v>17</v>
          </cell>
          <cell r="F324" t="str">
            <v>CALDASBELALCAZAR</v>
          </cell>
          <cell r="G324" t="str">
            <v>17088</v>
          </cell>
        </row>
        <row r="325">
          <cell r="A325" t="str">
            <v>CALDAS</v>
          </cell>
          <cell r="B325" t="str">
            <v>17</v>
          </cell>
          <cell r="F325" t="str">
            <v>CALDASCHINCHINA</v>
          </cell>
          <cell r="G325" t="str">
            <v>17174</v>
          </cell>
        </row>
        <row r="326">
          <cell r="A326" t="str">
            <v>CALDAS</v>
          </cell>
          <cell r="B326" t="str">
            <v>17</v>
          </cell>
          <cell r="F326" t="str">
            <v>CALDASFILADELFIA</v>
          </cell>
          <cell r="G326" t="str">
            <v>17272</v>
          </cell>
        </row>
        <row r="327">
          <cell r="A327" t="str">
            <v>CALDAS</v>
          </cell>
          <cell r="B327" t="str">
            <v>17</v>
          </cell>
          <cell r="F327" t="str">
            <v>CALDASLA DORADA</v>
          </cell>
          <cell r="G327" t="str">
            <v>17380</v>
          </cell>
        </row>
        <row r="328">
          <cell r="A328" t="str">
            <v>CALDAS</v>
          </cell>
          <cell r="B328" t="str">
            <v>17</v>
          </cell>
          <cell r="F328" t="str">
            <v>CALDASLA MERCED</v>
          </cell>
          <cell r="G328" t="str">
            <v>17388</v>
          </cell>
        </row>
        <row r="329">
          <cell r="A329" t="str">
            <v>CALDAS</v>
          </cell>
          <cell r="B329" t="str">
            <v>17</v>
          </cell>
          <cell r="F329" t="str">
            <v>CALDASMANZANARES</v>
          </cell>
          <cell r="G329" t="str">
            <v>17433</v>
          </cell>
        </row>
        <row r="330">
          <cell r="A330" t="str">
            <v>CALDAS</v>
          </cell>
          <cell r="B330" t="str">
            <v>17</v>
          </cell>
          <cell r="F330" t="str">
            <v>CALDASMARMATO</v>
          </cell>
          <cell r="G330" t="str">
            <v>17442</v>
          </cell>
        </row>
        <row r="331">
          <cell r="A331" t="str">
            <v>CALDAS</v>
          </cell>
          <cell r="B331" t="str">
            <v>17</v>
          </cell>
          <cell r="F331" t="str">
            <v>CALDASMARQUETALIA</v>
          </cell>
          <cell r="G331" t="str">
            <v>17444</v>
          </cell>
        </row>
        <row r="332">
          <cell r="A332" t="str">
            <v>CALDAS</v>
          </cell>
          <cell r="B332" t="str">
            <v>17</v>
          </cell>
          <cell r="F332" t="str">
            <v>CALDASMARULANDA</v>
          </cell>
          <cell r="G332" t="str">
            <v>17446</v>
          </cell>
        </row>
        <row r="333">
          <cell r="A333" t="str">
            <v>CALDAS</v>
          </cell>
          <cell r="B333" t="str">
            <v>17</v>
          </cell>
          <cell r="F333" t="str">
            <v>CALDASNEIRA</v>
          </cell>
          <cell r="G333" t="str">
            <v>17486</v>
          </cell>
        </row>
        <row r="334">
          <cell r="A334" t="str">
            <v>CALDAS</v>
          </cell>
          <cell r="B334" t="str">
            <v>17</v>
          </cell>
          <cell r="F334" t="str">
            <v>CALDASNORCASIA</v>
          </cell>
          <cell r="G334" t="str">
            <v>17495</v>
          </cell>
        </row>
        <row r="335">
          <cell r="A335" t="str">
            <v>CALDAS</v>
          </cell>
          <cell r="B335" t="str">
            <v>17</v>
          </cell>
          <cell r="F335" t="str">
            <v>CALDASPACORA</v>
          </cell>
          <cell r="G335" t="str">
            <v>17513</v>
          </cell>
        </row>
        <row r="336">
          <cell r="A336" t="str">
            <v>CALDAS</v>
          </cell>
          <cell r="B336" t="str">
            <v>17</v>
          </cell>
          <cell r="F336" t="str">
            <v>CALDASPALESTINA</v>
          </cell>
          <cell r="G336" t="str">
            <v>17524</v>
          </cell>
        </row>
        <row r="337">
          <cell r="A337" t="str">
            <v>CALDAS</v>
          </cell>
          <cell r="B337" t="str">
            <v>17</v>
          </cell>
          <cell r="F337" t="str">
            <v>CALDASPENSILVANIA</v>
          </cell>
          <cell r="G337" t="str">
            <v>17541</v>
          </cell>
        </row>
        <row r="338">
          <cell r="A338" t="str">
            <v>CALDAS</v>
          </cell>
          <cell r="B338" t="str">
            <v>17</v>
          </cell>
          <cell r="F338" t="str">
            <v>CALDASRIOSUCIO</v>
          </cell>
          <cell r="G338" t="str">
            <v>17614</v>
          </cell>
        </row>
        <row r="339">
          <cell r="A339" t="str">
            <v>CALDAS</v>
          </cell>
          <cell r="B339" t="str">
            <v>17</v>
          </cell>
          <cell r="F339" t="str">
            <v>CALDASRISARALDA</v>
          </cell>
          <cell r="G339" t="str">
            <v>17616</v>
          </cell>
        </row>
        <row r="340">
          <cell r="A340" t="str">
            <v>CALDAS</v>
          </cell>
          <cell r="B340" t="str">
            <v>17</v>
          </cell>
          <cell r="F340" t="str">
            <v>CALDASSALAMINA</v>
          </cell>
          <cell r="G340" t="str">
            <v>17653</v>
          </cell>
        </row>
        <row r="341">
          <cell r="A341" t="str">
            <v>CALDAS</v>
          </cell>
          <cell r="B341" t="str">
            <v>17</v>
          </cell>
          <cell r="F341" t="str">
            <v>CALDASSAMANA</v>
          </cell>
          <cell r="G341" t="str">
            <v>17662</v>
          </cell>
        </row>
        <row r="342">
          <cell r="A342" t="str">
            <v>CALDAS</v>
          </cell>
          <cell r="B342" t="str">
            <v>17</v>
          </cell>
          <cell r="F342" t="str">
            <v>CALDASSAN JOSE</v>
          </cell>
          <cell r="G342" t="str">
            <v>17665</v>
          </cell>
        </row>
        <row r="343">
          <cell r="A343" t="str">
            <v>CALDAS</v>
          </cell>
          <cell r="B343" t="str">
            <v>17</v>
          </cell>
          <cell r="F343" t="str">
            <v>CALDASSUPIA</v>
          </cell>
          <cell r="G343" t="str">
            <v>17777</v>
          </cell>
        </row>
        <row r="344">
          <cell r="A344" t="str">
            <v>CALDAS</v>
          </cell>
          <cell r="B344" t="str">
            <v>17</v>
          </cell>
          <cell r="F344" t="str">
            <v>CALDASVICTORIA</v>
          </cell>
          <cell r="G344" t="str">
            <v>17867</v>
          </cell>
        </row>
        <row r="345">
          <cell r="A345" t="str">
            <v>CALDAS</v>
          </cell>
          <cell r="B345" t="str">
            <v>17</v>
          </cell>
          <cell r="F345" t="str">
            <v>CALDASVILLAMARIA</v>
          </cell>
          <cell r="G345" t="str">
            <v>17873</v>
          </cell>
        </row>
        <row r="346">
          <cell r="A346" t="str">
            <v>CALDAS</v>
          </cell>
          <cell r="B346" t="str">
            <v>17</v>
          </cell>
          <cell r="F346" t="str">
            <v>CALDASVITERBO</v>
          </cell>
          <cell r="G346" t="str">
            <v>17877</v>
          </cell>
        </row>
        <row r="347">
          <cell r="A347" t="str">
            <v>CAQUETA</v>
          </cell>
          <cell r="B347" t="str">
            <v>18</v>
          </cell>
          <cell r="F347" t="str">
            <v>CAQUETAFLORENCIA</v>
          </cell>
          <cell r="G347" t="str">
            <v>18001</v>
          </cell>
        </row>
        <row r="348">
          <cell r="A348" t="str">
            <v>CAQUETA</v>
          </cell>
          <cell r="B348" t="str">
            <v>18</v>
          </cell>
          <cell r="F348" t="str">
            <v>CAQUETAALBANIA</v>
          </cell>
          <cell r="G348" t="str">
            <v>18029</v>
          </cell>
        </row>
        <row r="349">
          <cell r="A349" t="str">
            <v>CAQUETA</v>
          </cell>
          <cell r="B349" t="str">
            <v>18</v>
          </cell>
          <cell r="F349" t="str">
            <v>CAQUETABELEN DE LOS ANDAQUIES</v>
          </cell>
          <cell r="G349" t="str">
            <v>18094</v>
          </cell>
        </row>
        <row r="350">
          <cell r="A350" t="str">
            <v>CAQUETA</v>
          </cell>
          <cell r="B350" t="str">
            <v>18</v>
          </cell>
          <cell r="F350" t="str">
            <v>CAQUETACARTAGENA DEL CHAIRA</v>
          </cell>
          <cell r="G350" t="str">
            <v>18150</v>
          </cell>
        </row>
        <row r="351">
          <cell r="A351" t="str">
            <v>CAQUETA</v>
          </cell>
          <cell r="B351" t="str">
            <v>18</v>
          </cell>
          <cell r="F351" t="str">
            <v>CAQUETACURILLO</v>
          </cell>
          <cell r="G351" t="str">
            <v>18205</v>
          </cell>
        </row>
        <row r="352">
          <cell r="A352" t="str">
            <v>CAQUETA</v>
          </cell>
          <cell r="B352" t="str">
            <v>18</v>
          </cell>
          <cell r="F352" t="str">
            <v>CAQUETAEL DONCELLO</v>
          </cell>
          <cell r="G352" t="str">
            <v>18247</v>
          </cell>
        </row>
        <row r="353">
          <cell r="A353" t="str">
            <v>CAQUETA</v>
          </cell>
          <cell r="B353" t="str">
            <v>18</v>
          </cell>
          <cell r="F353" t="str">
            <v>CAQUETAEL PAUJIL</v>
          </cell>
          <cell r="G353" t="str">
            <v>18256</v>
          </cell>
        </row>
        <row r="354">
          <cell r="A354" t="str">
            <v>CAQUETA</v>
          </cell>
          <cell r="B354" t="str">
            <v>18</v>
          </cell>
          <cell r="F354" t="str">
            <v>CAQUETALA MONTANITA</v>
          </cell>
          <cell r="G354" t="str">
            <v>18410</v>
          </cell>
        </row>
        <row r="355">
          <cell r="A355" t="str">
            <v>CAQUETA</v>
          </cell>
          <cell r="B355" t="str">
            <v>18</v>
          </cell>
          <cell r="F355" t="str">
            <v>CAQUETAMILAN</v>
          </cell>
          <cell r="G355" t="str">
            <v>18460</v>
          </cell>
        </row>
        <row r="356">
          <cell r="A356" t="str">
            <v>CAQUETA</v>
          </cell>
          <cell r="B356" t="str">
            <v>18</v>
          </cell>
          <cell r="F356" t="str">
            <v>CAQUETAMORELIA</v>
          </cell>
          <cell r="G356" t="str">
            <v>18479</v>
          </cell>
        </row>
        <row r="357">
          <cell r="A357" t="str">
            <v>CAQUETA</v>
          </cell>
          <cell r="B357" t="str">
            <v>18</v>
          </cell>
          <cell r="F357" t="str">
            <v>CAQUETAPUERTO RICO</v>
          </cell>
          <cell r="G357" t="str">
            <v>18592</v>
          </cell>
        </row>
        <row r="358">
          <cell r="A358" t="str">
            <v>CAQUETA</v>
          </cell>
          <cell r="B358" t="str">
            <v>18</v>
          </cell>
          <cell r="F358" t="str">
            <v>CAQUETASAN JOSE DEL FRAGUA</v>
          </cell>
          <cell r="G358" t="str">
            <v>18610</v>
          </cell>
        </row>
        <row r="359">
          <cell r="A359" t="str">
            <v>CAQUETA</v>
          </cell>
          <cell r="B359" t="str">
            <v>18</v>
          </cell>
          <cell r="F359" t="str">
            <v>CAQUETASAN VICENTE DEL CAGUAN</v>
          </cell>
          <cell r="G359" t="str">
            <v>18753</v>
          </cell>
        </row>
        <row r="360">
          <cell r="A360" t="str">
            <v>CAQUETA</v>
          </cell>
          <cell r="B360" t="str">
            <v>18</v>
          </cell>
          <cell r="F360" t="str">
            <v>CAQUETASOLANO</v>
          </cell>
          <cell r="G360" t="str">
            <v>18756</v>
          </cell>
        </row>
        <row r="361">
          <cell r="A361" t="str">
            <v>CAQUETA</v>
          </cell>
          <cell r="B361" t="str">
            <v>18</v>
          </cell>
          <cell r="F361" t="str">
            <v>CAQUETASOLITA</v>
          </cell>
          <cell r="G361" t="str">
            <v>18785</v>
          </cell>
        </row>
        <row r="362">
          <cell r="A362" t="str">
            <v>CAQUETA</v>
          </cell>
          <cell r="B362" t="str">
            <v>18</v>
          </cell>
          <cell r="F362" t="str">
            <v>CAQUETAVALPARAISO</v>
          </cell>
          <cell r="G362" t="str">
            <v>18860</v>
          </cell>
        </row>
        <row r="363">
          <cell r="A363" t="str">
            <v>CAUCA</v>
          </cell>
          <cell r="B363" t="str">
            <v>19</v>
          </cell>
          <cell r="F363" t="str">
            <v>CAUCAPOPAYAN</v>
          </cell>
          <cell r="G363" t="str">
            <v>19001</v>
          </cell>
        </row>
        <row r="364">
          <cell r="A364" t="str">
            <v>CAUCA</v>
          </cell>
          <cell r="B364" t="str">
            <v>19</v>
          </cell>
          <cell r="F364" t="str">
            <v>CAUCAALMAGUER</v>
          </cell>
          <cell r="G364" t="str">
            <v>19022</v>
          </cell>
        </row>
        <row r="365">
          <cell r="A365" t="str">
            <v>CAUCA</v>
          </cell>
          <cell r="B365" t="str">
            <v>19</v>
          </cell>
          <cell r="F365" t="str">
            <v>CAUCAARGELIA</v>
          </cell>
          <cell r="G365" t="str">
            <v>19050</v>
          </cell>
        </row>
        <row r="366">
          <cell r="A366" t="str">
            <v>CAUCA</v>
          </cell>
          <cell r="B366" t="str">
            <v>19</v>
          </cell>
          <cell r="F366" t="str">
            <v>CAUCABALBOA</v>
          </cell>
          <cell r="G366" t="str">
            <v>19075</v>
          </cell>
        </row>
        <row r="367">
          <cell r="A367" t="str">
            <v>CAUCA</v>
          </cell>
          <cell r="B367" t="str">
            <v>19</v>
          </cell>
          <cell r="F367" t="str">
            <v>CAUCABOLIVAR</v>
          </cell>
          <cell r="G367" t="str">
            <v>19100</v>
          </cell>
        </row>
        <row r="368">
          <cell r="A368" t="str">
            <v>CAUCA</v>
          </cell>
          <cell r="B368" t="str">
            <v>19</v>
          </cell>
          <cell r="F368" t="str">
            <v>CAUCABUENOS AIRES</v>
          </cell>
          <cell r="G368" t="str">
            <v>19110</v>
          </cell>
        </row>
        <row r="369">
          <cell r="A369" t="str">
            <v>CAUCA</v>
          </cell>
          <cell r="B369" t="str">
            <v>19</v>
          </cell>
          <cell r="F369" t="str">
            <v>CAUCACAJIBIO</v>
          </cell>
          <cell r="G369" t="str">
            <v>19130</v>
          </cell>
        </row>
        <row r="370">
          <cell r="A370" t="str">
            <v>CAUCA</v>
          </cell>
          <cell r="B370" t="str">
            <v>19</v>
          </cell>
          <cell r="F370" t="str">
            <v>CAUCACALDONO</v>
          </cell>
          <cell r="G370" t="str">
            <v>19137</v>
          </cell>
        </row>
        <row r="371">
          <cell r="A371" t="str">
            <v>CAUCA</v>
          </cell>
          <cell r="B371" t="str">
            <v>19</v>
          </cell>
          <cell r="F371" t="str">
            <v>CAUCACALOTO</v>
          </cell>
          <cell r="G371" t="str">
            <v>19142</v>
          </cell>
        </row>
        <row r="372">
          <cell r="A372" t="str">
            <v>CAUCA</v>
          </cell>
          <cell r="B372" t="str">
            <v>19</v>
          </cell>
          <cell r="F372" t="str">
            <v>CAUCACORINTO</v>
          </cell>
          <cell r="G372" t="str">
            <v>19212</v>
          </cell>
        </row>
        <row r="373">
          <cell r="A373" t="str">
            <v>CAUCA</v>
          </cell>
          <cell r="B373" t="str">
            <v>19</v>
          </cell>
          <cell r="F373" t="str">
            <v>CAUCAEL TAMBO</v>
          </cell>
          <cell r="G373" t="str">
            <v>19256</v>
          </cell>
        </row>
        <row r="374">
          <cell r="A374" t="str">
            <v>CAUCA</v>
          </cell>
          <cell r="B374" t="str">
            <v>19</v>
          </cell>
          <cell r="F374" t="str">
            <v>CAUCAFLORENCIA</v>
          </cell>
          <cell r="G374" t="str">
            <v>19290</v>
          </cell>
        </row>
        <row r="375">
          <cell r="A375" t="str">
            <v>CAUCA</v>
          </cell>
          <cell r="B375" t="str">
            <v>19</v>
          </cell>
          <cell r="F375" t="str">
            <v>CAUCAGUACHENE</v>
          </cell>
          <cell r="G375" t="str">
            <v>19300</v>
          </cell>
        </row>
        <row r="376">
          <cell r="A376" t="str">
            <v>CAUCA</v>
          </cell>
          <cell r="B376" t="str">
            <v>19</v>
          </cell>
          <cell r="F376" t="str">
            <v>CAUCAGUAPI</v>
          </cell>
          <cell r="G376" t="str">
            <v>19318</v>
          </cell>
        </row>
        <row r="377">
          <cell r="A377" t="str">
            <v>CAUCA</v>
          </cell>
          <cell r="B377" t="str">
            <v>19</v>
          </cell>
          <cell r="F377" t="str">
            <v>CAUCAINZA</v>
          </cell>
          <cell r="G377" t="str">
            <v>19355</v>
          </cell>
        </row>
        <row r="378">
          <cell r="A378" t="str">
            <v>CAUCA</v>
          </cell>
          <cell r="B378" t="str">
            <v>19</v>
          </cell>
          <cell r="F378" t="str">
            <v>CAUCAJAMBALO</v>
          </cell>
          <cell r="G378" t="str">
            <v>19364</v>
          </cell>
        </row>
        <row r="379">
          <cell r="A379" t="str">
            <v>CAUCA</v>
          </cell>
          <cell r="B379" t="str">
            <v>19</v>
          </cell>
          <cell r="F379" t="str">
            <v>CAUCALA SIERRA</v>
          </cell>
          <cell r="G379" t="str">
            <v>19392</v>
          </cell>
        </row>
        <row r="380">
          <cell r="A380" t="str">
            <v>CAUCA</v>
          </cell>
          <cell r="B380" t="str">
            <v>19</v>
          </cell>
          <cell r="F380" t="str">
            <v>CAUCALA VEGA</v>
          </cell>
          <cell r="G380" t="str">
            <v>19397</v>
          </cell>
        </row>
        <row r="381">
          <cell r="A381" t="str">
            <v>CAUCA</v>
          </cell>
          <cell r="B381" t="str">
            <v>19</v>
          </cell>
          <cell r="F381" t="str">
            <v>CAUCALOPEZ</v>
          </cell>
          <cell r="G381" t="str">
            <v>19418</v>
          </cell>
        </row>
        <row r="382">
          <cell r="A382" t="str">
            <v>CAUCA</v>
          </cell>
          <cell r="B382" t="str">
            <v>19</v>
          </cell>
          <cell r="F382" t="str">
            <v>CAUCAMERCADERES</v>
          </cell>
          <cell r="G382" t="str">
            <v>19450</v>
          </cell>
        </row>
        <row r="383">
          <cell r="A383" t="str">
            <v>CAUCA</v>
          </cell>
          <cell r="B383" t="str">
            <v>19</v>
          </cell>
          <cell r="F383" t="str">
            <v>CAUCAMIRANDA</v>
          </cell>
          <cell r="G383" t="str">
            <v>19455</v>
          </cell>
        </row>
        <row r="384">
          <cell r="A384" t="str">
            <v>CAUCA</v>
          </cell>
          <cell r="B384" t="str">
            <v>19</v>
          </cell>
          <cell r="F384" t="str">
            <v>CAUCAMORALES</v>
          </cell>
          <cell r="G384" t="str">
            <v>19473</v>
          </cell>
        </row>
        <row r="385">
          <cell r="A385" t="str">
            <v>CAUCA</v>
          </cell>
          <cell r="B385" t="str">
            <v>19</v>
          </cell>
          <cell r="F385" t="str">
            <v>CAUCAPADILLA</v>
          </cell>
          <cell r="G385" t="str">
            <v>19513</v>
          </cell>
        </row>
        <row r="386">
          <cell r="A386" t="str">
            <v>CAUCA</v>
          </cell>
          <cell r="B386" t="str">
            <v>19</v>
          </cell>
          <cell r="F386" t="str">
            <v>CAUCAPAEZ</v>
          </cell>
          <cell r="G386" t="str">
            <v>19517</v>
          </cell>
        </row>
        <row r="387">
          <cell r="A387" t="str">
            <v>CAUCA</v>
          </cell>
          <cell r="B387" t="str">
            <v>19</v>
          </cell>
          <cell r="F387" t="str">
            <v>CAUCAPATIA</v>
          </cell>
          <cell r="G387" t="str">
            <v>19532</v>
          </cell>
        </row>
        <row r="388">
          <cell r="A388" t="str">
            <v>CAUCA</v>
          </cell>
          <cell r="B388" t="str">
            <v>19</v>
          </cell>
          <cell r="F388" t="str">
            <v>CAUCAPIAMONTE</v>
          </cell>
          <cell r="G388" t="str">
            <v>19533</v>
          </cell>
        </row>
        <row r="389">
          <cell r="A389" t="str">
            <v>CAUCA</v>
          </cell>
          <cell r="B389" t="str">
            <v>19</v>
          </cell>
          <cell r="F389" t="str">
            <v>CAUCAPIENDAMO</v>
          </cell>
          <cell r="G389" t="str">
            <v>19548</v>
          </cell>
        </row>
        <row r="390">
          <cell r="A390" t="str">
            <v>CAUCA</v>
          </cell>
          <cell r="B390" t="str">
            <v>19</v>
          </cell>
          <cell r="F390" t="str">
            <v>CAUCAPUERTO TEJADA</v>
          </cell>
          <cell r="G390" t="str">
            <v>19573</v>
          </cell>
        </row>
        <row r="391">
          <cell r="A391" t="str">
            <v>CAUCA</v>
          </cell>
          <cell r="B391" t="str">
            <v>19</v>
          </cell>
          <cell r="F391" t="str">
            <v>CAUCAPURACE</v>
          </cell>
          <cell r="G391" t="str">
            <v>19585</v>
          </cell>
        </row>
        <row r="392">
          <cell r="A392" t="str">
            <v>CAUCA</v>
          </cell>
          <cell r="B392" t="str">
            <v>19</v>
          </cell>
          <cell r="F392" t="str">
            <v>CAUCAROSAS</v>
          </cell>
          <cell r="G392" t="str">
            <v>19622</v>
          </cell>
        </row>
        <row r="393">
          <cell r="A393" t="str">
            <v>CAUCA</v>
          </cell>
          <cell r="B393" t="str">
            <v>19</v>
          </cell>
          <cell r="F393" t="str">
            <v>CAUCASAN SEBASTIAN</v>
          </cell>
          <cell r="G393" t="str">
            <v>19693</v>
          </cell>
        </row>
        <row r="394">
          <cell r="A394" t="str">
            <v>CAUCA</v>
          </cell>
          <cell r="B394" t="str">
            <v>19</v>
          </cell>
          <cell r="F394" t="str">
            <v>CAUCASANTANDER DE QUILICHAO</v>
          </cell>
          <cell r="G394" t="str">
            <v>19698</v>
          </cell>
        </row>
        <row r="395">
          <cell r="A395" t="str">
            <v>CAUCA</v>
          </cell>
          <cell r="B395" t="str">
            <v>19</v>
          </cell>
          <cell r="F395" t="str">
            <v>CAUCASANTA ROSA</v>
          </cell>
          <cell r="G395" t="str">
            <v>19701</v>
          </cell>
        </row>
        <row r="396">
          <cell r="A396" t="str">
            <v>CAUCA</v>
          </cell>
          <cell r="B396" t="str">
            <v>19</v>
          </cell>
          <cell r="F396" t="str">
            <v>CAUCASILVIA</v>
          </cell>
          <cell r="G396" t="str">
            <v>19743</v>
          </cell>
        </row>
        <row r="397">
          <cell r="A397" t="str">
            <v>CAUCA</v>
          </cell>
          <cell r="B397" t="str">
            <v>19</v>
          </cell>
          <cell r="F397" t="str">
            <v>CAUCASOTARA</v>
          </cell>
          <cell r="G397" t="str">
            <v>19760</v>
          </cell>
        </row>
        <row r="398">
          <cell r="A398" t="str">
            <v>CAUCA</v>
          </cell>
          <cell r="B398" t="str">
            <v>19</v>
          </cell>
          <cell r="F398" t="str">
            <v>CAUCASUAREZ</v>
          </cell>
          <cell r="G398" t="str">
            <v>19780</v>
          </cell>
        </row>
        <row r="399">
          <cell r="A399" t="str">
            <v>CAUCA</v>
          </cell>
          <cell r="B399" t="str">
            <v>19</v>
          </cell>
          <cell r="F399" t="str">
            <v>CAUCASUCRE</v>
          </cell>
          <cell r="G399" t="str">
            <v>19785</v>
          </cell>
        </row>
        <row r="400">
          <cell r="A400" t="str">
            <v>CAUCA</v>
          </cell>
          <cell r="B400" t="str">
            <v>19</v>
          </cell>
          <cell r="F400" t="str">
            <v>CAUCATIMBIO</v>
          </cell>
          <cell r="G400" t="str">
            <v>19807</v>
          </cell>
        </row>
        <row r="401">
          <cell r="A401" t="str">
            <v>CAUCA</v>
          </cell>
          <cell r="B401" t="str">
            <v>19</v>
          </cell>
          <cell r="F401" t="str">
            <v>CAUCATIMBIQUI</v>
          </cell>
          <cell r="G401" t="str">
            <v>19809</v>
          </cell>
        </row>
        <row r="402">
          <cell r="A402" t="str">
            <v>CAUCA</v>
          </cell>
          <cell r="B402" t="str">
            <v>19</v>
          </cell>
          <cell r="F402" t="str">
            <v>CAUCATORIBIO</v>
          </cell>
          <cell r="G402" t="str">
            <v>19821</v>
          </cell>
        </row>
        <row r="403">
          <cell r="A403" t="str">
            <v>CAUCA</v>
          </cell>
          <cell r="B403" t="str">
            <v>19</v>
          </cell>
          <cell r="F403" t="str">
            <v>CAUCATOTORO</v>
          </cell>
          <cell r="G403" t="str">
            <v>19824</v>
          </cell>
        </row>
        <row r="404">
          <cell r="A404" t="str">
            <v>CAUCA</v>
          </cell>
          <cell r="B404" t="str">
            <v>19</v>
          </cell>
          <cell r="F404" t="str">
            <v>CAUCAVILLA RICA</v>
          </cell>
          <cell r="G404" t="str">
            <v>19845</v>
          </cell>
        </row>
        <row r="405">
          <cell r="A405" t="str">
            <v>CESAR</v>
          </cell>
          <cell r="B405" t="str">
            <v>20</v>
          </cell>
          <cell r="F405" t="str">
            <v>CESARVALLEDUPAR</v>
          </cell>
          <cell r="G405" t="str">
            <v>20001</v>
          </cell>
        </row>
        <row r="406">
          <cell r="A406" t="str">
            <v>CESAR</v>
          </cell>
          <cell r="B406" t="str">
            <v>20</v>
          </cell>
          <cell r="F406" t="str">
            <v>CESARAGUACHICA</v>
          </cell>
          <cell r="G406" t="str">
            <v>20011</v>
          </cell>
        </row>
        <row r="407">
          <cell r="A407" t="str">
            <v>CESAR</v>
          </cell>
          <cell r="B407" t="str">
            <v>20</v>
          </cell>
          <cell r="F407" t="str">
            <v>CESARAGUSTIN CODAZZI</v>
          </cell>
          <cell r="G407" t="str">
            <v>20013</v>
          </cell>
        </row>
        <row r="408">
          <cell r="A408" t="str">
            <v>CESAR</v>
          </cell>
          <cell r="B408" t="str">
            <v>20</v>
          </cell>
          <cell r="F408" t="str">
            <v>CESARASTREA</v>
          </cell>
          <cell r="G408" t="str">
            <v>20032</v>
          </cell>
        </row>
        <row r="409">
          <cell r="A409" t="str">
            <v>CESAR</v>
          </cell>
          <cell r="B409" t="str">
            <v>20</v>
          </cell>
          <cell r="F409" t="str">
            <v>CESARBECERRIL</v>
          </cell>
          <cell r="G409" t="str">
            <v>20045</v>
          </cell>
        </row>
        <row r="410">
          <cell r="A410" t="str">
            <v>CESAR</v>
          </cell>
          <cell r="B410" t="str">
            <v>20</v>
          </cell>
          <cell r="F410" t="str">
            <v>CESARBOSCONIA</v>
          </cell>
          <cell r="G410" t="str">
            <v>20060</v>
          </cell>
        </row>
        <row r="411">
          <cell r="A411" t="str">
            <v>CESAR</v>
          </cell>
          <cell r="B411" t="str">
            <v>20</v>
          </cell>
          <cell r="F411" t="str">
            <v>CESARCHIMICHAGUA</v>
          </cell>
          <cell r="G411" t="str">
            <v>20175</v>
          </cell>
        </row>
        <row r="412">
          <cell r="A412" t="str">
            <v>CESAR</v>
          </cell>
          <cell r="B412" t="str">
            <v>20</v>
          </cell>
          <cell r="F412" t="str">
            <v>CESARCHIRIGUANA</v>
          </cell>
          <cell r="G412" t="str">
            <v>20178</v>
          </cell>
        </row>
        <row r="413">
          <cell r="A413" t="str">
            <v>CESAR</v>
          </cell>
          <cell r="B413" t="str">
            <v>20</v>
          </cell>
          <cell r="F413" t="str">
            <v>CESARCURUMANI</v>
          </cell>
          <cell r="G413" t="str">
            <v>20228</v>
          </cell>
        </row>
        <row r="414">
          <cell r="A414" t="str">
            <v>CESAR</v>
          </cell>
          <cell r="B414" t="str">
            <v>20</v>
          </cell>
          <cell r="F414" t="str">
            <v>CESAREL COPEY</v>
          </cell>
          <cell r="G414" t="str">
            <v>20238</v>
          </cell>
        </row>
        <row r="415">
          <cell r="A415" t="str">
            <v>CESAR</v>
          </cell>
          <cell r="B415" t="str">
            <v>20</v>
          </cell>
          <cell r="F415" t="str">
            <v>CESAREL PASO</v>
          </cell>
          <cell r="G415" t="str">
            <v>20250</v>
          </cell>
        </row>
        <row r="416">
          <cell r="A416" t="str">
            <v>CESAR</v>
          </cell>
          <cell r="B416" t="str">
            <v>20</v>
          </cell>
          <cell r="F416" t="str">
            <v>CESARGAMARRA</v>
          </cell>
          <cell r="G416" t="str">
            <v>20295</v>
          </cell>
        </row>
        <row r="417">
          <cell r="A417" t="str">
            <v>CUNDINAMARCA</v>
          </cell>
          <cell r="B417" t="str">
            <v>25</v>
          </cell>
          <cell r="F417" t="str">
            <v>CUNDINAMARCASOACHA</v>
          </cell>
          <cell r="G417" t="str">
            <v>25754</v>
          </cell>
        </row>
        <row r="418">
          <cell r="A418" t="str">
            <v>CUNDINAMARCA</v>
          </cell>
          <cell r="B418" t="str">
            <v>25</v>
          </cell>
          <cell r="F418" t="str">
            <v>CUNDINAMARCASOPO</v>
          </cell>
          <cell r="G418" t="str">
            <v>25758</v>
          </cell>
        </row>
        <row r="419">
          <cell r="A419" t="str">
            <v>CUNDINAMARCA</v>
          </cell>
          <cell r="B419" t="str">
            <v>25</v>
          </cell>
          <cell r="F419" t="str">
            <v>CUNDINAMARCASUBACHOQUE</v>
          </cell>
          <cell r="G419" t="str">
            <v>25769</v>
          </cell>
        </row>
        <row r="420">
          <cell r="A420" t="str">
            <v>CUNDINAMARCA</v>
          </cell>
          <cell r="B420" t="str">
            <v>25</v>
          </cell>
          <cell r="F420" t="str">
            <v>CUNDINAMARCASUESCA</v>
          </cell>
          <cell r="G420" t="str">
            <v>25772</v>
          </cell>
        </row>
        <row r="421">
          <cell r="A421" t="str">
            <v>CUNDINAMARCA</v>
          </cell>
          <cell r="B421" t="str">
            <v>25</v>
          </cell>
          <cell r="F421" t="str">
            <v>CUNDINAMARCASUPATA</v>
          </cell>
          <cell r="G421" t="str">
            <v>25777</v>
          </cell>
        </row>
        <row r="422">
          <cell r="A422" t="str">
            <v>CUNDINAMARCA</v>
          </cell>
          <cell r="B422" t="str">
            <v>25</v>
          </cell>
          <cell r="F422" t="str">
            <v>CUNDINAMARCASUSA</v>
          </cell>
          <cell r="G422" t="str">
            <v>25779</v>
          </cell>
        </row>
        <row r="423">
          <cell r="A423" t="str">
            <v>CUNDINAMARCA</v>
          </cell>
          <cell r="B423" t="str">
            <v>25</v>
          </cell>
          <cell r="F423" t="str">
            <v>CUNDINAMARCASUTATAUSA</v>
          </cell>
          <cell r="G423" t="str">
            <v>25781</v>
          </cell>
        </row>
        <row r="424">
          <cell r="A424" t="str">
            <v>CUNDINAMARCA</v>
          </cell>
          <cell r="B424" t="str">
            <v>25</v>
          </cell>
          <cell r="F424" t="str">
            <v>CUNDINAMARCATABIO</v>
          </cell>
          <cell r="G424" t="str">
            <v>25785</v>
          </cell>
        </row>
        <row r="425">
          <cell r="A425" t="str">
            <v>CUNDINAMARCA</v>
          </cell>
          <cell r="B425" t="str">
            <v>25</v>
          </cell>
          <cell r="F425" t="str">
            <v>CUNDINAMARCATAUSA</v>
          </cell>
          <cell r="G425" t="str">
            <v>25793</v>
          </cell>
        </row>
        <row r="426">
          <cell r="A426" t="str">
            <v>CUNDINAMARCA</v>
          </cell>
          <cell r="B426" t="str">
            <v>25</v>
          </cell>
          <cell r="F426" t="str">
            <v>CUNDINAMARCATENA</v>
          </cell>
          <cell r="G426" t="str">
            <v>25797</v>
          </cell>
        </row>
        <row r="427">
          <cell r="A427" t="str">
            <v>CUNDINAMARCA</v>
          </cell>
          <cell r="B427" t="str">
            <v>25</v>
          </cell>
          <cell r="F427" t="str">
            <v>CUNDINAMARCATENJO</v>
          </cell>
          <cell r="G427" t="str">
            <v>25799</v>
          </cell>
        </row>
        <row r="428">
          <cell r="A428" t="str">
            <v>CUNDINAMARCA</v>
          </cell>
          <cell r="B428" t="str">
            <v>25</v>
          </cell>
          <cell r="F428" t="str">
            <v>CUNDINAMARCATIBACUY</v>
          </cell>
          <cell r="G428" t="str">
            <v>25805</v>
          </cell>
        </row>
        <row r="429">
          <cell r="A429" t="str">
            <v>CUNDINAMARCA</v>
          </cell>
          <cell r="B429" t="str">
            <v>25</v>
          </cell>
          <cell r="F429" t="str">
            <v>CUNDINAMARCATIBIRITA</v>
          </cell>
          <cell r="G429" t="str">
            <v>25807</v>
          </cell>
        </row>
        <row r="430">
          <cell r="A430" t="str">
            <v>CUNDINAMARCA</v>
          </cell>
          <cell r="B430" t="str">
            <v>25</v>
          </cell>
          <cell r="F430" t="str">
            <v>CUNDINAMARCATOCAIMA</v>
          </cell>
          <cell r="G430" t="str">
            <v>25815</v>
          </cell>
        </row>
        <row r="431">
          <cell r="A431" t="str">
            <v>CUNDINAMARCA</v>
          </cell>
          <cell r="B431" t="str">
            <v>25</v>
          </cell>
          <cell r="F431" t="str">
            <v>CUNDINAMARCATOCANCIPA</v>
          </cell>
          <cell r="G431" t="str">
            <v>25817</v>
          </cell>
        </row>
        <row r="432">
          <cell r="A432" t="str">
            <v>CUNDINAMARCA</v>
          </cell>
          <cell r="B432" t="str">
            <v>25</v>
          </cell>
          <cell r="F432" t="str">
            <v>CUNDINAMARCATOPAIPI</v>
          </cell>
          <cell r="G432" t="str">
            <v>25823</v>
          </cell>
        </row>
        <row r="433">
          <cell r="A433" t="str">
            <v>CUNDINAMARCA</v>
          </cell>
          <cell r="B433" t="str">
            <v>25</v>
          </cell>
          <cell r="F433" t="str">
            <v>CUNDINAMARCAUBALA</v>
          </cell>
          <cell r="G433" t="str">
            <v>25839</v>
          </cell>
        </row>
        <row r="434">
          <cell r="A434" t="str">
            <v>CUNDINAMARCA</v>
          </cell>
          <cell r="B434" t="str">
            <v>25</v>
          </cell>
          <cell r="F434" t="str">
            <v>CUNDINAMARCAUBAQUE</v>
          </cell>
          <cell r="G434" t="str">
            <v>25841</v>
          </cell>
        </row>
        <row r="435">
          <cell r="A435" t="str">
            <v>CUNDINAMARCA</v>
          </cell>
          <cell r="B435" t="str">
            <v>25</v>
          </cell>
          <cell r="F435" t="str">
            <v>CUNDINAMARCAVILLA DE SAN DIEGO DE UBATE</v>
          </cell>
          <cell r="G435" t="str">
            <v>25843</v>
          </cell>
        </row>
        <row r="436">
          <cell r="A436" t="str">
            <v>CUNDINAMARCA</v>
          </cell>
          <cell r="B436" t="str">
            <v>25</v>
          </cell>
          <cell r="F436" t="str">
            <v>CUNDINAMARCAUNE</v>
          </cell>
          <cell r="G436" t="str">
            <v>25845</v>
          </cell>
        </row>
        <row r="437">
          <cell r="A437" t="str">
            <v>CUNDINAMARCA</v>
          </cell>
          <cell r="B437" t="str">
            <v>25</v>
          </cell>
          <cell r="F437" t="str">
            <v>CUNDINAMARCAUTICA</v>
          </cell>
          <cell r="G437" t="str">
            <v>25851</v>
          </cell>
        </row>
        <row r="438">
          <cell r="A438" t="str">
            <v>CUNDINAMARCA</v>
          </cell>
          <cell r="B438" t="str">
            <v>25</v>
          </cell>
          <cell r="F438" t="str">
            <v>CUNDINAMARCAVERGARA</v>
          </cell>
          <cell r="G438" t="str">
            <v>25862</v>
          </cell>
        </row>
        <row r="439">
          <cell r="A439" t="str">
            <v>CUNDINAMARCA</v>
          </cell>
          <cell r="B439" t="str">
            <v>25</v>
          </cell>
          <cell r="F439" t="str">
            <v>CUNDINAMARCAVIANI</v>
          </cell>
          <cell r="G439" t="str">
            <v>25867</v>
          </cell>
        </row>
        <row r="440">
          <cell r="A440" t="str">
            <v>CUNDINAMARCA</v>
          </cell>
          <cell r="B440" t="str">
            <v>25</v>
          </cell>
          <cell r="F440" t="str">
            <v>CUNDINAMARCAVILLAGOMEZ</v>
          </cell>
          <cell r="G440" t="str">
            <v>25871</v>
          </cell>
        </row>
        <row r="441">
          <cell r="A441" t="str">
            <v>CUNDINAMARCA</v>
          </cell>
          <cell r="B441" t="str">
            <v>25</v>
          </cell>
          <cell r="F441" t="str">
            <v>CUNDINAMARCAVILLAPINZON</v>
          </cell>
          <cell r="G441" t="str">
            <v>25873</v>
          </cell>
        </row>
        <row r="442">
          <cell r="A442" t="str">
            <v>CUNDINAMARCA</v>
          </cell>
          <cell r="B442" t="str">
            <v>25</v>
          </cell>
          <cell r="F442" t="str">
            <v>CUNDINAMARCAVILLETA</v>
          </cell>
          <cell r="G442" t="str">
            <v>25875</v>
          </cell>
        </row>
        <row r="443">
          <cell r="A443" t="str">
            <v>CUNDINAMARCA</v>
          </cell>
          <cell r="B443" t="str">
            <v>25</v>
          </cell>
          <cell r="F443" t="str">
            <v>CUNDINAMARCAVIOTA</v>
          </cell>
          <cell r="G443" t="str">
            <v>25878</v>
          </cell>
        </row>
        <row r="444">
          <cell r="A444" t="str">
            <v>CUNDINAMARCA</v>
          </cell>
          <cell r="B444" t="str">
            <v>25</v>
          </cell>
          <cell r="F444" t="str">
            <v>CUNDINAMARCAYACOPI</v>
          </cell>
          <cell r="G444" t="str">
            <v>25885</v>
          </cell>
        </row>
        <row r="445">
          <cell r="A445" t="str">
            <v>CUNDINAMARCA</v>
          </cell>
          <cell r="B445" t="str">
            <v>25</v>
          </cell>
          <cell r="F445" t="str">
            <v>CUNDINAMARCAZIPACON</v>
          </cell>
          <cell r="G445" t="str">
            <v>25898</v>
          </cell>
        </row>
        <row r="446">
          <cell r="A446" t="str">
            <v>CUNDINAMARCA</v>
          </cell>
          <cell r="B446" t="str">
            <v>25</v>
          </cell>
          <cell r="F446" t="str">
            <v>CUNDINAMARCAZIPAQUIRA</v>
          </cell>
          <cell r="G446" t="str">
            <v>25899</v>
          </cell>
        </row>
        <row r="447">
          <cell r="A447" t="str">
            <v>CHOCO</v>
          </cell>
          <cell r="B447" t="str">
            <v>27</v>
          </cell>
          <cell r="F447" t="str">
            <v>CHOCOQUIBDO</v>
          </cell>
          <cell r="G447" t="str">
            <v>27001</v>
          </cell>
        </row>
        <row r="448">
          <cell r="A448" t="str">
            <v>CHOCO</v>
          </cell>
          <cell r="B448" t="str">
            <v>27</v>
          </cell>
          <cell r="F448" t="str">
            <v>CHOCOACANDI</v>
          </cell>
          <cell r="G448" t="str">
            <v>27006</v>
          </cell>
        </row>
        <row r="449">
          <cell r="A449" t="str">
            <v>CHOCO</v>
          </cell>
          <cell r="B449" t="str">
            <v>27</v>
          </cell>
          <cell r="F449" t="str">
            <v>CHOCOALTO BAUDO</v>
          </cell>
          <cell r="G449" t="str">
            <v>27025</v>
          </cell>
        </row>
        <row r="450">
          <cell r="A450" t="str">
            <v>CHOCO</v>
          </cell>
          <cell r="B450" t="str">
            <v>27</v>
          </cell>
          <cell r="F450" t="str">
            <v>CHOCOATRATO</v>
          </cell>
          <cell r="G450" t="str">
            <v>27050</v>
          </cell>
        </row>
        <row r="451">
          <cell r="A451" t="str">
            <v>CHOCO</v>
          </cell>
          <cell r="B451" t="str">
            <v>27</v>
          </cell>
          <cell r="F451" t="str">
            <v>CHOCOBAGADO</v>
          </cell>
          <cell r="G451" t="str">
            <v>27073</v>
          </cell>
        </row>
        <row r="452">
          <cell r="A452" t="str">
            <v>CHOCO</v>
          </cell>
          <cell r="B452" t="str">
            <v>27</v>
          </cell>
          <cell r="F452" t="str">
            <v>CHOCOBAHIA SOLANO</v>
          </cell>
          <cell r="G452" t="str">
            <v>27075</v>
          </cell>
        </row>
        <row r="453">
          <cell r="A453" t="str">
            <v>CHOCO</v>
          </cell>
          <cell r="B453" t="str">
            <v>27</v>
          </cell>
          <cell r="F453" t="str">
            <v>CHOCOBAJO BAUDO</v>
          </cell>
          <cell r="G453" t="str">
            <v>27077</v>
          </cell>
        </row>
        <row r="454">
          <cell r="A454" t="str">
            <v>CHOCO</v>
          </cell>
          <cell r="B454" t="str">
            <v>27</v>
          </cell>
          <cell r="F454" t="str">
            <v>CHOCOBOJAYA</v>
          </cell>
          <cell r="G454" t="str">
            <v>27099</v>
          </cell>
        </row>
        <row r="455">
          <cell r="A455" t="str">
            <v>CHOCO</v>
          </cell>
          <cell r="B455" t="str">
            <v>27</v>
          </cell>
          <cell r="F455" t="str">
            <v>CHOCOEL CANTON DEL SAN PABLO</v>
          </cell>
          <cell r="G455" t="str">
            <v>27135</v>
          </cell>
        </row>
        <row r="456">
          <cell r="A456" t="str">
            <v>CHOCO</v>
          </cell>
          <cell r="B456" t="str">
            <v>27</v>
          </cell>
          <cell r="F456" t="str">
            <v>CHOCOCARMEN DEL DARIEN</v>
          </cell>
          <cell r="G456" t="str">
            <v>27150</v>
          </cell>
        </row>
        <row r="457">
          <cell r="A457" t="str">
            <v>CHOCO</v>
          </cell>
          <cell r="B457" t="str">
            <v>27</v>
          </cell>
          <cell r="F457" t="str">
            <v>CHOCOCERTEGUI</v>
          </cell>
          <cell r="G457" t="str">
            <v>27160</v>
          </cell>
        </row>
        <row r="458">
          <cell r="A458" t="str">
            <v>CHOCO</v>
          </cell>
          <cell r="B458" t="str">
            <v>27</v>
          </cell>
          <cell r="F458" t="str">
            <v>CHOCOCONDOTO</v>
          </cell>
          <cell r="G458" t="str">
            <v>27205</v>
          </cell>
        </row>
        <row r="459">
          <cell r="A459" t="str">
            <v>CHOCO</v>
          </cell>
          <cell r="B459" t="str">
            <v>27</v>
          </cell>
          <cell r="F459" t="str">
            <v>CHOCOEL CARMEN DE ATRATO</v>
          </cell>
          <cell r="G459" t="str">
            <v>27245</v>
          </cell>
        </row>
        <row r="460">
          <cell r="A460" t="str">
            <v>CHOCO</v>
          </cell>
          <cell r="B460" t="str">
            <v>27</v>
          </cell>
          <cell r="F460" t="str">
            <v>CHOCOEL LITORAL DEL SAN JUAN</v>
          </cell>
          <cell r="G460" t="str">
            <v>27250</v>
          </cell>
        </row>
        <row r="461">
          <cell r="A461" t="str">
            <v>CHOCO</v>
          </cell>
          <cell r="B461" t="str">
            <v>27</v>
          </cell>
          <cell r="F461" t="str">
            <v>CHOCOISTMINA</v>
          </cell>
          <cell r="G461" t="str">
            <v>27361</v>
          </cell>
        </row>
        <row r="462">
          <cell r="A462" t="str">
            <v>CHOCO</v>
          </cell>
          <cell r="B462" t="str">
            <v>27</v>
          </cell>
          <cell r="F462" t="str">
            <v>CHOCOJURADO</v>
          </cell>
          <cell r="G462" t="str">
            <v>27372</v>
          </cell>
        </row>
        <row r="463">
          <cell r="A463" t="str">
            <v>CHOCO</v>
          </cell>
          <cell r="B463" t="str">
            <v>27</v>
          </cell>
          <cell r="F463" t="str">
            <v>CHOCOLLORO</v>
          </cell>
          <cell r="G463" t="str">
            <v>27413</v>
          </cell>
        </row>
        <row r="464">
          <cell r="A464" t="str">
            <v>CHOCO</v>
          </cell>
          <cell r="B464" t="str">
            <v>27</v>
          </cell>
          <cell r="F464" t="str">
            <v>CHOCOMEDIO ATRATO</v>
          </cell>
          <cell r="G464" t="str">
            <v>27425</v>
          </cell>
        </row>
        <row r="465">
          <cell r="A465" t="str">
            <v>CHOCO</v>
          </cell>
          <cell r="B465" t="str">
            <v>27</v>
          </cell>
          <cell r="F465" t="str">
            <v>CHOCOMEDIO BAUDO</v>
          </cell>
          <cell r="G465" t="str">
            <v>27430</v>
          </cell>
        </row>
        <row r="466">
          <cell r="A466" t="str">
            <v>CHOCO</v>
          </cell>
          <cell r="B466" t="str">
            <v>27</v>
          </cell>
          <cell r="F466" t="str">
            <v>CHOCOMEDIO SAN JUAN</v>
          </cell>
          <cell r="G466" t="str">
            <v>27450</v>
          </cell>
        </row>
        <row r="467">
          <cell r="A467" t="str">
            <v>CHOCO</v>
          </cell>
          <cell r="B467" t="str">
            <v>27</v>
          </cell>
          <cell r="F467" t="str">
            <v>CHOCONOVITA</v>
          </cell>
          <cell r="G467" t="str">
            <v>27491</v>
          </cell>
        </row>
        <row r="468">
          <cell r="A468" t="str">
            <v>CHOCO</v>
          </cell>
          <cell r="B468" t="str">
            <v>27</v>
          </cell>
          <cell r="F468" t="str">
            <v>CHOCONUQUI</v>
          </cell>
          <cell r="G468" t="str">
            <v>27495</v>
          </cell>
        </row>
        <row r="469">
          <cell r="A469" t="str">
            <v>CHOCO</v>
          </cell>
          <cell r="B469" t="str">
            <v>27</v>
          </cell>
          <cell r="F469" t="str">
            <v>CHOCORIO IRO</v>
          </cell>
          <cell r="G469" t="str">
            <v>27580</v>
          </cell>
        </row>
        <row r="470">
          <cell r="A470" t="str">
            <v>CHOCO</v>
          </cell>
          <cell r="B470" t="str">
            <v>27</v>
          </cell>
          <cell r="F470" t="str">
            <v>CHOCORIO QUITO</v>
          </cell>
          <cell r="G470" t="str">
            <v>27600</v>
          </cell>
        </row>
        <row r="471">
          <cell r="A471" t="str">
            <v>CHOCO</v>
          </cell>
          <cell r="B471" t="str">
            <v>27</v>
          </cell>
          <cell r="F471" t="str">
            <v>CHOCORIOSUCIO</v>
          </cell>
          <cell r="G471" t="str">
            <v>27615</v>
          </cell>
        </row>
        <row r="472">
          <cell r="A472" t="str">
            <v>CHOCO</v>
          </cell>
          <cell r="B472" t="str">
            <v>27</v>
          </cell>
          <cell r="F472" t="str">
            <v>CHOCOSAN JOSE DEL PALMAR</v>
          </cell>
          <cell r="G472" t="str">
            <v>27660</v>
          </cell>
        </row>
        <row r="473">
          <cell r="A473" t="str">
            <v>CHOCO</v>
          </cell>
          <cell r="B473" t="str">
            <v>27</v>
          </cell>
          <cell r="F473" t="str">
            <v>CHOCOSIPI</v>
          </cell>
          <cell r="G473" t="str">
            <v>27745</v>
          </cell>
        </row>
        <row r="474">
          <cell r="A474" t="str">
            <v>CHOCO</v>
          </cell>
          <cell r="B474" t="str">
            <v>27</v>
          </cell>
          <cell r="F474" t="str">
            <v>CHOCOTADO</v>
          </cell>
          <cell r="G474" t="str">
            <v>27787</v>
          </cell>
        </row>
        <row r="475">
          <cell r="A475" t="str">
            <v>CHOCO</v>
          </cell>
          <cell r="B475" t="str">
            <v>27</v>
          </cell>
          <cell r="F475" t="str">
            <v>CHOCOUNGUIA</v>
          </cell>
          <cell r="G475" t="str">
            <v>27800</v>
          </cell>
        </row>
        <row r="476">
          <cell r="A476" t="str">
            <v>CHOCO</v>
          </cell>
          <cell r="B476" t="str">
            <v>27</v>
          </cell>
          <cell r="F476" t="str">
            <v>CHOCOUNION PANAMERICANA</v>
          </cell>
          <cell r="G476" t="str">
            <v>27810</v>
          </cell>
        </row>
        <row r="477">
          <cell r="A477" t="str">
            <v>HUILA</v>
          </cell>
          <cell r="B477" t="str">
            <v>41</v>
          </cell>
          <cell r="F477" t="str">
            <v>HUILANEIVA</v>
          </cell>
          <cell r="G477" t="str">
            <v>41001</v>
          </cell>
        </row>
        <row r="478">
          <cell r="A478" t="str">
            <v>HUILA</v>
          </cell>
          <cell r="B478" t="str">
            <v>41</v>
          </cell>
          <cell r="F478" t="str">
            <v>HUILAACEVEDO</v>
          </cell>
          <cell r="G478" t="str">
            <v>41006</v>
          </cell>
        </row>
        <row r="479">
          <cell r="A479" t="str">
            <v>HUILA</v>
          </cell>
          <cell r="B479" t="str">
            <v>41</v>
          </cell>
          <cell r="F479" t="str">
            <v>HUILAAGRADO</v>
          </cell>
          <cell r="G479" t="str">
            <v>41013</v>
          </cell>
        </row>
        <row r="480">
          <cell r="A480" t="str">
            <v>HUILA</v>
          </cell>
          <cell r="B480" t="str">
            <v>41</v>
          </cell>
          <cell r="F480" t="str">
            <v>HUILAAIPE</v>
          </cell>
          <cell r="G480" t="str">
            <v>41016</v>
          </cell>
        </row>
        <row r="481">
          <cell r="A481" t="str">
            <v>HUILA</v>
          </cell>
          <cell r="B481" t="str">
            <v>41</v>
          </cell>
          <cell r="F481" t="str">
            <v>HUILAALGECIRAS</v>
          </cell>
          <cell r="G481" t="str">
            <v>41020</v>
          </cell>
        </row>
        <row r="482">
          <cell r="A482" t="str">
            <v>HUILA</v>
          </cell>
          <cell r="B482" t="str">
            <v>41</v>
          </cell>
          <cell r="F482" t="str">
            <v>HUILAALTAMIRA</v>
          </cell>
          <cell r="G482" t="str">
            <v>41026</v>
          </cell>
        </row>
        <row r="483">
          <cell r="A483" t="str">
            <v>HUILA</v>
          </cell>
          <cell r="B483" t="str">
            <v>41</v>
          </cell>
          <cell r="F483" t="str">
            <v>HUILABARAYA</v>
          </cell>
          <cell r="G483" t="str">
            <v>41078</v>
          </cell>
        </row>
        <row r="484">
          <cell r="A484" t="str">
            <v>HUILA</v>
          </cell>
          <cell r="B484" t="str">
            <v>41</v>
          </cell>
          <cell r="F484" t="str">
            <v>HUILACAMPOALEGRE</v>
          </cell>
          <cell r="G484" t="str">
            <v>41132</v>
          </cell>
        </row>
        <row r="485">
          <cell r="A485" t="str">
            <v>HUILA</v>
          </cell>
          <cell r="B485" t="str">
            <v>41</v>
          </cell>
          <cell r="F485" t="str">
            <v>HUILACOLOMBIA</v>
          </cell>
          <cell r="G485" t="str">
            <v>41206</v>
          </cell>
        </row>
        <row r="486">
          <cell r="A486" t="str">
            <v>HUILA</v>
          </cell>
          <cell r="B486" t="str">
            <v>41</v>
          </cell>
          <cell r="F486" t="str">
            <v>HUILAELIAS</v>
          </cell>
          <cell r="G486" t="str">
            <v>41244</v>
          </cell>
        </row>
        <row r="487">
          <cell r="A487" t="str">
            <v>HUILA</v>
          </cell>
          <cell r="B487" t="str">
            <v>41</v>
          </cell>
          <cell r="F487" t="str">
            <v>HUILAGARZON</v>
          </cell>
          <cell r="G487" t="str">
            <v>41298</v>
          </cell>
        </row>
        <row r="488">
          <cell r="A488" t="str">
            <v>HUILA</v>
          </cell>
          <cell r="B488" t="str">
            <v>41</v>
          </cell>
          <cell r="F488" t="str">
            <v>HUILAGIGANTE</v>
          </cell>
          <cell r="G488" t="str">
            <v>41306</v>
          </cell>
        </row>
        <row r="489">
          <cell r="A489" t="str">
            <v>HUILA</v>
          </cell>
          <cell r="B489" t="str">
            <v>41</v>
          </cell>
          <cell r="F489" t="str">
            <v>HUILAGUADALUPE</v>
          </cell>
          <cell r="G489" t="str">
            <v>41319</v>
          </cell>
        </row>
        <row r="490">
          <cell r="A490" t="str">
            <v>HUILA</v>
          </cell>
          <cell r="B490" t="str">
            <v>41</v>
          </cell>
          <cell r="F490" t="str">
            <v>HUILAHOBO</v>
          </cell>
          <cell r="G490" t="str">
            <v>41349</v>
          </cell>
        </row>
        <row r="491">
          <cell r="A491" t="str">
            <v>HUILA</v>
          </cell>
          <cell r="B491" t="str">
            <v>41</v>
          </cell>
          <cell r="F491" t="str">
            <v>HUILAIQUIRA</v>
          </cell>
          <cell r="G491" t="str">
            <v>41357</v>
          </cell>
        </row>
        <row r="492">
          <cell r="A492" t="str">
            <v>HUILA</v>
          </cell>
          <cell r="B492" t="str">
            <v>41</v>
          </cell>
          <cell r="F492" t="str">
            <v>HUILAISNOS</v>
          </cell>
          <cell r="G492" t="str">
            <v>41359</v>
          </cell>
        </row>
        <row r="493">
          <cell r="A493" t="str">
            <v>HUILA</v>
          </cell>
          <cell r="B493" t="str">
            <v>41</v>
          </cell>
          <cell r="F493" t="str">
            <v>HUILALA ARGENTINA</v>
          </cell>
          <cell r="G493" t="str">
            <v>41378</v>
          </cell>
        </row>
        <row r="494">
          <cell r="A494" t="str">
            <v>HUILA</v>
          </cell>
          <cell r="B494" t="str">
            <v>41</v>
          </cell>
          <cell r="F494" t="str">
            <v>HUILALA PLATA</v>
          </cell>
          <cell r="G494" t="str">
            <v>41396</v>
          </cell>
        </row>
        <row r="495">
          <cell r="A495" t="str">
            <v>HUILA</v>
          </cell>
          <cell r="B495" t="str">
            <v>41</v>
          </cell>
          <cell r="F495" t="str">
            <v>HUILANATAGA</v>
          </cell>
          <cell r="G495" t="str">
            <v>41483</v>
          </cell>
        </row>
        <row r="496">
          <cell r="A496" t="str">
            <v>HUILA</v>
          </cell>
          <cell r="B496" t="str">
            <v>41</v>
          </cell>
          <cell r="F496" t="str">
            <v>HUILAOPORAPA</v>
          </cell>
          <cell r="G496" t="str">
            <v>41503</v>
          </cell>
        </row>
        <row r="497">
          <cell r="A497" t="str">
            <v>HUILA</v>
          </cell>
          <cell r="B497" t="str">
            <v>41</v>
          </cell>
          <cell r="F497" t="str">
            <v>HUILAPAICOL</v>
          </cell>
          <cell r="G497" t="str">
            <v>41518</v>
          </cell>
        </row>
        <row r="498">
          <cell r="A498" t="str">
            <v>HUILA</v>
          </cell>
          <cell r="B498" t="str">
            <v>41</v>
          </cell>
          <cell r="F498" t="str">
            <v>HUILAPALERMO</v>
          </cell>
          <cell r="G498" t="str">
            <v>41524</v>
          </cell>
        </row>
        <row r="499">
          <cell r="A499" t="str">
            <v>HUILA</v>
          </cell>
          <cell r="B499" t="str">
            <v>41</v>
          </cell>
          <cell r="F499" t="str">
            <v>HUILAPALESTINA</v>
          </cell>
          <cell r="G499" t="str">
            <v>41530</v>
          </cell>
        </row>
        <row r="500">
          <cell r="A500" t="str">
            <v>HUILA</v>
          </cell>
          <cell r="B500" t="str">
            <v>41</v>
          </cell>
          <cell r="F500" t="str">
            <v>HUILAPITAL</v>
          </cell>
          <cell r="G500" t="str">
            <v>41548</v>
          </cell>
        </row>
        <row r="501">
          <cell r="A501" t="str">
            <v>HUILA</v>
          </cell>
          <cell r="B501" t="str">
            <v>41</v>
          </cell>
          <cell r="F501" t="str">
            <v>HUILAPITALITO</v>
          </cell>
          <cell r="G501" t="str">
            <v>41551</v>
          </cell>
        </row>
        <row r="502">
          <cell r="A502" t="str">
            <v>HUILA</v>
          </cell>
          <cell r="B502" t="str">
            <v>41</v>
          </cell>
          <cell r="F502" t="str">
            <v>HUILARIVERA</v>
          </cell>
          <cell r="G502" t="str">
            <v>41615</v>
          </cell>
        </row>
        <row r="503">
          <cell r="A503" t="str">
            <v>HUILA</v>
          </cell>
          <cell r="B503" t="str">
            <v>41</v>
          </cell>
          <cell r="F503" t="str">
            <v>HUILASALADOBLANCO</v>
          </cell>
          <cell r="G503" t="str">
            <v>41660</v>
          </cell>
        </row>
        <row r="504">
          <cell r="A504" t="str">
            <v>HUILA</v>
          </cell>
          <cell r="B504" t="str">
            <v>41</v>
          </cell>
          <cell r="F504" t="str">
            <v>HUILASAN AGUSTIN</v>
          </cell>
          <cell r="G504" t="str">
            <v>41668</v>
          </cell>
        </row>
        <row r="505">
          <cell r="A505" t="str">
            <v>HUILA</v>
          </cell>
          <cell r="B505" t="str">
            <v>41</v>
          </cell>
          <cell r="F505" t="str">
            <v>HUILASANTA MARIA</v>
          </cell>
          <cell r="G505" t="str">
            <v>41676</v>
          </cell>
        </row>
        <row r="506">
          <cell r="A506" t="str">
            <v>HUILA</v>
          </cell>
          <cell r="B506" t="str">
            <v>41</v>
          </cell>
          <cell r="F506" t="str">
            <v>HUILASUAZA</v>
          </cell>
          <cell r="G506" t="str">
            <v>41770</v>
          </cell>
        </row>
        <row r="507">
          <cell r="A507" t="str">
            <v>HUILA</v>
          </cell>
          <cell r="B507" t="str">
            <v>41</v>
          </cell>
          <cell r="F507" t="str">
            <v>HUILATARQUI</v>
          </cell>
          <cell r="G507" t="str">
            <v>41791</v>
          </cell>
        </row>
        <row r="508">
          <cell r="A508" t="str">
            <v>HUILA</v>
          </cell>
          <cell r="B508" t="str">
            <v>41</v>
          </cell>
          <cell r="F508" t="str">
            <v>HUILATESALIA</v>
          </cell>
          <cell r="G508" t="str">
            <v>41797</v>
          </cell>
        </row>
        <row r="509">
          <cell r="A509" t="str">
            <v>HUILA</v>
          </cell>
          <cell r="B509" t="str">
            <v>41</v>
          </cell>
          <cell r="F509" t="str">
            <v>HUILATELLO</v>
          </cell>
          <cell r="G509" t="str">
            <v>41799</v>
          </cell>
        </row>
        <row r="510">
          <cell r="A510" t="str">
            <v>HUILA</v>
          </cell>
          <cell r="B510" t="str">
            <v>41</v>
          </cell>
          <cell r="F510" t="str">
            <v>HUILATERUEL</v>
          </cell>
          <cell r="G510" t="str">
            <v>41801</v>
          </cell>
        </row>
        <row r="511">
          <cell r="A511" t="str">
            <v>HUILA</v>
          </cell>
          <cell r="B511" t="str">
            <v>41</v>
          </cell>
          <cell r="F511" t="str">
            <v>HUILATIMANA</v>
          </cell>
          <cell r="G511" t="str">
            <v>41807</v>
          </cell>
        </row>
        <row r="512">
          <cell r="A512" t="str">
            <v>HUILA</v>
          </cell>
          <cell r="B512" t="str">
            <v>41</v>
          </cell>
          <cell r="F512" t="str">
            <v>HUILAVILLAVIEJA</v>
          </cell>
          <cell r="G512" t="str">
            <v>41872</v>
          </cell>
        </row>
        <row r="513">
          <cell r="A513" t="str">
            <v>HUILA</v>
          </cell>
          <cell r="B513" t="str">
            <v>41</v>
          </cell>
          <cell r="F513" t="str">
            <v>HUILAYAGUARA</v>
          </cell>
          <cell r="G513" t="str">
            <v>41885</v>
          </cell>
        </row>
        <row r="514">
          <cell r="A514" t="str">
            <v>LA GUAJIRA</v>
          </cell>
          <cell r="B514" t="str">
            <v>44</v>
          </cell>
          <cell r="F514" t="str">
            <v>LA GUAJIRARIOHACHA</v>
          </cell>
          <cell r="G514" t="str">
            <v>44001</v>
          </cell>
        </row>
        <row r="515">
          <cell r="A515" t="str">
            <v>LA GUAJIRA</v>
          </cell>
          <cell r="B515" t="str">
            <v>44</v>
          </cell>
          <cell r="F515" t="str">
            <v>LA GUAJIRAALBANIA</v>
          </cell>
          <cell r="G515" t="str">
            <v>44035</v>
          </cell>
        </row>
        <row r="516">
          <cell r="A516" t="str">
            <v>LA GUAJIRA</v>
          </cell>
          <cell r="B516" t="str">
            <v>44</v>
          </cell>
          <cell r="F516" t="str">
            <v>LA GUAJIRABARRANCAS</v>
          </cell>
          <cell r="G516" t="str">
            <v>44078</v>
          </cell>
        </row>
        <row r="517">
          <cell r="A517" t="str">
            <v>LA GUAJIRA</v>
          </cell>
          <cell r="B517" t="str">
            <v>44</v>
          </cell>
          <cell r="F517" t="str">
            <v>LA GUAJIRADIBULLA</v>
          </cell>
          <cell r="G517" t="str">
            <v>44090</v>
          </cell>
        </row>
        <row r="518">
          <cell r="A518" t="str">
            <v>LA GUAJIRA</v>
          </cell>
          <cell r="B518" t="str">
            <v>44</v>
          </cell>
          <cell r="F518" t="str">
            <v>LA GUAJIRADISTRACCION</v>
          </cell>
          <cell r="G518" t="str">
            <v>44098</v>
          </cell>
        </row>
        <row r="519">
          <cell r="A519" t="str">
            <v>LA GUAJIRA</v>
          </cell>
          <cell r="B519" t="str">
            <v>44</v>
          </cell>
          <cell r="F519" t="str">
            <v>LA GUAJIRAEL MOLINO</v>
          </cell>
          <cell r="G519" t="str">
            <v>44110</v>
          </cell>
        </row>
        <row r="520">
          <cell r="A520" t="str">
            <v>LA GUAJIRA</v>
          </cell>
          <cell r="B520" t="str">
            <v>44</v>
          </cell>
          <cell r="F520" t="str">
            <v>LA GUAJIRAFONSECA</v>
          </cell>
          <cell r="G520" t="str">
            <v>44279</v>
          </cell>
        </row>
        <row r="521">
          <cell r="A521" t="str">
            <v>LA GUAJIRA</v>
          </cell>
          <cell r="B521" t="str">
            <v>44</v>
          </cell>
          <cell r="F521" t="str">
            <v>LA GUAJIRAHATONUEVO</v>
          </cell>
          <cell r="G521" t="str">
            <v>44378</v>
          </cell>
        </row>
        <row r="522">
          <cell r="A522" t="str">
            <v>LA GUAJIRA</v>
          </cell>
          <cell r="B522" t="str">
            <v>44</v>
          </cell>
          <cell r="F522" t="str">
            <v>LA GUAJIRALA JAGUA DEL PILAR</v>
          </cell>
          <cell r="G522" t="str">
            <v>44420</v>
          </cell>
        </row>
        <row r="523">
          <cell r="A523" t="str">
            <v>LA GUAJIRA</v>
          </cell>
          <cell r="B523" t="str">
            <v>44</v>
          </cell>
          <cell r="F523" t="str">
            <v>LA GUAJIRAMAICAO</v>
          </cell>
          <cell r="G523" t="str">
            <v>44430</v>
          </cell>
        </row>
        <row r="524">
          <cell r="A524" t="str">
            <v>LA GUAJIRA</v>
          </cell>
          <cell r="B524" t="str">
            <v>44</v>
          </cell>
          <cell r="F524" t="str">
            <v>LA GUAJIRAMANAURE</v>
          </cell>
          <cell r="G524" t="str">
            <v>44560</v>
          </cell>
        </row>
        <row r="525">
          <cell r="A525" t="str">
            <v>LA GUAJIRA</v>
          </cell>
          <cell r="B525" t="str">
            <v>44</v>
          </cell>
          <cell r="F525" t="str">
            <v>LA GUAJIRASAN JUAN DEL CESAR</v>
          </cell>
          <cell r="G525" t="str">
            <v>44650</v>
          </cell>
        </row>
        <row r="526">
          <cell r="A526" t="str">
            <v>LA GUAJIRA</v>
          </cell>
          <cell r="B526" t="str">
            <v>44</v>
          </cell>
          <cell r="F526" t="str">
            <v>LA GUAJIRAURIBIA</v>
          </cell>
          <cell r="G526" t="str">
            <v>44847</v>
          </cell>
        </row>
        <row r="527">
          <cell r="A527" t="str">
            <v>LA GUAJIRA</v>
          </cell>
          <cell r="B527" t="str">
            <v>44</v>
          </cell>
          <cell r="F527" t="str">
            <v>LA GUAJIRAURUMITA</v>
          </cell>
          <cell r="G527" t="str">
            <v>44855</v>
          </cell>
        </row>
        <row r="528">
          <cell r="A528" t="str">
            <v>LA GUAJIRA</v>
          </cell>
          <cell r="B528" t="str">
            <v>44</v>
          </cell>
          <cell r="F528" t="str">
            <v>LA GUAJIRAVILLANUEVA</v>
          </cell>
          <cell r="G528" t="str">
            <v>44874</v>
          </cell>
        </row>
        <row r="529">
          <cell r="A529" t="str">
            <v>MAGDALENA</v>
          </cell>
          <cell r="B529" t="str">
            <v>47</v>
          </cell>
          <cell r="F529" t="str">
            <v>MAGDALENASANTA MARTA</v>
          </cell>
          <cell r="G529" t="str">
            <v>47001</v>
          </cell>
        </row>
        <row r="530">
          <cell r="A530" t="str">
            <v>MAGDALENA</v>
          </cell>
          <cell r="B530" t="str">
            <v>47</v>
          </cell>
          <cell r="F530" t="str">
            <v>MAGDALENAALGARROBO</v>
          </cell>
          <cell r="G530" t="str">
            <v>47030</v>
          </cell>
        </row>
        <row r="531">
          <cell r="A531" t="str">
            <v>MAGDALENA</v>
          </cell>
          <cell r="B531" t="str">
            <v>47</v>
          </cell>
          <cell r="F531" t="str">
            <v>MAGDALENAARACATACA</v>
          </cell>
          <cell r="G531" t="str">
            <v>47053</v>
          </cell>
        </row>
        <row r="532">
          <cell r="A532" t="str">
            <v>MAGDALENA</v>
          </cell>
          <cell r="B532" t="str">
            <v>47</v>
          </cell>
          <cell r="F532" t="str">
            <v>MAGDALENAARIGUANI</v>
          </cell>
          <cell r="G532" t="str">
            <v>47058</v>
          </cell>
        </row>
        <row r="533">
          <cell r="A533" t="str">
            <v>MAGDALENA</v>
          </cell>
          <cell r="B533" t="str">
            <v>47</v>
          </cell>
          <cell r="F533" t="str">
            <v>MAGDALENACERRO SAN ANTONIO</v>
          </cell>
          <cell r="G533" t="str">
            <v>47161</v>
          </cell>
        </row>
        <row r="534">
          <cell r="A534" t="str">
            <v>MAGDALENA</v>
          </cell>
          <cell r="B534" t="str">
            <v>47</v>
          </cell>
          <cell r="F534" t="str">
            <v>MAGDALENACHIBOLO</v>
          </cell>
          <cell r="G534" t="str">
            <v>47170</v>
          </cell>
        </row>
        <row r="535">
          <cell r="A535" t="str">
            <v>MAGDALENA</v>
          </cell>
          <cell r="B535" t="str">
            <v>47</v>
          </cell>
          <cell r="F535" t="str">
            <v>MAGDALENACIENAGA</v>
          </cell>
          <cell r="G535" t="str">
            <v>47189</v>
          </cell>
        </row>
        <row r="536">
          <cell r="A536" t="str">
            <v>MAGDALENA</v>
          </cell>
          <cell r="B536" t="str">
            <v>47</v>
          </cell>
          <cell r="F536" t="str">
            <v>MAGDALENACONCORDIA</v>
          </cell>
          <cell r="G536" t="str">
            <v>47205</v>
          </cell>
        </row>
        <row r="537">
          <cell r="A537" t="str">
            <v>MAGDALENA</v>
          </cell>
          <cell r="B537" t="str">
            <v>47</v>
          </cell>
          <cell r="F537" t="str">
            <v>MAGDALENAEL BANCO</v>
          </cell>
          <cell r="G537" t="str">
            <v>47245</v>
          </cell>
        </row>
        <row r="538">
          <cell r="A538" t="str">
            <v>MAGDALENA</v>
          </cell>
          <cell r="B538" t="str">
            <v>47</v>
          </cell>
          <cell r="F538" t="str">
            <v>MAGDALENAEL PINON</v>
          </cell>
          <cell r="G538" t="str">
            <v>47258</v>
          </cell>
        </row>
        <row r="539">
          <cell r="A539" t="str">
            <v>MAGDALENA</v>
          </cell>
          <cell r="B539" t="str">
            <v>47</v>
          </cell>
          <cell r="F539" t="str">
            <v>MAGDALENAEL RETEN</v>
          </cell>
          <cell r="G539" t="str">
            <v>47268</v>
          </cell>
        </row>
        <row r="540">
          <cell r="A540" t="str">
            <v>MAGDALENA</v>
          </cell>
          <cell r="B540" t="str">
            <v>47</v>
          </cell>
          <cell r="F540" t="str">
            <v>MAGDALENAFUNDACION</v>
          </cell>
          <cell r="G540" t="str">
            <v>47288</v>
          </cell>
        </row>
        <row r="541">
          <cell r="A541" t="str">
            <v>MAGDALENA</v>
          </cell>
          <cell r="B541" t="str">
            <v>47</v>
          </cell>
          <cell r="F541" t="str">
            <v>MAGDALENAGUAMAL</v>
          </cell>
          <cell r="G541" t="str">
            <v>47318</v>
          </cell>
        </row>
        <row r="542">
          <cell r="A542" t="str">
            <v>MAGDALENA</v>
          </cell>
          <cell r="B542" t="str">
            <v>47</v>
          </cell>
          <cell r="F542" t="str">
            <v>MAGDALENANUEVA GRANADA</v>
          </cell>
          <cell r="G542" t="str">
            <v>47460</v>
          </cell>
        </row>
        <row r="543">
          <cell r="A543" t="str">
            <v>MAGDALENA</v>
          </cell>
          <cell r="B543" t="str">
            <v>47</v>
          </cell>
          <cell r="F543" t="str">
            <v>MAGDALENAPEDRAZA</v>
          </cell>
          <cell r="G543" t="str">
            <v>47541</v>
          </cell>
        </row>
        <row r="544">
          <cell r="A544" t="str">
            <v>MAGDALENA</v>
          </cell>
          <cell r="B544" t="str">
            <v>47</v>
          </cell>
          <cell r="F544" t="str">
            <v>MAGDALENAPIJINO DEL CARMEN</v>
          </cell>
          <cell r="G544" t="str">
            <v>47545</v>
          </cell>
        </row>
        <row r="545">
          <cell r="A545" t="str">
            <v>MAGDALENA</v>
          </cell>
          <cell r="B545" t="str">
            <v>47</v>
          </cell>
          <cell r="F545" t="str">
            <v>MAGDALENAPIVIJAY</v>
          </cell>
          <cell r="G545" t="str">
            <v>47551</v>
          </cell>
        </row>
        <row r="546">
          <cell r="A546" t="str">
            <v>MAGDALENA</v>
          </cell>
          <cell r="B546" t="str">
            <v>47</v>
          </cell>
          <cell r="F546" t="str">
            <v>MAGDALENAPLATO</v>
          </cell>
          <cell r="G546" t="str">
            <v>47555</v>
          </cell>
        </row>
        <row r="547">
          <cell r="A547" t="str">
            <v>MAGDALENA</v>
          </cell>
          <cell r="B547" t="str">
            <v>47</v>
          </cell>
          <cell r="F547" t="str">
            <v>MAGDALENAPUEBLOVIEJO</v>
          </cell>
          <cell r="G547" t="str">
            <v>47570</v>
          </cell>
        </row>
        <row r="548">
          <cell r="A548" t="str">
            <v>MAGDALENA</v>
          </cell>
          <cell r="B548" t="str">
            <v>47</v>
          </cell>
          <cell r="F548" t="str">
            <v>MAGDALENAREMOLINO</v>
          </cell>
          <cell r="G548" t="str">
            <v>47605</v>
          </cell>
        </row>
        <row r="549">
          <cell r="A549" t="str">
            <v>MAGDALENA</v>
          </cell>
          <cell r="B549" t="str">
            <v>47</v>
          </cell>
          <cell r="F549" t="str">
            <v>MAGDALENASABANAS DE SAN ANGEL</v>
          </cell>
          <cell r="G549" t="str">
            <v>47660</v>
          </cell>
        </row>
        <row r="550">
          <cell r="A550" t="str">
            <v>MAGDALENA</v>
          </cell>
          <cell r="B550" t="str">
            <v>47</v>
          </cell>
          <cell r="F550" t="str">
            <v>MAGDALENASALAMINA</v>
          </cell>
          <cell r="G550" t="str">
            <v>47675</v>
          </cell>
        </row>
        <row r="551">
          <cell r="A551" t="str">
            <v>MAGDALENA</v>
          </cell>
          <cell r="B551" t="str">
            <v>47</v>
          </cell>
          <cell r="F551" t="str">
            <v>MAGDALENASAN SEBASTIAN DE BUENAVISTA</v>
          </cell>
          <cell r="G551" t="str">
            <v>47692</v>
          </cell>
        </row>
        <row r="552">
          <cell r="A552" t="str">
            <v>MAGDALENA</v>
          </cell>
          <cell r="B552" t="str">
            <v>47</v>
          </cell>
          <cell r="F552" t="str">
            <v>MAGDALENASAN ZENON</v>
          </cell>
          <cell r="G552" t="str">
            <v>47703</v>
          </cell>
        </row>
        <row r="553">
          <cell r="A553" t="str">
            <v>MAGDALENA</v>
          </cell>
          <cell r="B553" t="str">
            <v>47</v>
          </cell>
          <cell r="F553" t="str">
            <v>MAGDALENASANTA ANA</v>
          </cell>
          <cell r="G553" t="str">
            <v>47707</v>
          </cell>
        </row>
        <row r="554">
          <cell r="A554" t="str">
            <v>MAGDALENA</v>
          </cell>
          <cell r="B554" t="str">
            <v>47</v>
          </cell>
          <cell r="F554" t="str">
            <v>MAGDALENASANTA BARBARA DE PINTO</v>
          </cell>
          <cell r="G554" t="str">
            <v>47720</v>
          </cell>
        </row>
        <row r="555">
          <cell r="A555" t="str">
            <v>MAGDALENA</v>
          </cell>
          <cell r="B555" t="str">
            <v>47</v>
          </cell>
          <cell r="F555" t="str">
            <v>MAGDALENASITIONUEVO</v>
          </cell>
          <cell r="G555" t="str">
            <v>47745</v>
          </cell>
        </row>
        <row r="556">
          <cell r="A556" t="str">
            <v>MAGDALENA</v>
          </cell>
          <cell r="B556" t="str">
            <v>47</v>
          </cell>
          <cell r="F556" t="str">
            <v>MAGDALENATENERIFE</v>
          </cell>
          <cell r="G556" t="str">
            <v>47798</v>
          </cell>
        </row>
        <row r="557">
          <cell r="A557" t="str">
            <v>MAGDALENA</v>
          </cell>
          <cell r="B557" t="str">
            <v>47</v>
          </cell>
          <cell r="F557" t="str">
            <v>MAGDALENAZAPAYAN</v>
          </cell>
          <cell r="G557" t="str">
            <v>47960</v>
          </cell>
        </row>
        <row r="558">
          <cell r="A558" t="str">
            <v>MAGDALENA</v>
          </cell>
          <cell r="B558" t="str">
            <v>47</v>
          </cell>
          <cell r="F558" t="str">
            <v>MAGDALENAZONA BANANERA</v>
          </cell>
          <cell r="G558" t="str">
            <v>47980</v>
          </cell>
        </row>
        <row r="559">
          <cell r="A559" t="str">
            <v>META</v>
          </cell>
          <cell r="B559" t="str">
            <v>50</v>
          </cell>
          <cell r="F559" t="str">
            <v>METAVILLAVICENCIO</v>
          </cell>
          <cell r="G559" t="str">
            <v>50001</v>
          </cell>
        </row>
        <row r="560">
          <cell r="A560" t="str">
            <v>META</v>
          </cell>
          <cell r="B560" t="str">
            <v>50</v>
          </cell>
          <cell r="F560" t="str">
            <v>METAACACIAS</v>
          </cell>
          <cell r="G560" t="str">
            <v>50006</v>
          </cell>
        </row>
        <row r="561">
          <cell r="A561" t="str">
            <v>META</v>
          </cell>
          <cell r="B561" t="str">
            <v>50</v>
          </cell>
          <cell r="F561" t="str">
            <v>METABARRANCA DE UPIA</v>
          </cell>
          <cell r="G561" t="str">
            <v>50110</v>
          </cell>
        </row>
        <row r="562">
          <cell r="A562" t="str">
            <v>META</v>
          </cell>
          <cell r="B562" t="str">
            <v>50</v>
          </cell>
          <cell r="F562" t="str">
            <v>METACABUYARO</v>
          </cell>
          <cell r="G562" t="str">
            <v>50124</v>
          </cell>
        </row>
        <row r="563">
          <cell r="A563" t="str">
            <v>META</v>
          </cell>
          <cell r="B563" t="str">
            <v>50</v>
          </cell>
          <cell r="F563" t="str">
            <v>METACASTILLA LA NUEVA</v>
          </cell>
          <cell r="G563" t="str">
            <v>50150</v>
          </cell>
        </row>
        <row r="564">
          <cell r="A564" t="str">
            <v>META</v>
          </cell>
          <cell r="B564" t="str">
            <v>50</v>
          </cell>
          <cell r="F564" t="str">
            <v>METACUBARRAL</v>
          </cell>
          <cell r="G564" t="str">
            <v>50223</v>
          </cell>
        </row>
        <row r="565">
          <cell r="A565" t="str">
            <v>META</v>
          </cell>
          <cell r="B565" t="str">
            <v>50</v>
          </cell>
          <cell r="F565" t="str">
            <v>METACUMARAL</v>
          </cell>
          <cell r="G565" t="str">
            <v>50226</v>
          </cell>
        </row>
        <row r="566">
          <cell r="A566" t="str">
            <v>META</v>
          </cell>
          <cell r="B566" t="str">
            <v>50</v>
          </cell>
          <cell r="F566" t="str">
            <v>METAEL CALVARIO</v>
          </cell>
          <cell r="G566" t="str">
            <v>50245</v>
          </cell>
        </row>
        <row r="567">
          <cell r="A567" t="str">
            <v>META</v>
          </cell>
          <cell r="B567" t="str">
            <v>50</v>
          </cell>
          <cell r="F567" t="str">
            <v>METAEL CASTILLO</v>
          </cell>
          <cell r="G567" t="str">
            <v>50251</v>
          </cell>
        </row>
        <row r="568">
          <cell r="A568" t="str">
            <v>META</v>
          </cell>
          <cell r="B568" t="str">
            <v>50</v>
          </cell>
          <cell r="F568" t="str">
            <v>METAEL DORADO</v>
          </cell>
          <cell r="G568" t="str">
            <v>50270</v>
          </cell>
        </row>
        <row r="569">
          <cell r="A569" t="str">
            <v>META</v>
          </cell>
          <cell r="B569" t="str">
            <v>50</v>
          </cell>
          <cell r="F569" t="str">
            <v>METAFUENTE DE ORO</v>
          </cell>
          <cell r="G569" t="str">
            <v>50287</v>
          </cell>
        </row>
        <row r="570">
          <cell r="A570" t="str">
            <v>META</v>
          </cell>
          <cell r="B570" t="str">
            <v>50</v>
          </cell>
          <cell r="F570" t="str">
            <v>METAGRANADA</v>
          </cell>
          <cell r="G570" t="str">
            <v>50313</v>
          </cell>
        </row>
        <row r="571">
          <cell r="A571" t="str">
            <v>META</v>
          </cell>
          <cell r="B571" t="str">
            <v>50</v>
          </cell>
          <cell r="F571" t="str">
            <v>METAGUAMAL</v>
          </cell>
          <cell r="G571" t="str">
            <v>50318</v>
          </cell>
        </row>
        <row r="572">
          <cell r="A572" t="str">
            <v>META</v>
          </cell>
          <cell r="B572" t="str">
            <v>50</v>
          </cell>
          <cell r="F572" t="str">
            <v>METAMAPIRIPAN</v>
          </cell>
          <cell r="G572" t="str">
            <v>50325</v>
          </cell>
        </row>
        <row r="573">
          <cell r="A573" t="str">
            <v>META</v>
          </cell>
          <cell r="B573" t="str">
            <v>50</v>
          </cell>
          <cell r="F573" t="str">
            <v>METAMESETAS</v>
          </cell>
          <cell r="G573" t="str">
            <v>50330</v>
          </cell>
        </row>
        <row r="574">
          <cell r="A574" t="str">
            <v>META</v>
          </cell>
          <cell r="B574" t="str">
            <v>50</v>
          </cell>
          <cell r="F574" t="str">
            <v>METALA MACARENA</v>
          </cell>
          <cell r="G574" t="str">
            <v>50350</v>
          </cell>
        </row>
        <row r="575">
          <cell r="A575" t="str">
            <v>META</v>
          </cell>
          <cell r="B575" t="str">
            <v>50</v>
          </cell>
          <cell r="F575" t="str">
            <v>METAURIBE</v>
          </cell>
          <cell r="G575" t="str">
            <v>50370</v>
          </cell>
        </row>
        <row r="576">
          <cell r="A576" t="str">
            <v>META</v>
          </cell>
          <cell r="B576" t="str">
            <v>50</v>
          </cell>
          <cell r="F576" t="str">
            <v>METALEJANIAS</v>
          </cell>
          <cell r="G576" t="str">
            <v>50400</v>
          </cell>
        </row>
        <row r="577">
          <cell r="A577" t="str">
            <v>META</v>
          </cell>
          <cell r="B577" t="str">
            <v>50</v>
          </cell>
          <cell r="F577" t="str">
            <v>METAPUERTO CONCORDIA</v>
          </cell>
          <cell r="G577" t="str">
            <v>50450</v>
          </cell>
        </row>
        <row r="578">
          <cell r="A578" t="str">
            <v>META</v>
          </cell>
          <cell r="B578" t="str">
            <v>50</v>
          </cell>
          <cell r="F578" t="str">
            <v>METAPUERTO GAITAN</v>
          </cell>
          <cell r="G578" t="str">
            <v>50568</v>
          </cell>
        </row>
        <row r="579">
          <cell r="A579" t="str">
            <v>META</v>
          </cell>
          <cell r="B579" t="str">
            <v>50</v>
          </cell>
          <cell r="F579" t="str">
            <v>METAPUERTO LOPEZ</v>
          </cell>
          <cell r="G579" t="str">
            <v>50573</v>
          </cell>
        </row>
        <row r="580">
          <cell r="A580" t="str">
            <v>META</v>
          </cell>
          <cell r="B580" t="str">
            <v>50</v>
          </cell>
          <cell r="F580" t="str">
            <v>METAPUERTO LLERAS</v>
          </cell>
          <cell r="G580" t="str">
            <v>50577</v>
          </cell>
        </row>
        <row r="581">
          <cell r="A581" t="str">
            <v>META</v>
          </cell>
          <cell r="B581" t="str">
            <v>50</v>
          </cell>
          <cell r="F581" t="str">
            <v>METAPUERTO RICO</v>
          </cell>
          <cell r="G581" t="str">
            <v>50590</v>
          </cell>
        </row>
        <row r="582">
          <cell r="A582" t="str">
            <v>META</v>
          </cell>
          <cell r="B582" t="str">
            <v>50</v>
          </cell>
          <cell r="F582" t="str">
            <v>METARESTREPO</v>
          </cell>
          <cell r="G582" t="str">
            <v>50606</v>
          </cell>
        </row>
        <row r="583">
          <cell r="A583" t="str">
            <v>META</v>
          </cell>
          <cell r="B583" t="str">
            <v>50</v>
          </cell>
          <cell r="F583" t="str">
            <v>METASAN CARLOS DE GUAROA</v>
          </cell>
          <cell r="G583" t="str">
            <v>50680</v>
          </cell>
        </row>
        <row r="584">
          <cell r="A584" t="str">
            <v>META</v>
          </cell>
          <cell r="B584" t="str">
            <v>50</v>
          </cell>
          <cell r="F584" t="str">
            <v>METASAN JUAN DE ARAMA</v>
          </cell>
          <cell r="G584" t="str">
            <v>50683</v>
          </cell>
        </row>
        <row r="585">
          <cell r="A585" t="str">
            <v>META</v>
          </cell>
          <cell r="B585" t="str">
            <v>50</v>
          </cell>
          <cell r="F585" t="str">
            <v>METASAN JUANITO</v>
          </cell>
          <cell r="G585" t="str">
            <v>50686</v>
          </cell>
        </row>
        <row r="586">
          <cell r="A586" t="str">
            <v>META</v>
          </cell>
          <cell r="B586" t="str">
            <v>50</v>
          </cell>
          <cell r="F586" t="str">
            <v>METASAN MARTIN</v>
          </cell>
          <cell r="G586" t="str">
            <v>50689</v>
          </cell>
        </row>
        <row r="587">
          <cell r="A587" t="str">
            <v>META</v>
          </cell>
          <cell r="B587" t="str">
            <v>50</v>
          </cell>
          <cell r="F587" t="str">
            <v>METAVISTAHERMOSA</v>
          </cell>
          <cell r="G587" t="str">
            <v>50711</v>
          </cell>
        </row>
        <row r="588">
          <cell r="A588" t="str">
            <v>NARINO</v>
          </cell>
          <cell r="B588" t="str">
            <v>52</v>
          </cell>
          <cell r="F588" t="str">
            <v>NARINOPASTO</v>
          </cell>
          <cell r="G588" t="str">
            <v>52001</v>
          </cell>
        </row>
        <row r="589">
          <cell r="A589" t="str">
            <v>NARINO</v>
          </cell>
          <cell r="B589" t="str">
            <v>52</v>
          </cell>
          <cell r="F589" t="str">
            <v>NARINOALBAN</v>
          </cell>
          <cell r="G589" t="str">
            <v>52019</v>
          </cell>
        </row>
        <row r="590">
          <cell r="A590" t="str">
            <v>NARINO</v>
          </cell>
          <cell r="B590" t="str">
            <v>52</v>
          </cell>
          <cell r="F590" t="str">
            <v>NARINOALDANA</v>
          </cell>
          <cell r="G590" t="str">
            <v>52022</v>
          </cell>
        </row>
        <row r="591">
          <cell r="A591" t="str">
            <v>NARINO</v>
          </cell>
          <cell r="B591" t="str">
            <v>52</v>
          </cell>
          <cell r="F591" t="str">
            <v>NARINOANCUYA</v>
          </cell>
          <cell r="G591" t="str">
            <v>52036</v>
          </cell>
        </row>
        <row r="592">
          <cell r="A592" t="str">
            <v>NARINO</v>
          </cell>
          <cell r="B592" t="str">
            <v>52</v>
          </cell>
          <cell r="F592" t="str">
            <v>NARINOARBOLEDA</v>
          </cell>
          <cell r="G592" t="str">
            <v>52051</v>
          </cell>
        </row>
        <row r="593">
          <cell r="A593" t="str">
            <v>NARINO</v>
          </cell>
          <cell r="B593" t="str">
            <v>52</v>
          </cell>
          <cell r="F593" t="str">
            <v>NARINOBARBACOAS</v>
          </cell>
          <cell r="G593" t="str">
            <v>52079</v>
          </cell>
        </row>
        <row r="594">
          <cell r="A594" t="str">
            <v>NARINO</v>
          </cell>
          <cell r="B594" t="str">
            <v>52</v>
          </cell>
          <cell r="F594" t="str">
            <v>NARINOBELEN</v>
          </cell>
          <cell r="G594" t="str">
            <v>52083</v>
          </cell>
        </row>
        <row r="595">
          <cell r="A595" t="str">
            <v>NARINO</v>
          </cell>
          <cell r="B595" t="str">
            <v>52</v>
          </cell>
          <cell r="F595" t="str">
            <v>NARINOBUESACO</v>
          </cell>
          <cell r="G595" t="str">
            <v>52110</v>
          </cell>
        </row>
        <row r="596">
          <cell r="A596" t="str">
            <v>NARINO</v>
          </cell>
          <cell r="B596" t="str">
            <v>52</v>
          </cell>
          <cell r="F596" t="str">
            <v>NARINOCOLON</v>
          </cell>
          <cell r="G596" t="str">
            <v>52203</v>
          </cell>
        </row>
        <row r="597">
          <cell r="A597" t="str">
            <v>NARINO</v>
          </cell>
          <cell r="B597" t="str">
            <v>52</v>
          </cell>
          <cell r="F597" t="str">
            <v>NARINOCONSACA</v>
          </cell>
          <cell r="G597" t="str">
            <v>52207</v>
          </cell>
        </row>
        <row r="598">
          <cell r="A598" t="str">
            <v>NARINO</v>
          </cell>
          <cell r="B598" t="str">
            <v>52</v>
          </cell>
          <cell r="F598" t="str">
            <v>NARINOCONTADERO</v>
          </cell>
          <cell r="G598" t="str">
            <v>52210</v>
          </cell>
        </row>
        <row r="599">
          <cell r="A599" t="str">
            <v>NARINO</v>
          </cell>
          <cell r="B599" t="str">
            <v>52</v>
          </cell>
          <cell r="F599" t="str">
            <v>NARINOCORDOBA</v>
          </cell>
          <cell r="G599" t="str">
            <v>52215</v>
          </cell>
        </row>
        <row r="600">
          <cell r="A600" t="str">
            <v>NARINO</v>
          </cell>
          <cell r="B600" t="str">
            <v>52</v>
          </cell>
          <cell r="F600" t="str">
            <v>NARINOCUASPUD</v>
          </cell>
          <cell r="G600" t="str">
            <v>52224</v>
          </cell>
        </row>
        <row r="601">
          <cell r="A601" t="str">
            <v>NARINO</v>
          </cell>
          <cell r="B601" t="str">
            <v>52</v>
          </cell>
          <cell r="F601" t="str">
            <v>NARINOCUMBAL</v>
          </cell>
          <cell r="G601" t="str">
            <v>52227</v>
          </cell>
        </row>
        <row r="602">
          <cell r="A602" t="str">
            <v>NARINO</v>
          </cell>
          <cell r="B602" t="str">
            <v>52</v>
          </cell>
          <cell r="F602" t="str">
            <v>NARINOCUMBITARA</v>
          </cell>
          <cell r="G602" t="str">
            <v>52233</v>
          </cell>
        </row>
        <row r="603">
          <cell r="A603" t="str">
            <v>NARINO</v>
          </cell>
          <cell r="B603" t="str">
            <v>52</v>
          </cell>
          <cell r="F603" t="str">
            <v>NARINOCHACHAGUI</v>
          </cell>
          <cell r="G603" t="str">
            <v>52240</v>
          </cell>
        </row>
        <row r="604">
          <cell r="A604" t="str">
            <v>NARINO</v>
          </cell>
          <cell r="B604" t="str">
            <v>52</v>
          </cell>
          <cell r="F604" t="str">
            <v>NARINOEL CHARCO</v>
          </cell>
          <cell r="G604" t="str">
            <v>52250</v>
          </cell>
        </row>
        <row r="605">
          <cell r="A605" t="str">
            <v>NARINO</v>
          </cell>
          <cell r="B605" t="str">
            <v>52</v>
          </cell>
          <cell r="F605" t="str">
            <v>NARINOEL PENOL</v>
          </cell>
          <cell r="G605" t="str">
            <v>52254</v>
          </cell>
        </row>
        <row r="606">
          <cell r="A606" t="str">
            <v>NARINO</v>
          </cell>
          <cell r="B606" t="str">
            <v>52</v>
          </cell>
          <cell r="F606" t="str">
            <v>NARINOEL ROSARIO</v>
          </cell>
          <cell r="G606" t="str">
            <v>52256</v>
          </cell>
        </row>
        <row r="607">
          <cell r="A607" t="str">
            <v>NARINO</v>
          </cell>
          <cell r="B607" t="str">
            <v>52</v>
          </cell>
          <cell r="F607" t="str">
            <v>NARINOEL TABLON DE GOMEZ</v>
          </cell>
          <cell r="G607" t="str">
            <v>52258</v>
          </cell>
        </row>
        <row r="608">
          <cell r="A608" t="str">
            <v>NARINO</v>
          </cell>
          <cell r="B608" t="str">
            <v>52</v>
          </cell>
          <cell r="F608" t="str">
            <v>NARINOEL TAMBO</v>
          </cell>
          <cell r="G608" t="str">
            <v>52260</v>
          </cell>
        </row>
        <row r="609">
          <cell r="A609" t="str">
            <v>NARINO</v>
          </cell>
          <cell r="B609" t="str">
            <v>52</v>
          </cell>
          <cell r="F609" t="str">
            <v>NARINOFUNES</v>
          </cell>
          <cell r="G609" t="str">
            <v>52287</v>
          </cell>
        </row>
        <row r="610">
          <cell r="A610" t="str">
            <v>NARINO</v>
          </cell>
          <cell r="B610" t="str">
            <v>52</v>
          </cell>
          <cell r="F610" t="str">
            <v>NARINOGUACHUCAL</v>
          </cell>
          <cell r="G610" t="str">
            <v>52317</v>
          </cell>
        </row>
        <row r="611">
          <cell r="A611" t="str">
            <v>NARINO</v>
          </cell>
          <cell r="B611" t="str">
            <v>52</v>
          </cell>
          <cell r="F611" t="str">
            <v>NARINOGUAITARILLA</v>
          </cell>
          <cell r="G611" t="str">
            <v>52320</v>
          </cell>
        </row>
        <row r="612">
          <cell r="A612" t="str">
            <v>NARINO</v>
          </cell>
          <cell r="B612" t="str">
            <v>52</v>
          </cell>
          <cell r="F612" t="str">
            <v>NARINOGUALMATAN</v>
          </cell>
          <cell r="G612" t="str">
            <v>52323</v>
          </cell>
        </row>
        <row r="613">
          <cell r="A613" t="str">
            <v>NARINO</v>
          </cell>
          <cell r="B613" t="str">
            <v>52</v>
          </cell>
          <cell r="F613" t="str">
            <v>NARINOILES</v>
          </cell>
          <cell r="G613" t="str">
            <v>52352</v>
          </cell>
        </row>
        <row r="614">
          <cell r="A614" t="str">
            <v>NARINO</v>
          </cell>
          <cell r="B614" t="str">
            <v>52</v>
          </cell>
          <cell r="F614" t="str">
            <v>NARINOIMUES</v>
          </cell>
          <cell r="G614" t="str">
            <v>52354</v>
          </cell>
        </row>
        <row r="615">
          <cell r="A615" t="str">
            <v>NARINO</v>
          </cell>
          <cell r="B615" t="str">
            <v>52</v>
          </cell>
          <cell r="F615" t="str">
            <v>NARINOIPIALES</v>
          </cell>
          <cell r="G615" t="str">
            <v>52356</v>
          </cell>
        </row>
        <row r="616">
          <cell r="A616" t="str">
            <v>NARINO</v>
          </cell>
          <cell r="B616" t="str">
            <v>52</v>
          </cell>
          <cell r="F616" t="str">
            <v>NARINOLA CRUZ</v>
          </cell>
          <cell r="G616" t="str">
            <v>52378</v>
          </cell>
        </row>
        <row r="617">
          <cell r="A617" t="str">
            <v>NARINO</v>
          </cell>
          <cell r="B617" t="str">
            <v>52</v>
          </cell>
          <cell r="F617" t="str">
            <v>NARINOLA FLORIDA</v>
          </cell>
          <cell r="G617" t="str">
            <v>52381</v>
          </cell>
        </row>
        <row r="618">
          <cell r="A618" t="str">
            <v>NARINO</v>
          </cell>
          <cell r="B618" t="str">
            <v>52</v>
          </cell>
          <cell r="F618" t="str">
            <v>NARINOLA LLANADA</v>
          </cell>
          <cell r="G618" t="str">
            <v>52385</v>
          </cell>
        </row>
        <row r="619">
          <cell r="A619" t="str">
            <v>NARINO</v>
          </cell>
          <cell r="B619" t="str">
            <v>52</v>
          </cell>
          <cell r="F619" t="str">
            <v>NARINOLA TOLA</v>
          </cell>
          <cell r="G619" t="str">
            <v>52390</v>
          </cell>
        </row>
        <row r="620">
          <cell r="A620" t="str">
            <v>NARINO</v>
          </cell>
          <cell r="B620" t="str">
            <v>52</v>
          </cell>
          <cell r="F620" t="str">
            <v>NARINOLA UNION</v>
          </cell>
          <cell r="G620" t="str">
            <v>52399</v>
          </cell>
        </row>
        <row r="621">
          <cell r="A621" t="str">
            <v>NARINO</v>
          </cell>
          <cell r="B621" t="str">
            <v>52</v>
          </cell>
          <cell r="F621" t="str">
            <v>NARINOLEIVA</v>
          </cell>
          <cell r="G621" t="str">
            <v>52405</v>
          </cell>
        </row>
        <row r="622">
          <cell r="A622" t="str">
            <v>NARINO</v>
          </cell>
          <cell r="B622" t="str">
            <v>52</v>
          </cell>
          <cell r="F622" t="str">
            <v>NARINOLINARES</v>
          </cell>
          <cell r="G622" t="str">
            <v>52411</v>
          </cell>
        </row>
        <row r="623">
          <cell r="A623" t="str">
            <v>NARINO</v>
          </cell>
          <cell r="B623" t="str">
            <v>52</v>
          </cell>
          <cell r="F623" t="str">
            <v>NARINOLOS ANDES</v>
          </cell>
          <cell r="G623" t="str">
            <v>52418</v>
          </cell>
        </row>
        <row r="624">
          <cell r="A624" t="str">
            <v>NARINO</v>
          </cell>
          <cell r="B624" t="str">
            <v>52</v>
          </cell>
          <cell r="F624" t="str">
            <v>NARINOMAGUI</v>
          </cell>
          <cell r="G624" t="str">
            <v>52427</v>
          </cell>
        </row>
        <row r="625">
          <cell r="A625" t="str">
            <v>NARINO</v>
          </cell>
          <cell r="B625" t="str">
            <v>52</v>
          </cell>
          <cell r="F625" t="str">
            <v>NARINOMALLAMA</v>
          </cell>
          <cell r="G625" t="str">
            <v>52435</v>
          </cell>
        </row>
        <row r="626">
          <cell r="A626" t="str">
            <v>NARINO</v>
          </cell>
          <cell r="B626" t="str">
            <v>52</v>
          </cell>
          <cell r="F626" t="str">
            <v>NARINOMOSQUERA</v>
          </cell>
          <cell r="G626" t="str">
            <v>52473</v>
          </cell>
        </row>
        <row r="627">
          <cell r="A627" t="str">
            <v>NARINO</v>
          </cell>
          <cell r="B627" t="str">
            <v>52</v>
          </cell>
          <cell r="F627" t="str">
            <v>NARINONARINO</v>
          </cell>
          <cell r="G627" t="str">
            <v>52480</v>
          </cell>
        </row>
        <row r="628">
          <cell r="A628" t="str">
            <v>NARINO</v>
          </cell>
          <cell r="B628" t="str">
            <v>52</v>
          </cell>
          <cell r="F628" t="str">
            <v>NARINOOLAYA HERRERA</v>
          </cell>
          <cell r="G628" t="str">
            <v>52490</v>
          </cell>
        </row>
        <row r="629">
          <cell r="A629" t="str">
            <v>NARINO</v>
          </cell>
          <cell r="B629" t="str">
            <v>52</v>
          </cell>
          <cell r="F629" t="str">
            <v>NARINOOSPINA</v>
          </cell>
          <cell r="G629" t="str">
            <v>52506</v>
          </cell>
        </row>
        <row r="630">
          <cell r="A630" t="str">
            <v>NARINO</v>
          </cell>
          <cell r="B630" t="str">
            <v>52</v>
          </cell>
          <cell r="F630" t="str">
            <v>NARINOFRANCISCO PIZARRO</v>
          </cell>
          <cell r="G630" t="str">
            <v>52520</v>
          </cell>
        </row>
        <row r="631">
          <cell r="A631" t="str">
            <v>NARINO</v>
          </cell>
          <cell r="B631" t="str">
            <v>52</v>
          </cell>
          <cell r="F631" t="str">
            <v>NARINOPOLICARPA</v>
          </cell>
          <cell r="G631" t="str">
            <v>52540</v>
          </cell>
        </row>
        <row r="632">
          <cell r="A632" t="str">
            <v>NARINO</v>
          </cell>
          <cell r="B632" t="str">
            <v>52</v>
          </cell>
          <cell r="F632" t="str">
            <v>NARINOPOTOSI</v>
          </cell>
          <cell r="G632" t="str">
            <v>52560</v>
          </cell>
        </row>
        <row r="633">
          <cell r="A633" t="str">
            <v>NARINO</v>
          </cell>
          <cell r="B633" t="str">
            <v>52</v>
          </cell>
          <cell r="F633" t="str">
            <v>NARINOPROVIDENCIA</v>
          </cell>
          <cell r="G633" t="str">
            <v>52565</v>
          </cell>
        </row>
        <row r="634">
          <cell r="A634" t="str">
            <v>NARINO</v>
          </cell>
          <cell r="B634" t="str">
            <v>52</v>
          </cell>
          <cell r="F634" t="str">
            <v>NARINOPUERRES</v>
          </cell>
          <cell r="G634" t="str">
            <v>52573</v>
          </cell>
        </row>
        <row r="635">
          <cell r="A635" t="str">
            <v>NARINO</v>
          </cell>
          <cell r="B635" t="str">
            <v>52</v>
          </cell>
          <cell r="F635" t="str">
            <v>NARINOPUPIALES</v>
          </cell>
          <cell r="G635" t="str">
            <v>52585</v>
          </cell>
        </row>
        <row r="636">
          <cell r="A636" t="str">
            <v>NARINO</v>
          </cell>
          <cell r="B636" t="str">
            <v>52</v>
          </cell>
          <cell r="F636" t="str">
            <v>NARINORICAURTE</v>
          </cell>
          <cell r="G636" t="str">
            <v>52612</v>
          </cell>
        </row>
        <row r="637">
          <cell r="A637" t="str">
            <v>NARINO</v>
          </cell>
          <cell r="B637" t="str">
            <v>52</v>
          </cell>
          <cell r="F637" t="str">
            <v>NARINOROBERTO PAYAN</v>
          </cell>
          <cell r="G637" t="str">
            <v>52621</v>
          </cell>
        </row>
        <row r="638">
          <cell r="A638" t="str">
            <v>NARINO</v>
          </cell>
          <cell r="B638" t="str">
            <v>52</v>
          </cell>
          <cell r="F638" t="str">
            <v>NARINOSAMANIEGO</v>
          </cell>
          <cell r="G638" t="str">
            <v>52678</v>
          </cell>
        </row>
        <row r="639">
          <cell r="A639" t="str">
            <v>NARINO</v>
          </cell>
          <cell r="B639" t="str">
            <v>52</v>
          </cell>
          <cell r="F639" t="str">
            <v>NARINOSANDONA</v>
          </cell>
          <cell r="G639" t="str">
            <v>52683</v>
          </cell>
        </row>
        <row r="640">
          <cell r="A640" t="str">
            <v>NARINO</v>
          </cell>
          <cell r="B640" t="str">
            <v>52</v>
          </cell>
          <cell r="F640" t="str">
            <v>NARINOSAN BERNARDO</v>
          </cell>
          <cell r="G640" t="str">
            <v>52685</v>
          </cell>
        </row>
        <row r="641">
          <cell r="A641" t="str">
            <v>NARINO</v>
          </cell>
          <cell r="B641" t="str">
            <v>52</v>
          </cell>
          <cell r="F641" t="str">
            <v>NARINOSAN LORENZO</v>
          </cell>
          <cell r="G641" t="str">
            <v>52687</v>
          </cell>
        </row>
        <row r="642">
          <cell r="A642" t="str">
            <v>NARINO</v>
          </cell>
          <cell r="B642" t="str">
            <v>52</v>
          </cell>
          <cell r="F642" t="str">
            <v>NARINOSAN PABLO</v>
          </cell>
          <cell r="G642" t="str">
            <v>52693</v>
          </cell>
        </row>
        <row r="643">
          <cell r="A643" t="str">
            <v>NARINO</v>
          </cell>
          <cell r="B643" t="str">
            <v>52</v>
          </cell>
          <cell r="F643" t="str">
            <v>NARINOSAN PEDRO DE CARTAGO</v>
          </cell>
          <cell r="G643" t="str">
            <v>52694</v>
          </cell>
        </row>
        <row r="644">
          <cell r="A644" t="str">
            <v>NARINO</v>
          </cell>
          <cell r="B644" t="str">
            <v>52</v>
          </cell>
          <cell r="F644" t="str">
            <v>NARINOSANTA BARBARA</v>
          </cell>
          <cell r="G644" t="str">
            <v>52696</v>
          </cell>
        </row>
        <row r="645">
          <cell r="A645" t="str">
            <v>NARINO</v>
          </cell>
          <cell r="B645" t="str">
            <v>52</v>
          </cell>
          <cell r="F645" t="str">
            <v>NARINOSANTACRUZ</v>
          </cell>
          <cell r="G645" t="str">
            <v>52699</v>
          </cell>
        </row>
        <row r="646">
          <cell r="A646" t="str">
            <v>NARINO</v>
          </cell>
          <cell r="B646" t="str">
            <v>52</v>
          </cell>
          <cell r="F646" t="str">
            <v>NARINOSAPUYES</v>
          </cell>
          <cell r="G646" t="str">
            <v>52720</v>
          </cell>
        </row>
        <row r="647">
          <cell r="A647" t="str">
            <v>NARINO</v>
          </cell>
          <cell r="B647" t="str">
            <v>52</v>
          </cell>
          <cell r="F647" t="str">
            <v>NARINOTAMINANGO</v>
          </cell>
          <cell r="G647" t="str">
            <v>52786</v>
          </cell>
        </row>
        <row r="648">
          <cell r="A648" t="str">
            <v>NARINO</v>
          </cell>
          <cell r="B648" t="str">
            <v>52</v>
          </cell>
          <cell r="F648" t="str">
            <v>NARINOTANGUA</v>
          </cell>
          <cell r="G648" t="str">
            <v>52788</v>
          </cell>
        </row>
        <row r="649">
          <cell r="A649" t="str">
            <v>NARINO</v>
          </cell>
          <cell r="B649" t="str">
            <v>52</v>
          </cell>
          <cell r="F649" t="str">
            <v>NARINOSAN ANDRES DE TUMACO</v>
          </cell>
          <cell r="G649" t="str">
            <v>52835</v>
          </cell>
        </row>
        <row r="650">
          <cell r="A650" t="str">
            <v>NARINO</v>
          </cell>
          <cell r="B650" t="str">
            <v>52</v>
          </cell>
          <cell r="F650" t="str">
            <v>NARINOTUQUERRES</v>
          </cell>
          <cell r="G650" t="str">
            <v>52838</v>
          </cell>
        </row>
        <row r="651">
          <cell r="A651" t="str">
            <v>NARINO</v>
          </cell>
          <cell r="B651" t="str">
            <v>52</v>
          </cell>
          <cell r="F651" t="str">
            <v>NARINOYACUANQUER</v>
          </cell>
          <cell r="G651" t="str">
            <v>52885</v>
          </cell>
        </row>
        <row r="652">
          <cell r="A652" t="str">
            <v>NORTE DE SANTANDER</v>
          </cell>
          <cell r="B652" t="str">
            <v>54</v>
          </cell>
          <cell r="F652" t="str">
            <v>NORTE DE SANTANDERCUCUTA</v>
          </cell>
          <cell r="G652" t="str">
            <v>54001</v>
          </cell>
        </row>
        <row r="653">
          <cell r="A653" t="str">
            <v>NORTE DE SANTANDER</v>
          </cell>
          <cell r="B653" t="str">
            <v>54</v>
          </cell>
          <cell r="F653" t="str">
            <v>NORTE DE SANTANDERABREGO</v>
          </cell>
          <cell r="G653" t="str">
            <v>54003</v>
          </cell>
        </row>
        <row r="654">
          <cell r="A654" t="str">
            <v>NORTE DE SANTANDER</v>
          </cell>
          <cell r="B654" t="str">
            <v>54</v>
          </cell>
          <cell r="F654" t="str">
            <v>NORTE DE SANTANDERARBOLEDAS</v>
          </cell>
          <cell r="G654" t="str">
            <v>54051</v>
          </cell>
        </row>
        <row r="655">
          <cell r="A655" t="str">
            <v>NORTE DE SANTANDER</v>
          </cell>
          <cell r="B655" t="str">
            <v>54</v>
          </cell>
          <cell r="F655" t="str">
            <v>NORTE DE SANTANDERBOCHALEMA</v>
          </cell>
          <cell r="G655" t="str">
            <v>54099</v>
          </cell>
        </row>
        <row r="656">
          <cell r="A656" t="str">
            <v>NORTE DE SANTANDER</v>
          </cell>
          <cell r="B656" t="str">
            <v>54</v>
          </cell>
          <cell r="F656" t="str">
            <v>NORTE DE SANTANDERBUCARASICA</v>
          </cell>
          <cell r="G656" t="str">
            <v>54109</v>
          </cell>
        </row>
        <row r="657">
          <cell r="A657" t="str">
            <v>NORTE DE SANTANDER</v>
          </cell>
          <cell r="B657" t="str">
            <v>54</v>
          </cell>
          <cell r="F657" t="str">
            <v>NORTE DE SANTANDERCACOTA</v>
          </cell>
          <cell r="G657" t="str">
            <v>54125</v>
          </cell>
        </row>
        <row r="658">
          <cell r="A658" t="str">
            <v>NORTE DE SANTANDER</v>
          </cell>
          <cell r="B658" t="str">
            <v>54</v>
          </cell>
          <cell r="F658" t="str">
            <v>NORTE DE SANTANDERCACHIRA</v>
          </cell>
          <cell r="G658" t="str">
            <v>54128</v>
          </cell>
        </row>
        <row r="659">
          <cell r="A659" t="str">
            <v>NORTE DE SANTANDER</v>
          </cell>
          <cell r="B659" t="str">
            <v>54</v>
          </cell>
          <cell r="F659" t="str">
            <v>NORTE DE SANTANDERCHINACOTA</v>
          </cell>
          <cell r="G659" t="str">
            <v>54172</v>
          </cell>
        </row>
        <row r="660">
          <cell r="A660" t="str">
            <v>NORTE DE SANTANDER</v>
          </cell>
          <cell r="B660" t="str">
            <v>54</v>
          </cell>
          <cell r="F660" t="str">
            <v>NORTE DE SANTANDERCHITAGA</v>
          </cell>
          <cell r="G660" t="str">
            <v>54174</v>
          </cell>
        </row>
        <row r="661">
          <cell r="A661" t="str">
            <v>NORTE DE SANTANDER</v>
          </cell>
          <cell r="B661" t="str">
            <v>54</v>
          </cell>
          <cell r="F661" t="str">
            <v>NORTE DE SANTANDERCONVENCION</v>
          </cell>
          <cell r="G661" t="str">
            <v>54206</v>
          </cell>
        </row>
        <row r="662">
          <cell r="A662" t="str">
            <v>NORTE DE SANTANDER</v>
          </cell>
          <cell r="B662" t="str">
            <v>54</v>
          </cell>
          <cell r="F662" t="str">
            <v>NORTE DE SANTANDERCUCUTILLA</v>
          </cell>
          <cell r="G662" t="str">
            <v>54223</v>
          </cell>
        </row>
        <row r="663">
          <cell r="A663" t="str">
            <v>NORTE DE SANTANDER</v>
          </cell>
          <cell r="B663" t="str">
            <v>54</v>
          </cell>
          <cell r="F663" t="str">
            <v>NORTE DE SANTANDERDURANIA</v>
          </cell>
          <cell r="G663" t="str">
            <v>54239</v>
          </cell>
        </row>
        <row r="664">
          <cell r="A664" t="str">
            <v>NORTE DE SANTANDER</v>
          </cell>
          <cell r="B664" t="str">
            <v>54</v>
          </cell>
          <cell r="F664" t="str">
            <v>NORTE DE SANTANDEREL CARMEN</v>
          </cell>
          <cell r="G664" t="str">
            <v>54245</v>
          </cell>
        </row>
        <row r="665">
          <cell r="A665" t="str">
            <v>NORTE DE SANTANDER</v>
          </cell>
          <cell r="B665" t="str">
            <v>54</v>
          </cell>
          <cell r="F665" t="str">
            <v>NORTE DE SANTANDEREL TARRA</v>
          </cell>
          <cell r="G665" t="str">
            <v>54250</v>
          </cell>
        </row>
        <row r="666">
          <cell r="A666" t="str">
            <v>NORTE DE SANTANDER</v>
          </cell>
          <cell r="B666" t="str">
            <v>54</v>
          </cell>
          <cell r="F666" t="str">
            <v>NORTE DE SANTANDEREL ZULIA</v>
          </cell>
          <cell r="G666" t="str">
            <v>54261</v>
          </cell>
        </row>
        <row r="667">
          <cell r="A667" t="str">
            <v>NORTE DE SANTANDER</v>
          </cell>
          <cell r="B667" t="str">
            <v>54</v>
          </cell>
          <cell r="F667" t="str">
            <v>NORTE DE SANTANDERGRAMALOTE</v>
          </cell>
          <cell r="G667" t="str">
            <v>54313</v>
          </cell>
        </row>
        <row r="668">
          <cell r="A668" t="str">
            <v>NORTE DE SANTANDER</v>
          </cell>
          <cell r="B668" t="str">
            <v>54</v>
          </cell>
          <cell r="F668" t="str">
            <v>NORTE DE SANTANDERHACARI</v>
          </cell>
          <cell r="G668" t="str">
            <v>54344</v>
          </cell>
        </row>
        <row r="669">
          <cell r="A669" t="str">
            <v>NORTE DE SANTANDER</v>
          </cell>
          <cell r="B669" t="str">
            <v>54</v>
          </cell>
          <cell r="F669" t="str">
            <v>NORTE DE SANTANDERHERRAN</v>
          </cell>
          <cell r="G669" t="str">
            <v>54347</v>
          </cell>
        </row>
        <row r="670">
          <cell r="A670" t="str">
            <v>NORTE DE SANTANDER</v>
          </cell>
          <cell r="B670" t="str">
            <v>54</v>
          </cell>
          <cell r="F670" t="str">
            <v>NORTE DE SANTANDERLABATECA</v>
          </cell>
          <cell r="G670" t="str">
            <v>54377</v>
          </cell>
        </row>
        <row r="671">
          <cell r="A671" t="str">
            <v>NORTE DE SANTANDER</v>
          </cell>
          <cell r="B671" t="str">
            <v>54</v>
          </cell>
          <cell r="F671" t="str">
            <v>NORTE DE SANTANDERLA ESPERANZA</v>
          </cell>
          <cell r="G671" t="str">
            <v>54385</v>
          </cell>
        </row>
        <row r="672">
          <cell r="A672" t="str">
            <v>NORTE DE SANTANDER</v>
          </cell>
          <cell r="B672" t="str">
            <v>54</v>
          </cell>
          <cell r="F672" t="str">
            <v>NORTE DE SANTANDERLA PLAYA</v>
          </cell>
          <cell r="G672" t="str">
            <v>54398</v>
          </cell>
        </row>
        <row r="673">
          <cell r="A673" t="str">
            <v>NORTE DE SANTANDER</v>
          </cell>
          <cell r="B673" t="str">
            <v>54</v>
          </cell>
          <cell r="F673" t="str">
            <v>NORTE DE SANTANDERLOS PATIOS</v>
          </cell>
          <cell r="G673" t="str">
            <v>54405</v>
          </cell>
        </row>
        <row r="674">
          <cell r="A674" t="str">
            <v>NORTE DE SANTANDER</v>
          </cell>
          <cell r="B674" t="str">
            <v>54</v>
          </cell>
          <cell r="F674" t="str">
            <v>NORTE DE SANTANDERLOURDES</v>
          </cell>
          <cell r="G674" t="str">
            <v>54418</v>
          </cell>
        </row>
        <row r="675">
          <cell r="A675" t="str">
            <v>NORTE DE SANTANDER</v>
          </cell>
          <cell r="B675" t="str">
            <v>54</v>
          </cell>
          <cell r="F675" t="str">
            <v>NORTE DE SANTANDERMUTISCUA</v>
          </cell>
          <cell r="G675" t="str">
            <v>54480</v>
          </cell>
        </row>
        <row r="676">
          <cell r="A676" t="str">
            <v>NORTE DE SANTANDER</v>
          </cell>
          <cell r="B676" t="str">
            <v>54</v>
          </cell>
          <cell r="F676" t="str">
            <v>NORTE DE SANTANDEROCANA</v>
          </cell>
          <cell r="G676" t="str">
            <v>54498</v>
          </cell>
        </row>
        <row r="677">
          <cell r="A677" t="str">
            <v>NORTE DE SANTANDER</v>
          </cell>
          <cell r="B677" t="str">
            <v>54</v>
          </cell>
          <cell r="F677" t="str">
            <v>NORTE DE SANTANDERPAMPLONA</v>
          </cell>
          <cell r="G677" t="str">
            <v>54518</v>
          </cell>
        </row>
        <row r="678">
          <cell r="A678" t="str">
            <v>NORTE DE SANTANDER</v>
          </cell>
          <cell r="B678" t="str">
            <v>54</v>
          </cell>
          <cell r="F678" t="str">
            <v>NORTE DE SANTANDERPAMPLONITA</v>
          </cell>
          <cell r="G678" t="str">
            <v>54520</v>
          </cell>
        </row>
        <row r="679">
          <cell r="A679" t="str">
            <v>NORTE DE SANTANDER</v>
          </cell>
          <cell r="B679" t="str">
            <v>54</v>
          </cell>
          <cell r="F679" t="str">
            <v>NORTE DE SANTANDERPUERTO SANTANDER</v>
          </cell>
          <cell r="G679" t="str">
            <v>54553</v>
          </cell>
        </row>
        <row r="680">
          <cell r="A680" t="str">
            <v>NORTE DE SANTANDER</v>
          </cell>
          <cell r="B680" t="str">
            <v>54</v>
          </cell>
          <cell r="F680" t="str">
            <v>NORTE DE SANTANDERRAGONVALIA</v>
          </cell>
          <cell r="G680" t="str">
            <v>54599</v>
          </cell>
        </row>
        <row r="681">
          <cell r="A681" t="str">
            <v>NORTE DE SANTANDER</v>
          </cell>
          <cell r="B681" t="str">
            <v>54</v>
          </cell>
          <cell r="F681" t="str">
            <v>NORTE DE SANTANDERSALAZAR</v>
          </cell>
          <cell r="G681" t="str">
            <v>54660</v>
          </cell>
        </row>
        <row r="682">
          <cell r="A682" t="str">
            <v>NORTE DE SANTANDER</v>
          </cell>
          <cell r="B682" t="str">
            <v>54</v>
          </cell>
          <cell r="F682" t="str">
            <v>NORTE DE SANTANDERSAN CALIXTO</v>
          </cell>
          <cell r="G682" t="str">
            <v>54670</v>
          </cell>
        </row>
        <row r="683">
          <cell r="A683" t="str">
            <v>NORTE DE SANTANDER</v>
          </cell>
          <cell r="B683" t="str">
            <v>54</v>
          </cell>
          <cell r="F683" t="str">
            <v>NORTE DE SANTANDERSAN CAYETANO</v>
          </cell>
          <cell r="G683" t="str">
            <v>54673</v>
          </cell>
        </row>
        <row r="684">
          <cell r="A684" t="str">
            <v>NORTE DE SANTANDER</v>
          </cell>
          <cell r="B684" t="str">
            <v>54</v>
          </cell>
          <cell r="F684" t="str">
            <v>NORTE DE SANTANDERSANTIAGO</v>
          </cell>
          <cell r="G684" t="str">
            <v>54680</v>
          </cell>
        </row>
        <row r="685">
          <cell r="A685" t="str">
            <v>NORTE DE SANTANDER</v>
          </cell>
          <cell r="B685" t="str">
            <v>54</v>
          </cell>
          <cell r="F685" t="str">
            <v>NORTE DE SANTANDERSARDINATA</v>
          </cell>
          <cell r="G685" t="str">
            <v>54720</v>
          </cell>
        </row>
        <row r="686">
          <cell r="A686" t="str">
            <v>VALLE DEL CAUCA</v>
          </cell>
          <cell r="B686" t="str">
            <v>76</v>
          </cell>
          <cell r="F686" t="str">
            <v>VALLE DEL CAUCASAN PEDRO</v>
          </cell>
          <cell r="G686" t="str">
            <v>76670</v>
          </cell>
        </row>
        <row r="687">
          <cell r="A687" t="str">
            <v>VALLE DEL CAUCA</v>
          </cell>
          <cell r="B687" t="str">
            <v>76</v>
          </cell>
          <cell r="F687" t="str">
            <v>VALLE DEL CAUCASEVILLA</v>
          </cell>
          <cell r="G687" t="str">
            <v>76736</v>
          </cell>
        </row>
        <row r="688">
          <cell r="A688" t="str">
            <v>VALLE DEL CAUCA</v>
          </cell>
          <cell r="B688" t="str">
            <v>76</v>
          </cell>
          <cell r="F688" t="str">
            <v>VALLE DEL CAUCATORO</v>
          </cell>
          <cell r="G688" t="str">
            <v>76823</v>
          </cell>
        </row>
        <row r="689">
          <cell r="A689" t="str">
            <v>VALLE DEL CAUCA</v>
          </cell>
          <cell r="B689" t="str">
            <v>76</v>
          </cell>
          <cell r="F689" t="str">
            <v>VALLE DEL CAUCATRUJILLO</v>
          </cell>
          <cell r="G689" t="str">
            <v>76828</v>
          </cell>
        </row>
        <row r="690">
          <cell r="A690" t="str">
            <v>VALLE DEL CAUCA</v>
          </cell>
          <cell r="B690" t="str">
            <v>76</v>
          </cell>
          <cell r="F690" t="str">
            <v>VALLE DEL CAUCATULUA</v>
          </cell>
          <cell r="G690" t="str">
            <v>76834</v>
          </cell>
        </row>
        <row r="691">
          <cell r="A691" t="str">
            <v>VALLE DEL CAUCA</v>
          </cell>
          <cell r="B691" t="str">
            <v>76</v>
          </cell>
          <cell r="F691" t="str">
            <v>VALLE DEL CAUCAULLOA</v>
          </cell>
          <cell r="G691" t="str">
            <v>76845</v>
          </cell>
        </row>
        <row r="692">
          <cell r="A692" t="str">
            <v>VALLE DEL CAUCA</v>
          </cell>
          <cell r="B692" t="str">
            <v>76</v>
          </cell>
          <cell r="F692" t="str">
            <v>VALLE DEL CAUCAVERSALLES</v>
          </cell>
          <cell r="G692" t="str">
            <v>76863</v>
          </cell>
        </row>
        <row r="693">
          <cell r="A693" t="str">
            <v>VALLE DEL CAUCA</v>
          </cell>
          <cell r="B693" t="str">
            <v>76</v>
          </cell>
          <cell r="F693" t="str">
            <v>VALLE DEL CAUCAVIJES</v>
          </cell>
          <cell r="G693" t="str">
            <v>76869</v>
          </cell>
        </row>
        <row r="694">
          <cell r="A694" t="str">
            <v>VALLE DEL CAUCA</v>
          </cell>
          <cell r="B694" t="str">
            <v>76</v>
          </cell>
          <cell r="F694" t="str">
            <v>VALLE DEL CAUCAYOTOCO</v>
          </cell>
          <cell r="G694" t="str">
            <v>76890</v>
          </cell>
        </row>
        <row r="695">
          <cell r="A695" t="str">
            <v>VALLE DEL CAUCA</v>
          </cell>
          <cell r="B695" t="str">
            <v>76</v>
          </cell>
          <cell r="F695" t="str">
            <v>VALLE DEL CAUCAYUMBO</v>
          </cell>
          <cell r="G695" t="str">
            <v>76892</v>
          </cell>
        </row>
        <row r="696">
          <cell r="A696" t="str">
            <v>VALLE DEL CAUCA</v>
          </cell>
          <cell r="B696" t="str">
            <v>76</v>
          </cell>
          <cell r="F696" t="str">
            <v>VALLE DEL CAUCAZARZAL</v>
          </cell>
          <cell r="G696" t="str">
            <v>76895</v>
          </cell>
        </row>
        <row r="697">
          <cell r="A697" t="str">
            <v>ARAUCA</v>
          </cell>
          <cell r="B697" t="str">
            <v>81</v>
          </cell>
          <cell r="F697" t="str">
            <v>ARAUCAARAUCA</v>
          </cell>
          <cell r="G697" t="str">
            <v>81001</v>
          </cell>
        </row>
        <row r="698">
          <cell r="A698" t="str">
            <v>ARAUCA</v>
          </cell>
          <cell r="B698" t="str">
            <v>81</v>
          </cell>
          <cell r="F698" t="str">
            <v>ARAUCAARAUQUITA</v>
          </cell>
          <cell r="G698" t="str">
            <v>81065</v>
          </cell>
        </row>
        <row r="699">
          <cell r="A699" t="str">
            <v>ARAUCA</v>
          </cell>
          <cell r="B699" t="str">
            <v>81</v>
          </cell>
          <cell r="F699" t="str">
            <v>ARAUCACRAVO NORTE</v>
          </cell>
          <cell r="G699" t="str">
            <v>81220</v>
          </cell>
        </row>
        <row r="700">
          <cell r="A700" t="str">
            <v>ARAUCA</v>
          </cell>
          <cell r="B700" t="str">
            <v>81</v>
          </cell>
          <cell r="F700" t="str">
            <v>ARAUCAFORTUL</v>
          </cell>
          <cell r="G700" t="str">
            <v>81300</v>
          </cell>
        </row>
        <row r="701">
          <cell r="A701" t="str">
            <v>ARAUCA</v>
          </cell>
          <cell r="B701" t="str">
            <v>81</v>
          </cell>
          <cell r="F701" t="str">
            <v>ARAUCAPUERTO RONDON</v>
          </cell>
          <cell r="G701" t="str">
            <v>81591</v>
          </cell>
        </row>
        <row r="702">
          <cell r="A702" t="str">
            <v>ARAUCA</v>
          </cell>
          <cell r="B702" t="str">
            <v>81</v>
          </cell>
          <cell r="F702" t="str">
            <v>ARAUCASARAVENA</v>
          </cell>
          <cell r="G702" t="str">
            <v>81736</v>
          </cell>
        </row>
        <row r="703">
          <cell r="A703" t="str">
            <v>ARAUCA</v>
          </cell>
          <cell r="B703" t="str">
            <v>81</v>
          </cell>
          <cell r="F703" t="str">
            <v>ARAUCATAME</v>
          </cell>
          <cell r="G703" t="str">
            <v>81794</v>
          </cell>
        </row>
        <row r="704">
          <cell r="A704" t="str">
            <v>CASANARE</v>
          </cell>
          <cell r="B704" t="str">
            <v>85</v>
          </cell>
          <cell r="F704" t="str">
            <v>CASANAREYOPAL</v>
          </cell>
          <cell r="G704" t="str">
            <v>85001</v>
          </cell>
        </row>
        <row r="705">
          <cell r="A705" t="str">
            <v>CASANARE</v>
          </cell>
          <cell r="B705" t="str">
            <v>85</v>
          </cell>
          <cell r="F705" t="str">
            <v>CASANAREAGUAZUL</v>
          </cell>
          <cell r="G705" t="str">
            <v>85010</v>
          </cell>
        </row>
        <row r="706">
          <cell r="A706" t="str">
            <v>CASANARE</v>
          </cell>
          <cell r="B706" t="str">
            <v>85</v>
          </cell>
          <cell r="F706" t="str">
            <v>CASANARECHAMEZA</v>
          </cell>
          <cell r="G706" t="str">
            <v>85015</v>
          </cell>
        </row>
        <row r="707">
          <cell r="A707" t="str">
            <v>CASANARE</v>
          </cell>
          <cell r="B707" t="str">
            <v>85</v>
          </cell>
          <cell r="F707" t="str">
            <v>CASANAREHATO COROZAL</v>
          </cell>
          <cell r="G707" t="str">
            <v>85125</v>
          </cell>
        </row>
        <row r="708">
          <cell r="A708" t="str">
            <v>CASANARE</v>
          </cell>
          <cell r="B708" t="str">
            <v>85</v>
          </cell>
          <cell r="F708" t="str">
            <v>CASANARELA SALINA</v>
          </cell>
          <cell r="G708" t="str">
            <v>85136</v>
          </cell>
        </row>
        <row r="709">
          <cell r="A709" t="str">
            <v>CASANARE</v>
          </cell>
          <cell r="B709" t="str">
            <v>85</v>
          </cell>
          <cell r="F709" t="str">
            <v>CASANAREMANI</v>
          </cell>
          <cell r="G709" t="str">
            <v>85139</v>
          </cell>
        </row>
        <row r="710">
          <cell r="A710" t="str">
            <v>CASANARE</v>
          </cell>
          <cell r="B710" t="str">
            <v>85</v>
          </cell>
          <cell r="F710" t="str">
            <v>CASANAREMONTERREY</v>
          </cell>
          <cell r="G710" t="str">
            <v>85162</v>
          </cell>
        </row>
        <row r="711">
          <cell r="A711" t="str">
            <v>CASANARE</v>
          </cell>
          <cell r="B711" t="str">
            <v>85</v>
          </cell>
          <cell r="F711" t="str">
            <v>CASANARENUNCHIA</v>
          </cell>
          <cell r="G711" t="str">
            <v>85225</v>
          </cell>
        </row>
        <row r="712">
          <cell r="A712" t="str">
            <v>CASANARE</v>
          </cell>
          <cell r="B712" t="str">
            <v>85</v>
          </cell>
          <cell r="F712" t="str">
            <v>CASANAREOROCUE</v>
          </cell>
          <cell r="G712" t="str">
            <v>85230</v>
          </cell>
        </row>
        <row r="713">
          <cell r="A713" t="str">
            <v>CASANARE</v>
          </cell>
          <cell r="B713" t="str">
            <v>85</v>
          </cell>
          <cell r="F713" t="str">
            <v>CASANAREPAZ DE ARIPORO</v>
          </cell>
          <cell r="G713" t="str">
            <v>85250</v>
          </cell>
        </row>
        <row r="714">
          <cell r="A714" t="str">
            <v>CASANARE</v>
          </cell>
          <cell r="B714" t="str">
            <v>85</v>
          </cell>
          <cell r="F714" t="str">
            <v>CASANAREPORE</v>
          </cell>
          <cell r="G714" t="str">
            <v>85263</v>
          </cell>
        </row>
        <row r="715">
          <cell r="A715" t="str">
            <v>CASANARE</v>
          </cell>
          <cell r="B715" t="str">
            <v>85</v>
          </cell>
          <cell r="F715" t="str">
            <v>CASANARERECETOR</v>
          </cell>
          <cell r="G715" t="str">
            <v>85279</v>
          </cell>
        </row>
        <row r="716">
          <cell r="A716" t="str">
            <v>CASANARE</v>
          </cell>
          <cell r="B716" t="str">
            <v>85</v>
          </cell>
          <cell r="F716" t="str">
            <v>CASANARESABANALARGA</v>
          </cell>
          <cell r="G716" t="str">
            <v>85300</v>
          </cell>
        </row>
        <row r="717">
          <cell r="A717" t="str">
            <v>CASANARE</v>
          </cell>
          <cell r="B717" t="str">
            <v>85</v>
          </cell>
          <cell r="F717" t="str">
            <v>CASANARESACAMA</v>
          </cell>
          <cell r="G717" t="str">
            <v>85315</v>
          </cell>
        </row>
        <row r="718">
          <cell r="A718" t="str">
            <v>CASANARE</v>
          </cell>
          <cell r="B718" t="str">
            <v>85</v>
          </cell>
          <cell r="F718" t="str">
            <v>CASANARESAN LUIS DE PALENQUE</v>
          </cell>
          <cell r="G718" t="str">
            <v>85325</v>
          </cell>
        </row>
        <row r="719">
          <cell r="A719" t="str">
            <v>CASANARE</v>
          </cell>
          <cell r="B719" t="str">
            <v>85</v>
          </cell>
          <cell r="F719" t="str">
            <v>CASANARETAMARA</v>
          </cell>
          <cell r="G719" t="str">
            <v>85400</v>
          </cell>
        </row>
        <row r="720">
          <cell r="A720" t="str">
            <v>CASANARE</v>
          </cell>
          <cell r="B720" t="str">
            <v>85</v>
          </cell>
          <cell r="F720" t="str">
            <v>CASANARETAURAMENA</v>
          </cell>
          <cell r="G720" t="str">
            <v>85410</v>
          </cell>
        </row>
        <row r="721">
          <cell r="A721" t="str">
            <v>CASANARE</v>
          </cell>
          <cell r="B721" t="str">
            <v>85</v>
          </cell>
          <cell r="F721" t="str">
            <v>CASANARETRINIDAD</v>
          </cell>
          <cell r="G721" t="str">
            <v>85430</v>
          </cell>
        </row>
        <row r="722">
          <cell r="A722" t="str">
            <v>CASANARE</v>
          </cell>
          <cell r="B722" t="str">
            <v>85</v>
          </cell>
          <cell r="F722" t="str">
            <v>CASANAREVILLANUEVA</v>
          </cell>
          <cell r="G722" t="str">
            <v>85440</v>
          </cell>
        </row>
        <row r="723">
          <cell r="A723" t="str">
            <v>PUTUMAYO</v>
          </cell>
          <cell r="B723" t="str">
            <v>86</v>
          </cell>
          <cell r="F723" t="str">
            <v>PUTUMAYOMOCOA</v>
          </cell>
          <cell r="G723" t="str">
            <v>86001</v>
          </cell>
        </row>
        <row r="724">
          <cell r="A724" t="str">
            <v>PUTUMAYO</v>
          </cell>
          <cell r="B724" t="str">
            <v>86</v>
          </cell>
          <cell r="F724" t="str">
            <v>PUTUMAYOCOLON</v>
          </cell>
          <cell r="G724" t="str">
            <v>86219</v>
          </cell>
        </row>
        <row r="725">
          <cell r="A725" t="str">
            <v>PUTUMAYO</v>
          </cell>
          <cell r="B725" t="str">
            <v>86</v>
          </cell>
          <cell r="F725" t="str">
            <v>PUTUMAYOORITO</v>
          </cell>
          <cell r="G725" t="str">
            <v>86320</v>
          </cell>
        </row>
        <row r="726">
          <cell r="A726" t="str">
            <v>PUTUMAYO</v>
          </cell>
          <cell r="B726" t="str">
            <v>86</v>
          </cell>
          <cell r="F726" t="str">
            <v>PUTUMAYOPUERTO ASIS</v>
          </cell>
          <cell r="G726" t="str">
            <v>86568</v>
          </cell>
        </row>
        <row r="727">
          <cell r="A727" t="str">
            <v>PUTUMAYO</v>
          </cell>
          <cell r="B727" t="str">
            <v>86</v>
          </cell>
          <cell r="F727" t="str">
            <v>PUTUMAYOPUERTO CAICEDO</v>
          </cell>
          <cell r="G727" t="str">
            <v>86569</v>
          </cell>
        </row>
        <row r="728">
          <cell r="A728" t="str">
            <v>PUTUMAYO</v>
          </cell>
          <cell r="B728" t="str">
            <v>86</v>
          </cell>
          <cell r="F728" t="str">
            <v>PUTUMAYOPUERTO GUZMAN</v>
          </cell>
          <cell r="G728" t="str">
            <v>86571</v>
          </cell>
        </row>
        <row r="729">
          <cell r="A729" t="str">
            <v>PUTUMAYO</v>
          </cell>
          <cell r="B729" t="str">
            <v>86</v>
          </cell>
          <cell r="F729" t="str">
            <v>PUTUMAYOPUERTO LEGUIZAMO</v>
          </cell>
          <cell r="G729" t="str">
            <v>86573</v>
          </cell>
        </row>
        <row r="730">
          <cell r="A730" t="str">
            <v>PUTUMAYO</v>
          </cell>
          <cell r="B730" t="str">
            <v>86</v>
          </cell>
          <cell r="F730" t="str">
            <v>PUTUMAYOSIBUNDOY</v>
          </cell>
          <cell r="G730" t="str">
            <v>86749</v>
          </cell>
        </row>
        <row r="731">
          <cell r="A731" t="str">
            <v>PUTUMAYO</v>
          </cell>
          <cell r="B731" t="str">
            <v>86</v>
          </cell>
          <cell r="F731" t="str">
            <v>PUTUMAYOSAN FRANCISCO</v>
          </cell>
          <cell r="G731" t="str">
            <v>86755</v>
          </cell>
        </row>
        <row r="732">
          <cell r="A732" t="str">
            <v>PUTUMAYO</v>
          </cell>
          <cell r="B732" t="str">
            <v>86</v>
          </cell>
          <cell r="F732" t="str">
            <v>PUTUMAYOSAN MIGUEL</v>
          </cell>
          <cell r="G732" t="str">
            <v>86757</v>
          </cell>
        </row>
        <row r="733">
          <cell r="A733" t="str">
            <v>PUTUMAYO</v>
          </cell>
          <cell r="B733" t="str">
            <v>86</v>
          </cell>
          <cell r="F733" t="str">
            <v>PUTUMAYOSANTIAGO</v>
          </cell>
          <cell r="G733" t="str">
            <v>86760</v>
          </cell>
        </row>
        <row r="734">
          <cell r="A734" t="str">
            <v>PUTUMAYO</v>
          </cell>
          <cell r="B734" t="str">
            <v>86</v>
          </cell>
          <cell r="F734" t="str">
            <v>PUTUMAYOVALLE DEL GUAMUEZ</v>
          </cell>
          <cell r="G734" t="str">
            <v>86865</v>
          </cell>
        </row>
        <row r="735">
          <cell r="A735" t="str">
            <v>PUTUMAYO</v>
          </cell>
          <cell r="B735" t="str">
            <v>86</v>
          </cell>
          <cell r="F735" t="str">
            <v>PUTUMAYOVILLAGARZON</v>
          </cell>
          <cell r="G735" t="str">
            <v>86885</v>
          </cell>
        </row>
        <row r="736">
          <cell r="A736" t="str">
            <v>ARCHIPIELAGO DE SAN ANDRES PROVIDENCIA Y SANTA CATALINA</v>
          </cell>
          <cell r="B736" t="str">
            <v>88</v>
          </cell>
          <cell r="F736" t="str">
            <v>ARCHIPIELAGO DE SAN ANDRES PROVIDENCIA Y SANTA CATALINASAN ANDRES</v>
          </cell>
          <cell r="G736" t="str">
            <v>88001</v>
          </cell>
        </row>
        <row r="737">
          <cell r="A737" t="str">
            <v>ARCHIPIELAGO DE SAN ANDRES PROVIDENCIA Y SANTA CATALINA</v>
          </cell>
          <cell r="B737" t="str">
            <v>88</v>
          </cell>
          <cell r="F737" t="str">
            <v>ARCHIPIELAGO DE SAN ANDRES PROVIDENCIA Y SANTA CATALINAPROVIDENCIA</v>
          </cell>
          <cell r="G737" t="str">
            <v>88564</v>
          </cell>
        </row>
        <row r="738">
          <cell r="A738" t="str">
            <v>AMAZONAS</v>
          </cell>
          <cell r="B738" t="str">
            <v>91</v>
          </cell>
          <cell r="F738" t="str">
            <v>AMAZONASLETICIA</v>
          </cell>
          <cell r="G738" t="str">
            <v>91001</v>
          </cell>
        </row>
        <row r="739">
          <cell r="A739" t="str">
            <v>AMAZONAS</v>
          </cell>
          <cell r="B739" t="str">
            <v>91</v>
          </cell>
          <cell r="F739" t="str">
            <v>AMAZONASEL ENCANTO</v>
          </cell>
          <cell r="G739" t="str">
            <v>91263</v>
          </cell>
        </row>
        <row r="740">
          <cell r="A740" t="str">
            <v>AMAZONAS</v>
          </cell>
          <cell r="B740" t="str">
            <v>91</v>
          </cell>
          <cell r="F740" t="str">
            <v>AMAZONASLA CHORRERA</v>
          </cell>
          <cell r="G740" t="str">
            <v>91405</v>
          </cell>
        </row>
        <row r="741">
          <cell r="A741" t="str">
            <v>AMAZONAS</v>
          </cell>
          <cell r="B741" t="str">
            <v>91</v>
          </cell>
          <cell r="F741" t="str">
            <v>AMAZONASLA PEDRERA</v>
          </cell>
          <cell r="G741" t="str">
            <v>91407</v>
          </cell>
        </row>
        <row r="742">
          <cell r="A742" t="str">
            <v>AMAZONAS</v>
          </cell>
          <cell r="B742" t="str">
            <v>91</v>
          </cell>
          <cell r="F742" t="str">
            <v>AMAZONASLA VICTORIA</v>
          </cell>
          <cell r="G742" t="str">
            <v>91430</v>
          </cell>
        </row>
        <row r="743">
          <cell r="A743" t="str">
            <v>AMAZONAS</v>
          </cell>
          <cell r="B743" t="str">
            <v>91</v>
          </cell>
          <cell r="F743" t="str">
            <v>AMAZONASMIRITI - PARANA</v>
          </cell>
          <cell r="G743" t="str">
            <v>91460</v>
          </cell>
        </row>
        <row r="744">
          <cell r="A744" t="str">
            <v>AMAZONAS</v>
          </cell>
          <cell r="B744" t="str">
            <v>91</v>
          </cell>
          <cell r="F744" t="str">
            <v>AMAZONASPUERTO ALEGRIA</v>
          </cell>
          <cell r="G744" t="str">
            <v>91530</v>
          </cell>
        </row>
        <row r="745">
          <cell r="A745" t="str">
            <v>AMAZONAS</v>
          </cell>
          <cell r="B745" t="str">
            <v>91</v>
          </cell>
          <cell r="F745" t="str">
            <v>AMAZONASPUERTO ARICA</v>
          </cell>
          <cell r="G745" t="str">
            <v>91536</v>
          </cell>
        </row>
        <row r="746">
          <cell r="A746" t="str">
            <v>AMAZONAS</v>
          </cell>
          <cell r="B746" t="str">
            <v>91</v>
          </cell>
          <cell r="F746" t="str">
            <v>AMAZONASPUERTO NARINO</v>
          </cell>
          <cell r="G746" t="str">
            <v>91540</v>
          </cell>
        </row>
        <row r="747">
          <cell r="A747" t="str">
            <v>AMAZONAS</v>
          </cell>
          <cell r="B747" t="str">
            <v>91</v>
          </cell>
          <cell r="F747" t="str">
            <v>AMAZONASPUERTO SANTANDER</v>
          </cell>
          <cell r="G747" t="str">
            <v>91669</v>
          </cell>
        </row>
        <row r="748">
          <cell r="A748" t="str">
            <v>AMAZONAS</v>
          </cell>
          <cell r="B748" t="str">
            <v>91</v>
          </cell>
          <cell r="F748" t="str">
            <v>AMAZONASTARAPACA</v>
          </cell>
          <cell r="G748" t="str">
            <v>91798</v>
          </cell>
        </row>
        <row r="749">
          <cell r="A749" t="str">
            <v>GUAINIA</v>
          </cell>
          <cell r="B749" t="str">
            <v>94</v>
          </cell>
          <cell r="F749" t="str">
            <v>GUAINIAINIRIDA</v>
          </cell>
          <cell r="G749" t="str">
            <v>94001</v>
          </cell>
        </row>
        <row r="750">
          <cell r="A750" t="str">
            <v>GUAINIA</v>
          </cell>
          <cell r="B750" t="str">
            <v>94</v>
          </cell>
          <cell r="F750" t="str">
            <v>GUAINIABARRANCO MINAS</v>
          </cell>
          <cell r="G750" t="str">
            <v>94343</v>
          </cell>
        </row>
        <row r="751">
          <cell r="A751" t="str">
            <v>GUAINIA</v>
          </cell>
          <cell r="B751" t="str">
            <v>94</v>
          </cell>
          <cell r="F751" t="str">
            <v>GUAINIAMAPIRIPANA</v>
          </cell>
          <cell r="G751" t="str">
            <v>94663</v>
          </cell>
        </row>
        <row r="752">
          <cell r="A752" t="str">
            <v>GUAINIA</v>
          </cell>
          <cell r="B752" t="str">
            <v>94</v>
          </cell>
          <cell r="F752" t="str">
            <v>GUAINIASAN FELIPE</v>
          </cell>
          <cell r="G752" t="str">
            <v>94883</v>
          </cell>
        </row>
        <row r="753">
          <cell r="A753" t="str">
            <v>GUAINIA</v>
          </cell>
          <cell r="B753" t="str">
            <v>94</v>
          </cell>
          <cell r="F753" t="str">
            <v>GUAINIAPUERTO COLOMBIA</v>
          </cell>
          <cell r="G753" t="str">
            <v>94884</v>
          </cell>
        </row>
        <row r="754">
          <cell r="A754" t="str">
            <v>GUAINIA</v>
          </cell>
          <cell r="B754" t="str">
            <v>94</v>
          </cell>
          <cell r="F754" t="str">
            <v>GUAINIALA GUADALUPE</v>
          </cell>
          <cell r="G754" t="str">
            <v>94885</v>
          </cell>
        </row>
        <row r="755">
          <cell r="A755" t="str">
            <v>GUAINIA</v>
          </cell>
          <cell r="B755" t="str">
            <v>94</v>
          </cell>
          <cell r="F755" t="str">
            <v>GUAINIACACAHUAL</v>
          </cell>
          <cell r="G755" t="str">
            <v>94886</v>
          </cell>
        </row>
        <row r="756">
          <cell r="A756" t="str">
            <v>GUAINIA</v>
          </cell>
          <cell r="B756" t="str">
            <v>94</v>
          </cell>
          <cell r="F756" t="str">
            <v>GUAINIAPANA PANA</v>
          </cell>
          <cell r="G756" t="str">
            <v>94887</v>
          </cell>
        </row>
        <row r="757">
          <cell r="A757" t="str">
            <v>GUAINIA</v>
          </cell>
          <cell r="B757" t="str">
            <v>94</v>
          </cell>
          <cell r="F757" t="str">
            <v>GUAINIAMORICHAL</v>
          </cell>
          <cell r="G757" t="str">
            <v>94888</v>
          </cell>
        </row>
        <row r="758">
          <cell r="A758" t="str">
            <v>GUAVIARE</v>
          </cell>
          <cell r="B758" t="str">
            <v>95</v>
          </cell>
          <cell r="F758" t="str">
            <v>GUAVIARESAN JOSE DEL GUAVIARE</v>
          </cell>
          <cell r="G758" t="str">
            <v>95001</v>
          </cell>
        </row>
        <row r="759">
          <cell r="A759" t="str">
            <v>GUAVIARE</v>
          </cell>
          <cell r="B759" t="str">
            <v>95</v>
          </cell>
          <cell r="F759" t="str">
            <v>GUAVIARECALAMAR</v>
          </cell>
          <cell r="G759" t="str">
            <v>95015</v>
          </cell>
        </row>
        <row r="760">
          <cell r="A760" t="str">
            <v>GUAVIARE</v>
          </cell>
          <cell r="B760" t="str">
            <v>95</v>
          </cell>
          <cell r="F760" t="str">
            <v>GUAVIAREEL RETORNO</v>
          </cell>
          <cell r="G760" t="str">
            <v>95025</v>
          </cell>
        </row>
        <row r="761">
          <cell r="A761" t="str">
            <v>GUAVIARE</v>
          </cell>
          <cell r="B761" t="str">
            <v>95</v>
          </cell>
          <cell r="F761" t="str">
            <v>GUAVIAREMIRAFLORES</v>
          </cell>
          <cell r="G761" t="str">
            <v>95200</v>
          </cell>
        </row>
        <row r="762">
          <cell r="A762" t="str">
            <v>VAUPES</v>
          </cell>
          <cell r="B762" t="str">
            <v>97</v>
          </cell>
          <cell r="F762" t="str">
            <v>VAUPESMITU</v>
          </cell>
          <cell r="G762" t="str">
            <v>97001</v>
          </cell>
        </row>
        <row r="763">
          <cell r="A763" t="str">
            <v>VAUPES</v>
          </cell>
          <cell r="B763" t="str">
            <v>97</v>
          </cell>
          <cell r="F763" t="str">
            <v>VAUPESCARURU</v>
          </cell>
          <cell r="G763" t="str">
            <v>97161</v>
          </cell>
        </row>
        <row r="764">
          <cell r="A764" t="str">
            <v>VAUPES</v>
          </cell>
          <cell r="B764" t="str">
            <v>97</v>
          </cell>
          <cell r="F764" t="str">
            <v>VAUPESPACOA</v>
          </cell>
          <cell r="G764" t="str">
            <v>97511</v>
          </cell>
        </row>
        <row r="765">
          <cell r="A765" t="str">
            <v>VAUPES</v>
          </cell>
          <cell r="B765" t="str">
            <v>97</v>
          </cell>
          <cell r="F765" t="str">
            <v>VAUPESTARAIRA</v>
          </cell>
          <cell r="G765" t="str">
            <v>97666</v>
          </cell>
        </row>
        <row r="766">
          <cell r="A766" t="str">
            <v>VAUPES</v>
          </cell>
          <cell r="B766" t="str">
            <v>97</v>
          </cell>
          <cell r="F766" t="str">
            <v>VAUPESPAPUNAUA</v>
          </cell>
          <cell r="G766" t="str">
            <v>97777</v>
          </cell>
        </row>
        <row r="767">
          <cell r="A767" t="str">
            <v>VAUPES</v>
          </cell>
          <cell r="B767" t="str">
            <v>97</v>
          </cell>
          <cell r="F767" t="str">
            <v>VAUPESYAVARATE</v>
          </cell>
          <cell r="G767" t="str">
            <v>97889</v>
          </cell>
        </row>
        <row r="768">
          <cell r="A768" t="str">
            <v>VICHADA</v>
          </cell>
          <cell r="B768" t="str">
            <v>99</v>
          </cell>
          <cell r="F768" t="str">
            <v>VICHADAPUERTO CARRENO</v>
          </cell>
          <cell r="G768" t="str">
            <v>99001</v>
          </cell>
        </row>
        <row r="769">
          <cell r="A769" t="str">
            <v>VICHADA</v>
          </cell>
          <cell r="B769" t="str">
            <v>99</v>
          </cell>
          <cell r="F769" t="str">
            <v>VICHADALA PRIMAVERA</v>
          </cell>
          <cell r="G769" t="str">
            <v>99524</v>
          </cell>
        </row>
        <row r="770">
          <cell r="A770" t="str">
            <v>VICHADA</v>
          </cell>
          <cell r="B770" t="str">
            <v>99</v>
          </cell>
          <cell r="F770" t="str">
            <v>VICHADASANTA ROSALIA</v>
          </cell>
          <cell r="G770" t="str">
            <v>99624</v>
          </cell>
        </row>
        <row r="771">
          <cell r="A771" t="str">
            <v>VICHADA</v>
          </cell>
          <cell r="B771" t="str">
            <v>99</v>
          </cell>
          <cell r="F771" t="str">
            <v>VICHADACUMARIBO</v>
          </cell>
          <cell r="G771" t="str">
            <v>99773</v>
          </cell>
        </row>
        <row r="772">
          <cell r="A772" t="str">
            <v>CESAR</v>
          </cell>
          <cell r="B772" t="str">
            <v>20</v>
          </cell>
          <cell r="F772" t="str">
            <v>CESARGONZALEZ</v>
          </cell>
          <cell r="G772" t="str">
            <v>20310</v>
          </cell>
        </row>
        <row r="773">
          <cell r="A773" t="str">
            <v>CESAR</v>
          </cell>
          <cell r="B773" t="str">
            <v>20</v>
          </cell>
          <cell r="F773" t="str">
            <v>CESARLA GLORIA</v>
          </cell>
          <cell r="G773" t="str">
            <v>20383</v>
          </cell>
        </row>
        <row r="774">
          <cell r="A774" t="str">
            <v>CESAR</v>
          </cell>
          <cell r="B774" t="str">
            <v>20</v>
          </cell>
          <cell r="F774" t="str">
            <v>CESARLA JAGUA DE IBIRICO</v>
          </cell>
          <cell r="G774" t="str">
            <v>20400</v>
          </cell>
        </row>
        <row r="775">
          <cell r="A775" t="str">
            <v>CESAR</v>
          </cell>
          <cell r="B775" t="str">
            <v>20</v>
          </cell>
          <cell r="F775" t="str">
            <v>CESARMANAURE</v>
          </cell>
          <cell r="G775" t="str">
            <v>20443</v>
          </cell>
        </row>
        <row r="776">
          <cell r="A776" t="str">
            <v>CESAR</v>
          </cell>
          <cell r="B776" t="str">
            <v>20</v>
          </cell>
          <cell r="F776" t="str">
            <v>CESARPAILITAS</v>
          </cell>
          <cell r="G776" t="str">
            <v>20517</v>
          </cell>
        </row>
        <row r="777">
          <cell r="A777" t="str">
            <v>CESAR</v>
          </cell>
          <cell r="B777" t="str">
            <v>20</v>
          </cell>
          <cell r="F777" t="str">
            <v>CESARPELAYA</v>
          </cell>
          <cell r="G777" t="str">
            <v>20550</v>
          </cell>
        </row>
        <row r="778">
          <cell r="A778" t="str">
            <v>CESAR</v>
          </cell>
          <cell r="B778" t="str">
            <v>20</v>
          </cell>
          <cell r="F778" t="str">
            <v>CESARPUEBLO BELLO</v>
          </cell>
          <cell r="G778" t="str">
            <v>20570</v>
          </cell>
        </row>
        <row r="779">
          <cell r="A779" t="str">
            <v>CESAR</v>
          </cell>
          <cell r="B779" t="str">
            <v>20</v>
          </cell>
          <cell r="F779" t="str">
            <v>CESARRIO DE ORO</v>
          </cell>
          <cell r="G779" t="str">
            <v>20614</v>
          </cell>
        </row>
        <row r="780">
          <cell r="A780" t="str">
            <v>CESAR</v>
          </cell>
          <cell r="B780" t="str">
            <v>20</v>
          </cell>
          <cell r="F780" t="str">
            <v>CESARLA PAZ</v>
          </cell>
          <cell r="G780" t="str">
            <v>20621</v>
          </cell>
        </row>
        <row r="781">
          <cell r="A781" t="str">
            <v>CESAR</v>
          </cell>
          <cell r="B781" t="str">
            <v>20</v>
          </cell>
          <cell r="F781" t="str">
            <v>CESARSAN ALBERTO</v>
          </cell>
          <cell r="G781" t="str">
            <v>20710</v>
          </cell>
        </row>
        <row r="782">
          <cell r="A782" t="str">
            <v>CESAR</v>
          </cell>
          <cell r="B782" t="str">
            <v>20</v>
          </cell>
          <cell r="F782" t="str">
            <v>CESARSAN DIEGO</v>
          </cell>
          <cell r="G782" t="str">
            <v>20750</v>
          </cell>
        </row>
        <row r="783">
          <cell r="A783" t="str">
            <v>CESAR</v>
          </cell>
          <cell r="B783" t="str">
            <v>20</v>
          </cell>
          <cell r="F783" t="str">
            <v>CESARSAN MARTIN</v>
          </cell>
          <cell r="G783" t="str">
            <v>20770</v>
          </cell>
        </row>
        <row r="784">
          <cell r="A784" t="str">
            <v>CESAR</v>
          </cell>
          <cell r="B784" t="str">
            <v>20</v>
          </cell>
          <cell r="F784" t="str">
            <v>CESARTAMALAMEQUE</v>
          </cell>
          <cell r="G784" t="str">
            <v>20787</v>
          </cell>
        </row>
        <row r="785">
          <cell r="A785" t="str">
            <v>CORDOBA</v>
          </cell>
          <cell r="B785" t="str">
            <v>23</v>
          </cell>
          <cell r="F785" t="str">
            <v>CORDOBAMONTERIA</v>
          </cell>
          <cell r="G785" t="str">
            <v>23001</v>
          </cell>
        </row>
        <row r="786">
          <cell r="A786" t="str">
            <v>CORDOBA</v>
          </cell>
          <cell r="B786" t="str">
            <v>23</v>
          </cell>
          <cell r="F786" t="str">
            <v>CORDOBAAYAPEL</v>
          </cell>
          <cell r="G786" t="str">
            <v>23068</v>
          </cell>
        </row>
        <row r="787">
          <cell r="A787" t="str">
            <v>CORDOBA</v>
          </cell>
          <cell r="B787" t="str">
            <v>23</v>
          </cell>
          <cell r="F787" t="str">
            <v>CORDOBABUENAVISTA</v>
          </cell>
          <cell r="G787" t="str">
            <v>23079</v>
          </cell>
        </row>
        <row r="788">
          <cell r="A788" t="str">
            <v>CORDOBA</v>
          </cell>
          <cell r="B788" t="str">
            <v>23</v>
          </cell>
          <cell r="F788" t="str">
            <v>CORDOBACANALETE</v>
          </cell>
          <cell r="G788" t="str">
            <v>23090</v>
          </cell>
        </row>
        <row r="789">
          <cell r="A789" t="str">
            <v>CORDOBA</v>
          </cell>
          <cell r="B789" t="str">
            <v>23</v>
          </cell>
          <cell r="F789" t="str">
            <v>CORDOBACERETE</v>
          </cell>
          <cell r="G789" t="str">
            <v>23162</v>
          </cell>
        </row>
        <row r="790">
          <cell r="A790" t="str">
            <v>CORDOBA</v>
          </cell>
          <cell r="B790" t="str">
            <v>23</v>
          </cell>
          <cell r="F790" t="str">
            <v>CORDOBACHIMA</v>
          </cell>
          <cell r="G790" t="str">
            <v>23168</v>
          </cell>
        </row>
        <row r="791">
          <cell r="A791" t="str">
            <v>CORDOBA</v>
          </cell>
          <cell r="B791" t="str">
            <v>23</v>
          </cell>
          <cell r="F791" t="str">
            <v>CORDOBACHINU</v>
          </cell>
          <cell r="G791" t="str">
            <v>23182</v>
          </cell>
        </row>
        <row r="792">
          <cell r="A792" t="str">
            <v>CORDOBA</v>
          </cell>
          <cell r="B792" t="str">
            <v>23</v>
          </cell>
          <cell r="F792" t="str">
            <v>CORDOBACIENAGA DE ORO</v>
          </cell>
          <cell r="G792" t="str">
            <v>23189</v>
          </cell>
        </row>
        <row r="793">
          <cell r="A793" t="str">
            <v>CORDOBA</v>
          </cell>
          <cell r="B793" t="str">
            <v>23</v>
          </cell>
          <cell r="F793" t="str">
            <v>CORDOBACOTORRA</v>
          </cell>
          <cell r="G793" t="str">
            <v>23300</v>
          </cell>
        </row>
        <row r="794">
          <cell r="A794" t="str">
            <v>CORDOBA</v>
          </cell>
          <cell r="B794" t="str">
            <v>23</v>
          </cell>
          <cell r="F794" t="str">
            <v>CORDOBALA APARTADA</v>
          </cell>
          <cell r="G794" t="str">
            <v>23350</v>
          </cell>
        </row>
        <row r="795">
          <cell r="A795" t="str">
            <v>CORDOBA</v>
          </cell>
          <cell r="B795" t="str">
            <v>23</v>
          </cell>
          <cell r="F795" t="str">
            <v>CORDOBALORICA</v>
          </cell>
          <cell r="G795" t="str">
            <v>23417</v>
          </cell>
        </row>
        <row r="796">
          <cell r="A796" t="str">
            <v>CORDOBA</v>
          </cell>
          <cell r="B796" t="str">
            <v>23</v>
          </cell>
          <cell r="F796" t="str">
            <v>CORDOBALOS CORDOBAS</v>
          </cell>
          <cell r="G796" t="str">
            <v>23419</v>
          </cell>
        </row>
        <row r="797">
          <cell r="A797" t="str">
            <v>CORDOBA</v>
          </cell>
          <cell r="B797" t="str">
            <v>23</v>
          </cell>
          <cell r="F797" t="str">
            <v>CORDOBAMOMIL</v>
          </cell>
          <cell r="G797" t="str">
            <v>23464</v>
          </cell>
        </row>
        <row r="798">
          <cell r="A798" t="str">
            <v>CORDOBA</v>
          </cell>
          <cell r="B798" t="str">
            <v>23</v>
          </cell>
          <cell r="F798" t="str">
            <v>CORDOBAMONTELIBANO</v>
          </cell>
          <cell r="G798" t="str">
            <v>23466</v>
          </cell>
        </row>
        <row r="799">
          <cell r="A799" t="str">
            <v>CORDOBA</v>
          </cell>
          <cell r="B799" t="str">
            <v>23</v>
          </cell>
          <cell r="F799" t="str">
            <v>CORDOBAMONITOS</v>
          </cell>
          <cell r="G799" t="str">
            <v>23500</v>
          </cell>
        </row>
        <row r="800">
          <cell r="A800" t="str">
            <v>CORDOBA</v>
          </cell>
          <cell r="B800" t="str">
            <v>23</v>
          </cell>
          <cell r="F800" t="str">
            <v>CORDOBAPLANETA RICA</v>
          </cell>
          <cell r="G800" t="str">
            <v>23555</v>
          </cell>
        </row>
        <row r="801">
          <cell r="A801" t="str">
            <v>CORDOBA</v>
          </cell>
          <cell r="B801" t="str">
            <v>23</v>
          </cell>
          <cell r="F801" t="str">
            <v>CORDOBAPUEBLO NUEVO</v>
          </cell>
          <cell r="G801" t="str">
            <v>23570</v>
          </cell>
        </row>
        <row r="802">
          <cell r="A802" t="str">
            <v>CORDOBA</v>
          </cell>
          <cell r="B802" t="str">
            <v>23</v>
          </cell>
          <cell r="F802" t="str">
            <v>CORDOBAPUERTO ESCONDIDO</v>
          </cell>
          <cell r="G802" t="str">
            <v>23574</v>
          </cell>
        </row>
        <row r="803">
          <cell r="A803" t="str">
            <v>CORDOBA</v>
          </cell>
          <cell r="B803" t="str">
            <v>23</v>
          </cell>
          <cell r="F803" t="str">
            <v>CORDOBAPUERTO LIBERTADOR</v>
          </cell>
          <cell r="G803" t="str">
            <v>23580</v>
          </cell>
        </row>
        <row r="804">
          <cell r="A804" t="str">
            <v>CORDOBA</v>
          </cell>
          <cell r="B804" t="str">
            <v>23</v>
          </cell>
          <cell r="F804" t="str">
            <v>CORDOBAPURISIMA</v>
          </cell>
          <cell r="G804" t="str">
            <v>23586</v>
          </cell>
        </row>
        <row r="805">
          <cell r="A805" t="str">
            <v>CORDOBA</v>
          </cell>
          <cell r="B805" t="str">
            <v>23</v>
          </cell>
          <cell r="F805" t="str">
            <v>CORDOBASAHAGUN</v>
          </cell>
          <cell r="G805" t="str">
            <v>23660</v>
          </cell>
        </row>
        <row r="806">
          <cell r="A806" t="str">
            <v>CORDOBA</v>
          </cell>
          <cell r="B806" t="str">
            <v>23</v>
          </cell>
          <cell r="F806" t="str">
            <v>CORDOBASAN ANDRES SOTAVENTO</v>
          </cell>
          <cell r="G806" t="str">
            <v>23670</v>
          </cell>
        </row>
        <row r="807">
          <cell r="A807" t="str">
            <v>CORDOBA</v>
          </cell>
          <cell r="B807" t="str">
            <v>23</v>
          </cell>
          <cell r="F807" t="str">
            <v>CORDOBASAN ANTERO</v>
          </cell>
          <cell r="G807" t="str">
            <v>23672</v>
          </cell>
        </row>
        <row r="808">
          <cell r="A808" t="str">
            <v>CORDOBA</v>
          </cell>
          <cell r="B808" t="str">
            <v>23</v>
          </cell>
          <cell r="F808" t="str">
            <v>CORDOBASAN BERNARDO DEL VIENTO</v>
          </cell>
          <cell r="G808" t="str">
            <v>23675</v>
          </cell>
        </row>
        <row r="809">
          <cell r="A809" t="str">
            <v>CORDOBA</v>
          </cell>
          <cell r="B809" t="str">
            <v>23</v>
          </cell>
          <cell r="F809" t="str">
            <v>CORDOBASAN CARLOS</v>
          </cell>
          <cell r="G809" t="str">
            <v>23678</v>
          </cell>
        </row>
        <row r="810">
          <cell r="A810" t="str">
            <v>CORDOBA</v>
          </cell>
          <cell r="B810" t="str">
            <v>23</v>
          </cell>
          <cell r="F810" t="str">
            <v>CORDOBASAN JOSE DE URE</v>
          </cell>
          <cell r="G810" t="str">
            <v>23682</v>
          </cell>
        </row>
        <row r="811">
          <cell r="A811" t="str">
            <v>CORDOBA</v>
          </cell>
          <cell r="B811" t="str">
            <v>23</v>
          </cell>
          <cell r="F811" t="str">
            <v>CORDOBASAN PELAYO</v>
          </cell>
          <cell r="G811" t="str">
            <v>23686</v>
          </cell>
        </row>
        <row r="812">
          <cell r="A812" t="str">
            <v>CORDOBA</v>
          </cell>
          <cell r="B812" t="str">
            <v>23</v>
          </cell>
          <cell r="F812" t="str">
            <v>CORDOBATIERRALTA</v>
          </cell>
          <cell r="G812" t="str">
            <v>23807</v>
          </cell>
        </row>
        <row r="813">
          <cell r="A813" t="str">
            <v>CORDOBA</v>
          </cell>
          <cell r="B813" t="str">
            <v>23</v>
          </cell>
          <cell r="F813" t="str">
            <v>CORDOBATUCHIN</v>
          </cell>
          <cell r="G813" t="str">
            <v>23815</v>
          </cell>
        </row>
        <row r="814">
          <cell r="A814" t="str">
            <v>CORDOBA</v>
          </cell>
          <cell r="B814" t="str">
            <v>23</v>
          </cell>
          <cell r="F814" t="str">
            <v>CORDOBAVALENCIA</v>
          </cell>
          <cell r="G814" t="str">
            <v>23855</v>
          </cell>
        </row>
        <row r="815">
          <cell r="A815" t="str">
            <v>CUNDINAMARCA</v>
          </cell>
          <cell r="B815" t="str">
            <v>25</v>
          </cell>
          <cell r="F815" t="str">
            <v>CUNDINAMARCAAGUA DE DIOS</v>
          </cell>
          <cell r="G815" t="str">
            <v>25001</v>
          </cell>
        </row>
        <row r="816">
          <cell r="A816" t="str">
            <v>CUNDINAMARCA</v>
          </cell>
          <cell r="B816" t="str">
            <v>25</v>
          </cell>
          <cell r="F816" t="str">
            <v>CUNDINAMARCAALBAN</v>
          </cell>
          <cell r="G816" t="str">
            <v>25019</v>
          </cell>
        </row>
        <row r="817">
          <cell r="A817" t="str">
            <v>CUNDINAMARCA</v>
          </cell>
          <cell r="B817" t="str">
            <v>25</v>
          </cell>
          <cell r="F817" t="str">
            <v>CUNDINAMARCAANAPOIMA</v>
          </cell>
          <cell r="G817" t="str">
            <v>25035</v>
          </cell>
        </row>
        <row r="818">
          <cell r="A818" t="str">
            <v>CUNDINAMARCA</v>
          </cell>
          <cell r="B818" t="str">
            <v>25</v>
          </cell>
          <cell r="F818" t="str">
            <v>CUNDINAMARCAANOLAIMA</v>
          </cell>
          <cell r="G818" t="str">
            <v>25040</v>
          </cell>
        </row>
        <row r="819">
          <cell r="A819" t="str">
            <v>CUNDINAMARCA</v>
          </cell>
          <cell r="B819" t="str">
            <v>25</v>
          </cell>
          <cell r="F819" t="str">
            <v>CUNDINAMARCAARBELAEZ</v>
          </cell>
          <cell r="G819" t="str">
            <v>25053</v>
          </cell>
        </row>
        <row r="820">
          <cell r="A820" t="str">
            <v>CUNDINAMARCA</v>
          </cell>
          <cell r="B820" t="str">
            <v>25</v>
          </cell>
          <cell r="F820" t="str">
            <v>CUNDINAMARCABELTRAN</v>
          </cell>
          <cell r="G820" t="str">
            <v>25086</v>
          </cell>
        </row>
        <row r="821">
          <cell r="A821" t="str">
            <v>CUNDINAMARCA</v>
          </cell>
          <cell r="B821" t="str">
            <v>25</v>
          </cell>
          <cell r="F821" t="str">
            <v>CUNDINAMARCABITUIMA</v>
          </cell>
          <cell r="G821" t="str">
            <v>25095</v>
          </cell>
        </row>
        <row r="822">
          <cell r="A822" t="str">
            <v>CUNDINAMARCA</v>
          </cell>
          <cell r="B822" t="str">
            <v>25</v>
          </cell>
          <cell r="F822" t="str">
            <v>CUNDINAMARCABOJACA</v>
          </cell>
          <cell r="G822" t="str">
            <v>25099</v>
          </cell>
        </row>
        <row r="823">
          <cell r="A823" t="str">
            <v>CUNDINAMARCA</v>
          </cell>
          <cell r="B823" t="str">
            <v>25</v>
          </cell>
          <cell r="F823" t="str">
            <v>CUNDINAMARCACABRERA</v>
          </cell>
          <cell r="G823" t="str">
            <v>25120</v>
          </cell>
        </row>
        <row r="824">
          <cell r="A824" t="str">
            <v>CUNDINAMARCA</v>
          </cell>
          <cell r="B824" t="str">
            <v>25</v>
          </cell>
          <cell r="F824" t="str">
            <v>CUNDINAMARCACACHIPAY</v>
          </cell>
          <cell r="G824" t="str">
            <v>25123</v>
          </cell>
        </row>
        <row r="825">
          <cell r="A825" t="str">
            <v>CUNDINAMARCA</v>
          </cell>
          <cell r="B825" t="str">
            <v>25</v>
          </cell>
          <cell r="F825" t="str">
            <v>CUNDINAMARCACAJICA</v>
          </cell>
          <cell r="G825" t="str">
            <v>25126</v>
          </cell>
        </row>
        <row r="826">
          <cell r="A826" t="str">
            <v>CUNDINAMARCA</v>
          </cell>
          <cell r="B826" t="str">
            <v>25</v>
          </cell>
          <cell r="F826" t="str">
            <v>CUNDINAMARCACAPARRAPI</v>
          </cell>
          <cell r="G826" t="str">
            <v>25148</v>
          </cell>
        </row>
        <row r="827">
          <cell r="A827" t="str">
            <v>CUNDINAMARCA</v>
          </cell>
          <cell r="B827" t="str">
            <v>25</v>
          </cell>
          <cell r="F827" t="str">
            <v>CUNDINAMARCACAQUEZA</v>
          </cell>
          <cell r="G827" t="str">
            <v>25151</v>
          </cell>
        </row>
        <row r="828">
          <cell r="A828" t="str">
            <v>CUNDINAMARCA</v>
          </cell>
          <cell r="B828" t="str">
            <v>25</v>
          </cell>
          <cell r="F828" t="str">
            <v>CUNDINAMARCACARMEN DE CARUPA</v>
          </cell>
          <cell r="G828" t="str">
            <v>25154</v>
          </cell>
        </row>
        <row r="829">
          <cell r="A829" t="str">
            <v>CUNDINAMARCA</v>
          </cell>
          <cell r="B829" t="str">
            <v>25</v>
          </cell>
          <cell r="F829" t="str">
            <v>CUNDINAMARCACHAGUANI</v>
          </cell>
          <cell r="G829" t="str">
            <v>25168</v>
          </cell>
        </row>
        <row r="830">
          <cell r="A830" t="str">
            <v>CUNDINAMARCA</v>
          </cell>
          <cell r="B830" t="str">
            <v>25</v>
          </cell>
          <cell r="F830" t="str">
            <v>CUNDINAMARCACHIA</v>
          </cell>
          <cell r="G830" t="str">
            <v>25175</v>
          </cell>
        </row>
        <row r="831">
          <cell r="A831" t="str">
            <v>CUNDINAMARCA</v>
          </cell>
          <cell r="B831" t="str">
            <v>25</v>
          </cell>
          <cell r="F831" t="str">
            <v>CUNDINAMARCACHIPAQUE</v>
          </cell>
          <cell r="G831" t="str">
            <v>25178</v>
          </cell>
        </row>
        <row r="832">
          <cell r="A832" t="str">
            <v>CUNDINAMARCA</v>
          </cell>
          <cell r="B832" t="str">
            <v>25</v>
          </cell>
          <cell r="F832" t="str">
            <v>CUNDINAMARCACHOACHI</v>
          </cell>
          <cell r="G832" t="str">
            <v>25181</v>
          </cell>
        </row>
        <row r="833">
          <cell r="A833" t="str">
            <v>CUNDINAMARCA</v>
          </cell>
          <cell r="B833" t="str">
            <v>25</v>
          </cell>
          <cell r="F833" t="str">
            <v>CUNDINAMARCACHOCONTA</v>
          </cell>
          <cell r="G833" t="str">
            <v>25183</v>
          </cell>
        </row>
        <row r="834">
          <cell r="A834" t="str">
            <v>CUNDINAMARCA</v>
          </cell>
          <cell r="B834" t="str">
            <v>25</v>
          </cell>
          <cell r="F834" t="str">
            <v>CUNDINAMARCACOGUA</v>
          </cell>
          <cell r="G834" t="str">
            <v>25200</v>
          </cell>
        </row>
        <row r="835">
          <cell r="A835" t="str">
            <v>CUNDINAMARCA</v>
          </cell>
          <cell r="B835" t="str">
            <v>25</v>
          </cell>
          <cell r="F835" t="str">
            <v>CUNDINAMARCACOTA</v>
          </cell>
          <cell r="G835" t="str">
            <v>25214</v>
          </cell>
        </row>
        <row r="836">
          <cell r="A836" t="str">
            <v>CUNDINAMARCA</v>
          </cell>
          <cell r="B836" t="str">
            <v>25</v>
          </cell>
          <cell r="F836" t="str">
            <v>CUNDINAMARCACUCUNUBA</v>
          </cell>
          <cell r="G836" t="str">
            <v>25224</v>
          </cell>
        </row>
        <row r="837">
          <cell r="A837" t="str">
            <v>CUNDINAMARCA</v>
          </cell>
          <cell r="B837" t="str">
            <v>25</v>
          </cell>
          <cell r="F837" t="str">
            <v>CUNDINAMARCAEL COLEGIO</v>
          </cell>
          <cell r="G837" t="str">
            <v>25245</v>
          </cell>
        </row>
        <row r="838">
          <cell r="A838" t="str">
            <v>CUNDINAMARCA</v>
          </cell>
          <cell r="B838" t="str">
            <v>25</v>
          </cell>
          <cell r="F838" t="str">
            <v>CUNDINAMARCAEL PENON</v>
          </cell>
          <cell r="G838" t="str">
            <v>25258</v>
          </cell>
        </row>
        <row r="839">
          <cell r="A839" t="str">
            <v>CUNDINAMARCA</v>
          </cell>
          <cell r="B839" t="str">
            <v>25</v>
          </cell>
          <cell r="F839" t="str">
            <v>CUNDINAMARCAEL ROSAL</v>
          </cell>
          <cell r="G839" t="str">
            <v>25260</v>
          </cell>
        </row>
        <row r="840">
          <cell r="A840" t="str">
            <v>CUNDINAMARCA</v>
          </cell>
          <cell r="B840" t="str">
            <v>25</v>
          </cell>
          <cell r="F840" t="str">
            <v>CUNDINAMARCAFACATATIVA</v>
          </cell>
          <cell r="G840" t="str">
            <v>25269</v>
          </cell>
        </row>
        <row r="841">
          <cell r="A841" t="str">
            <v>CUNDINAMARCA</v>
          </cell>
          <cell r="B841" t="str">
            <v>25</v>
          </cell>
          <cell r="F841" t="str">
            <v>CUNDINAMARCAFOMEQUE</v>
          </cell>
          <cell r="G841" t="str">
            <v>25279</v>
          </cell>
        </row>
        <row r="842">
          <cell r="A842" t="str">
            <v>CUNDINAMARCA</v>
          </cell>
          <cell r="B842" t="str">
            <v>25</v>
          </cell>
          <cell r="F842" t="str">
            <v>CUNDINAMARCAFOSCA</v>
          </cell>
          <cell r="G842" t="str">
            <v>25281</v>
          </cell>
        </row>
        <row r="843">
          <cell r="A843" t="str">
            <v>CUNDINAMARCA</v>
          </cell>
          <cell r="B843" t="str">
            <v>25</v>
          </cell>
          <cell r="F843" t="str">
            <v>CUNDINAMARCAFUNZA</v>
          </cell>
          <cell r="G843" t="str">
            <v>25286</v>
          </cell>
        </row>
        <row r="844">
          <cell r="A844" t="str">
            <v>CUNDINAMARCA</v>
          </cell>
          <cell r="B844" t="str">
            <v>25</v>
          </cell>
          <cell r="F844" t="str">
            <v>CUNDINAMARCAFUQUENE</v>
          </cell>
          <cell r="G844" t="str">
            <v>25288</v>
          </cell>
        </row>
        <row r="845">
          <cell r="A845" t="str">
            <v>CUNDINAMARCA</v>
          </cell>
          <cell r="B845" t="str">
            <v>25</v>
          </cell>
          <cell r="F845" t="str">
            <v>CUNDINAMARCAFUSAGASUGA</v>
          </cell>
          <cell r="G845" t="str">
            <v>25290</v>
          </cell>
        </row>
        <row r="846">
          <cell r="A846" t="str">
            <v>CUNDINAMARCA</v>
          </cell>
          <cell r="B846" t="str">
            <v>25</v>
          </cell>
          <cell r="F846" t="str">
            <v>CUNDINAMARCAGACHALA</v>
          </cell>
          <cell r="G846" t="str">
            <v>25293</v>
          </cell>
        </row>
        <row r="847">
          <cell r="A847" t="str">
            <v>CUNDINAMARCA</v>
          </cell>
          <cell r="B847" t="str">
            <v>25</v>
          </cell>
          <cell r="F847" t="str">
            <v>CUNDINAMARCAGACHANCIPA</v>
          </cell>
          <cell r="G847" t="str">
            <v>25295</v>
          </cell>
        </row>
        <row r="848">
          <cell r="A848" t="str">
            <v>CUNDINAMARCA</v>
          </cell>
          <cell r="B848" t="str">
            <v>25</v>
          </cell>
          <cell r="F848" t="str">
            <v>CUNDINAMARCAGACHETA</v>
          </cell>
          <cell r="G848" t="str">
            <v>25297</v>
          </cell>
        </row>
        <row r="849">
          <cell r="A849" t="str">
            <v>CUNDINAMARCA</v>
          </cell>
          <cell r="B849" t="str">
            <v>25</v>
          </cell>
          <cell r="F849" t="str">
            <v>CUNDINAMARCAGAMA</v>
          </cell>
          <cell r="G849" t="str">
            <v>25299</v>
          </cell>
        </row>
        <row r="850">
          <cell r="A850" t="str">
            <v>CUNDINAMARCA</v>
          </cell>
          <cell r="B850" t="str">
            <v>25</v>
          </cell>
          <cell r="F850" t="str">
            <v>CUNDINAMARCAGIRARDOT</v>
          </cell>
          <cell r="G850" t="str">
            <v>25307</v>
          </cell>
        </row>
        <row r="851">
          <cell r="A851" t="str">
            <v>CUNDINAMARCA</v>
          </cell>
          <cell r="B851" t="str">
            <v>25</v>
          </cell>
          <cell r="F851" t="str">
            <v>CUNDINAMARCAGRANADA</v>
          </cell>
          <cell r="G851" t="str">
            <v>25312</v>
          </cell>
        </row>
        <row r="852">
          <cell r="A852" t="str">
            <v>CUNDINAMARCA</v>
          </cell>
          <cell r="B852" t="str">
            <v>25</v>
          </cell>
          <cell r="F852" t="str">
            <v>CUNDINAMARCAGUACHETA</v>
          </cell>
          <cell r="G852" t="str">
            <v>25317</v>
          </cell>
        </row>
        <row r="853">
          <cell r="A853" t="str">
            <v>CUNDINAMARCA</v>
          </cell>
          <cell r="B853" t="str">
            <v>25</v>
          </cell>
          <cell r="F853" t="str">
            <v>CUNDINAMARCAGUADUAS</v>
          </cell>
          <cell r="G853" t="str">
            <v>25320</v>
          </cell>
        </row>
        <row r="854">
          <cell r="A854" t="str">
            <v>CUNDINAMARCA</v>
          </cell>
          <cell r="B854" t="str">
            <v>25</v>
          </cell>
          <cell r="F854" t="str">
            <v>CUNDINAMARCAGUASCA</v>
          </cell>
          <cell r="G854" t="str">
            <v>25322</v>
          </cell>
        </row>
        <row r="855">
          <cell r="A855" t="str">
            <v>CUNDINAMARCA</v>
          </cell>
          <cell r="B855" t="str">
            <v>25</v>
          </cell>
          <cell r="F855" t="str">
            <v>CUNDINAMARCAGUATAQUI</v>
          </cell>
          <cell r="G855" t="str">
            <v>25324</v>
          </cell>
        </row>
        <row r="856">
          <cell r="A856" t="str">
            <v>CUNDINAMARCA</v>
          </cell>
          <cell r="B856" t="str">
            <v>25</v>
          </cell>
          <cell r="F856" t="str">
            <v>CUNDINAMARCAGUATAVITA</v>
          </cell>
          <cell r="G856" t="str">
            <v>25326</v>
          </cell>
        </row>
        <row r="857">
          <cell r="A857" t="str">
            <v>CUNDINAMARCA</v>
          </cell>
          <cell r="B857" t="str">
            <v>25</v>
          </cell>
          <cell r="F857" t="str">
            <v>CUNDINAMARCAGUAYABAL DE SIQUIMA</v>
          </cell>
          <cell r="G857" t="str">
            <v>25328</v>
          </cell>
        </row>
        <row r="858">
          <cell r="A858" t="str">
            <v>CUNDINAMARCA</v>
          </cell>
          <cell r="B858" t="str">
            <v>25</v>
          </cell>
          <cell r="F858" t="str">
            <v>CUNDINAMARCAGUAYABETAL</v>
          </cell>
          <cell r="G858" t="str">
            <v>25335</v>
          </cell>
        </row>
        <row r="859">
          <cell r="A859" t="str">
            <v>CUNDINAMARCA</v>
          </cell>
          <cell r="B859" t="str">
            <v>25</v>
          </cell>
          <cell r="F859" t="str">
            <v>CUNDINAMARCAGUTIERREZ</v>
          </cell>
          <cell r="G859" t="str">
            <v>25339</v>
          </cell>
        </row>
        <row r="860">
          <cell r="A860" t="str">
            <v>CUNDINAMARCA</v>
          </cell>
          <cell r="B860" t="str">
            <v>25</v>
          </cell>
          <cell r="F860" t="str">
            <v>CUNDINAMARCAJERUSALEN</v>
          </cell>
          <cell r="G860" t="str">
            <v>25368</v>
          </cell>
        </row>
        <row r="861">
          <cell r="A861" t="str">
            <v>CUNDINAMARCA</v>
          </cell>
          <cell r="B861" t="str">
            <v>25</v>
          </cell>
          <cell r="F861" t="str">
            <v>CUNDINAMARCAJUNIN</v>
          </cell>
          <cell r="G861" t="str">
            <v>25372</v>
          </cell>
        </row>
        <row r="862">
          <cell r="A862" t="str">
            <v>CUNDINAMARCA</v>
          </cell>
          <cell r="B862" t="str">
            <v>25</v>
          </cell>
          <cell r="F862" t="str">
            <v>CUNDINAMARCALA CALERA</v>
          </cell>
          <cell r="G862" t="str">
            <v>25377</v>
          </cell>
        </row>
        <row r="863">
          <cell r="A863" t="str">
            <v>CUNDINAMARCA</v>
          </cell>
          <cell r="B863" t="str">
            <v>25</v>
          </cell>
          <cell r="F863" t="str">
            <v>CUNDINAMARCALA MESA</v>
          </cell>
          <cell r="G863" t="str">
            <v>25386</v>
          </cell>
        </row>
        <row r="864">
          <cell r="A864" t="str">
            <v>CUNDINAMARCA</v>
          </cell>
          <cell r="B864" t="str">
            <v>25</v>
          </cell>
          <cell r="F864" t="str">
            <v>CUNDINAMARCALA PALMA</v>
          </cell>
          <cell r="G864" t="str">
            <v>25394</v>
          </cell>
        </row>
        <row r="865">
          <cell r="A865" t="str">
            <v>CUNDINAMARCA</v>
          </cell>
          <cell r="B865" t="str">
            <v>25</v>
          </cell>
          <cell r="F865" t="str">
            <v>CUNDINAMARCALA PENA</v>
          </cell>
          <cell r="G865" t="str">
            <v>25398</v>
          </cell>
        </row>
        <row r="866">
          <cell r="A866" t="str">
            <v>CUNDINAMARCA</v>
          </cell>
          <cell r="B866" t="str">
            <v>25</v>
          </cell>
          <cell r="F866" t="str">
            <v>CUNDINAMARCALA VEGA</v>
          </cell>
          <cell r="G866" t="str">
            <v>25402</v>
          </cell>
        </row>
        <row r="867">
          <cell r="A867" t="str">
            <v>CUNDINAMARCA</v>
          </cell>
          <cell r="B867" t="str">
            <v>25</v>
          </cell>
          <cell r="F867" t="str">
            <v>CUNDINAMARCALENGUAZAQUE</v>
          </cell>
          <cell r="G867" t="str">
            <v>25407</v>
          </cell>
        </row>
        <row r="868">
          <cell r="A868" t="str">
            <v>CUNDINAMARCA</v>
          </cell>
          <cell r="B868" t="str">
            <v>25</v>
          </cell>
          <cell r="F868" t="str">
            <v>CUNDINAMARCAMACHETA</v>
          </cell>
          <cell r="G868" t="str">
            <v>25426</v>
          </cell>
        </row>
        <row r="869">
          <cell r="A869" t="str">
            <v>CUNDINAMARCA</v>
          </cell>
          <cell r="B869" t="str">
            <v>25</v>
          </cell>
          <cell r="F869" t="str">
            <v>CUNDINAMARCAMADRID</v>
          </cell>
          <cell r="G869" t="str">
            <v>25430</v>
          </cell>
        </row>
        <row r="870">
          <cell r="A870" t="str">
            <v>CUNDINAMARCA</v>
          </cell>
          <cell r="B870" t="str">
            <v>25</v>
          </cell>
          <cell r="F870" t="str">
            <v>CUNDINAMARCAMANTA</v>
          </cell>
          <cell r="G870" t="str">
            <v>25436</v>
          </cell>
        </row>
        <row r="871">
          <cell r="A871" t="str">
            <v>CUNDINAMARCA</v>
          </cell>
          <cell r="B871" t="str">
            <v>25</v>
          </cell>
          <cell r="F871" t="str">
            <v>CUNDINAMARCAMEDINA</v>
          </cell>
          <cell r="G871" t="str">
            <v>25438</v>
          </cell>
        </row>
        <row r="872">
          <cell r="A872" t="str">
            <v>CUNDINAMARCA</v>
          </cell>
          <cell r="B872" t="str">
            <v>25</v>
          </cell>
          <cell r="F872" t="str">
            <v>CUNDINAMARCAMOSQUERA</v>
          </cell>
          <cell r="G872" t="str">
            <v>25473</v>
          </cell>
        </row>
        <row r="873">
          <cell r="A873" t="str">
            <v>CUNDINAMARCA</v>
          </cell>
          <cell r="B873" t="str">
            <v>25</v>
          </cell>
          <cell r="F873" t="str">
            <v>CUNDINAMARCANARINO</v>
          </cell>
          <cell r="G873" t="str">
            <v>25483</v>
          </cell>
        </row>
        <row r="874">
          <cell r="A874" t="str">
            <v>CUNDINAMARCA</v>
          </cell>
          <cell r="B874" t="str">
            <v>25</v>
          </cell>
          <cell r="F874" t="str">
            <v>CUNDINAMARCANEMOCON</v>
          </cell>
          <cell r="G874" t="str">
            <v>25486</v>
          </cell>
        </row>
        <row r="875">
          <cell r="A875" t="str">
            <v>CUNDINAMARCA</v>
          </cell>
          <cell r="B875" t="str">
            <v>25</v>
          </cell>
          <cell r="F875" t="str">
            <v>CUNDINAMARCANILO</v>
          </cell>
          <cell r="G875" t="str">
            <v>25488</v>
          </cell>
        </row>
        <row r="876">
          <cell r="A876" t="str">
            <v>CUNDINAMARCA</v>
          </cell>
          <cell r="B876" t="str">
            <v>25</v>
          </cell>
          <cell r="F876" t="str">
            <v>CUNDINAMARCANIMAIMA</v>
          </cell>
          <cell r="G876" t="str">
            <v>25489</v>
          </cell>
        </row>
        <row r="877">
          <cell r="A877" t="str">
            <v>CUNDINAMARCA</v>
          </cell>
          <cell r="B877" t="str">
            <v>25</v>
          </cell>
          <cell r="F877" t="str">
            <v>CUNDINAMARCANOCAIMA</v>
          </cell>
          <cell r="G877" t="str">
            <v>25491</v>
          </cell>
        </row>
        <row r="878">
          <cell r="A878" t="str">
            <v>CUNDINAMARCA</v>
          </cell>
          <cell r="B878" t="str">
            <v>25</v>
          </cell>
          <cell r="F878" t="str">
            <v>CUNDINAMARCAVENECIA</v>
          </cell>
          <cell r="G878" t="str">
            <v>25506</v>
          </cell>
        </row>
        <row r="879">
          <cell r="A879" t="str">
            <v>CUNDINAMARCA</v>
          </cell>
          <cell r="B879" t="str">
            <v>25</v>
          </cell>
          <cell r="F879" t="str">
            <v>CUNDINAMARCAPACHO</v>
          </cell>
          <cell r="G879" t="str">
            <v>25513</v>
          </cell>
        </row>
        <row r="880">
          <cell r="A880" t="str">
            <v>CUNDINAMARCA</v>
          </cell>
          <cell r="B880" t="str">
            <v>25</v>
          </cell>
          <cell r="F880" t="str">
            <v>CUNDINAMARCAPAIME</v>
          </cell>
          <cell r="G880" t="str">
            <v>25518</v>
          </cell>
        </row>
        <row r="881">
          <cell r="A881" t="str">
            <v>CUNDINAMARCA</v>
          </cell>
          <cell r="B881" t="str">
            <v>25</v>
          </cell>
          <cell r="F881" t="str">
            <v>CUNDINAMARCAPANDI</v>
          </cell>
          <cell r="G881" t="str">
            <v>25524</v>
          </cell>
        </row>
        <row r="882">
          <cell r="A882" t="str">
            <v>CUNDINAMARCA</v>
          </cell>
          <cell r="B882" t="str">
            <v>25</v>
          </cell>
          <cell r="F882" t="str">
            <v>CUNDINAMARCAPARATEBUENO</v>
          </cell>
          <cell r="G882" t="str">
            <v>25530</v>
          </cell>
        </row>
        <row r="883">
          <cell r="A883" t="str">
            <v>CUNDINAMARCA</v>
          </cell>
          <cell r="B883" t="str">
            <v>25</v>
          </cell>
          <cell r="F883" t="str">
            <v>CUNDINAMARCAPASCA</v>
          </cell>
          <cell r="G883" t="str">
            <v>25535</v>
          </cell>
        </row>
        <row r="884">
          <cell r="A884" t="str">
            <v>CUNDINAMARCA</v>
          </cell>
          <cell r="B884" t="str">
            <v>25</v>
          </cell>
          <cell r="F884" t="str">
            <v>CUNDINAMARCAPUERTO SALGAR</v>
          </cell>
          <cell r="G884" t="str">
            <v>25572</v>
          </cell>
        </row>
        <row r="885">
          <cell r="A885" t="str">
            <v>CUNDINAMARCA</v>
          </cell>
          <cell r="B885" t="str">
            <v>25</v>
          </cell>
          <cell r="F885" t="str">
            <v>CUNDINAMARCAPULI</v>
          </cell>
          <cell r="G885" t="str">
            <v>25580</v>
          </cell>
        </row>
        <row r="886">
          <cell r="A886" t="str">
            <v>CUNDINAMARCA</v>
          </cell>
          <cell r="B886" t="str">
            <v>25</v>
          </cell>
          <cell r="F886" t="str">
            <v>CUNDINAMARCAQUEBRADANEGRA</v>
          </cell>
          <cell r="G886" t="str">
            <v>25592</v>
          </cell>
        </row>
        <row r="887">
          <cell r="A887" t="str">
            <v>CUNDINAMARCA</v>
          </cell>
          <cell r="B887" t="str">
            <v>25</v>
          </cell>
          <cell r="F887" t="str">
            <v>CUNDINAMARCAQUETAME</v>
          </cell>
          <cell r="G887" t="str">
            <v>25594</v>
          </cell>
        </row>
        <row r="888">
          <cell r="A888" t="str">
            <v>CUNDINAMARCA</v>
          </cell>
          <cell r="B888" t="str">
            <v>25</v>
          </cell>
          <cell r="F888" t="str">
            <v>CUNDINAMARCAQUIPILE</v>
          </cell>
          <cell r="G888" t="str">
            <v>25596</v>
          </cell>
        </row>
        <row r="889">
          <cell r="A889" t="str">
            <v>CUNDINAMARCA</v>
          </cell>
          <cell r="B889" t="str">
            <v>25</v>
          </cell>
          <cell r="F889" t="str">
            <v>CUNDINAMARCAAPULO</v>
          </cell>
          <cell r="G889" t="str">
            <v>25599</v>
          </cell>
        </row>
        <row r="890">
          <cell r="A890" t="str">
            <v>CUNDINAMARCA</v>
          </cell>
          <cell r="B890" t="str">
            <v>25</v>
          </cell>
          <cell r="F890" t="str">
            <v>CUNDINAMARCARICAURTE</v>
          </cell>
          <cell r="G890" t="str">
            <v>25612</v>
          </cell>
        </row>
        <row r="891">
          <cell r="A891" t="str">
            <v>CUNDINAMARCA</v>
          </cell>
          <cell r="B891" t="str">
            <v>25</v>
          </cell>
          <cell r="F891" t="str">
            <v>CUNDINAMARCASAN ANTONIO DEL TEQUENDAMA</v>
          </cell>
          <cell r="G891" t="str">
            <v>25645</v>
          </cell>
        </row>
        <row r="892">
          <cell r="A892" t="str">
            <v>CUNDINAMARCA</v>
          </cell>
          <cell r="B892" t="str">
            <v>25</v>
          </cell>
          <cell r="F892" t="str">
            <v>CUNDINAMARCASAN BERNARDO</v>
          </cell>
          <cell r="G892" t="str">
            <v>25649</v>
          </cell>
        </row>
        <row r="893">
          <cell r="A893" t="str">
            <v>CUNDINAMARCA</v>
          </cell>
          <cell r="B893" t="str">
            <v>25</v>
          </cell>
          <cell r="F893" t="str">
            <v>CUNDINAMARCASAN CAYETANO</v>
          </cell>
          <cell r="G893" t="str">
            <v>25653</v>
          </cell>
        </row>
        <row r="894">
          <cell r="A894" t="str">
            <v>CUNDINAMARCA</v>
          </cell>
          <cell r="B894" t="str">
            <v>25</v>
          </cell>
          <cell r="F894" t="str">
            <v>CUNDINAMARCASAN FRANCISCO</v>
          </cell>
          <cell r="G894" t="str">
            <v>25658</v>
          </cell>
        </row>
        <row r="895">
          <cell r="A895" t="str">
            <v>CUNDINAMARCA</v>
          </cell>
          <cell r="B895" t="str">
            <v>25</v>
          </cell>
          <cell r="F895" t="str">
            <v>CUNDINAMARCASAN JUAN DE RIO SECO</v>
          </cell>
          <cell r="G895" t="str">
            <v>25662</v>
          </cell>
        </row>
        <row r="896">
          <cell r="A896" t="str">
            <v>CUNDINAMARCA</v>
          </cell>
          <cell r="B896" t="str">
            <v>25</v>
          </cell>
          <cell r="F896" t="str">
            <v>CUNDINAMARCASASAIMA</v>
          </cell>
          <cell r="G896" t="str">
            <v>25718</v>
          </cell>
        </row>
        <row r="897">
          <cell r="A897" t="str">
            <v>CUNDINAMARCA</v>
          </cell>
          <cell r="B897" t="str">
            <v>25</v>
          </cell>
          <cell r="F897" t="str">
            <v>CUNDINAMARCASESQUILE</v>
          </cell>
          <cell r="G897" t="str">
            <v>25736</v>
          </cell>
        </row>
        <row r="898">
          <cell r="A898" t="str">
            <v>CUNDINAMARCA</v>
          </cell>
          <cell r="B898" t="str">
            <v>25</v>
          </cell>
          <cell r="F898" t="str">
            <v>CUNDINAMARCASIBATE</v>
          </cell>
          <cell r="G898" t="str">
            <v>25740</v>
          </cell>
        </row>
        <row r="899">
          <cell r="A899" t="str">
            <v>CUNDINAMARCA</v>
          </cell>
          <cell r="B899" t="str">
            <v>25</v>
          </cell>
          <cell r="F899" t="str">
            <v>CUNDINAMARCASILVANIA</v>
          </cell>
          <cell r="G899" t="str">
            <v>25743</v>
          </cell>
        </row>
        <row r="900">
          <cell r="A900" t="str">
            <v>CUNDINAMARCA</v>
          </cell>
          <cell r="B900" t="str">
            <v>25</v>
          </cell>
          <cell r="F900" t="str">
            <v>CUNDINAMARCASIMIJACA</v>
          </cell>
          <cell r="G900" t="str">
            <v>25745</v>
          </cell>
        </row>
        <row r="901">
          <cell r="A901" t="str">
            <v>NORTE DE SANTANDER</v>
          </cell>
          <cell r="B901" t="str">
            <v>54</v>
          </cell>
          <cell r="F901" t="str">
            <v>NORTE DE SANTANDERSILOS</v>
          </cell>
          <cell r="G901" t="str">
            <v>54743</v>
          </cell>
        </row>
        <row r="902">
          <cell r="A902" t="str">
            <v>NORTE DE SANTANDER</v>
          </cell>
          <cell r="B902" t="str">
            <v>54</v>
          </cell>
          <cell r="F902" t="str">
            <v>NORTE DE SANTANDERTEORAMA</v>
          </cell>
          <cell r="G902" t="str">
            <v>54800</v>
          </cell>
        </row>
        <row r="903">
          <cell r="A903" t="str">
            <v>NORTE DE SANTANDER</v>
          </cell>
          <cell r="B903" t="str">
            <v>54</v>
          </cell>
          <cell r="F903" t="str">
            <v>NORTE DE SANTANDERTIBU</v>
          </cell>
          <cell r="G903" t="str">
            <v>54810</v>
          </cell>
        </row>
        <row r="904">
          <cell r="A904" t="str">
            <v>NORTE DE SANTANDER</v>
          </cell>
          <cell r="B904" t="str">
            <v>54</v>
          </cell>
          <cell r="F904" t="str">
            <v>NORTE DE SANTANDERTOLEDO</v>
          </cell>
          <cell r="G904" t="str">
            <v>54820</v>
          </cell>
        </row>
        <row r="905">
          <cell r="A905" t="str">
            <v>NORTE DE SANTANDER</v>
          </cell>
          <cell r="B905" t="str">
            <v>54</v>
          </cell>
          <cell r="F905" t="str">
            <v>NORTE DE SANTANDERVILLA CARO</v>
          </cell>
          <cell r="G905" t="str">
            <v>54871</v>
          </cell>
        </row>
        <row r="906">
          <cell r="A906" t="str">
            <v>NORTE DE SANTANDER</v>
          </cell>
          <cell r="B906" t="str">
            <v>54</v>
          </cell>
          <cell r="F906" t="str">
            <v>NORTE DE SANTANDERVILLA DEL ROSARIO</v>
          </cell>
          <cell r="G906" t="str">
            <v>54874</v>
          </cell>
        </row>
        <row r="907">
          <cell r="A907" t="str">
            <v>QUINDIO</v>
          </cell>
          <cell r="B907" t="str">
            <v>63</v>
          </cell>
          <cell r="F907" t="str">
            <v>QUINDIOARMENIA</v>
          </cell>
          <cell r="G907" t="str">
            <v>63001</v>
          </cell>
        </row>
        <row r="908">
          <cell r="A908" t="str">
            <v>QUINDIO</v>
          </cell>
          <cell r="B908" t="str">
            <v>63</v>
          </cell>
          <cell r="F908" t="str">
            <v>QUINDIOBUENAVISTA</v>
          </cell>
          <cell r="G908" t="str">
            <v>63111</v>
          </cell>
        </row>
        <row r="909">
          <cell r="A909" t="str">
            <v>QUINDIO</v>
          </cell>
          <cell r="B909" t="str">
            <v>63</v>
          </cell>
          <cell r="F909" t="str">
            <v>QUINDIOCALARCA</v>
          </cell>
          <cell r="G909" t="str">
            <v>63130</v>
          </cell>
        </row>
        <row r="910">
          <cell r="A910" t="str">
            <v>QUINDIO</v>
          </cell>
          <cell r="B910" t="str">
            <v>63</v>
          </cell>
          <cell r="F910" t="str">
            <v>QUINDIOCIRCASIA</v>
          </cell>
          <cell r="G910" t="str">
            <v>63190</v>
          </cell>
        </row>
        <row r="911">
          <cell r="A911" t="str">
            <v>QUINDIO</v>
          </cell>
          <cell r="B911" t="str">
            <v>63</v>
          </cell>
          <cell r="F911" t="str">
            <v>QUINDIOCORDOBA</v>
          </cell>
          <cell r="G911" t="str">
            <v>63212</v>
          </cell>
        </row>
        <row r="912">
          <cell r="A912" t="str">
            <v>QUINDIO</v>
          </cell>
          <cell r="B912" t="str">
            <v>63</v>
          </cell>
          <cell r="F912" t="str">
            <v>QUINDIOFILANDIA</v>
          </cell>
          <cell r="G912" t="str">
            <v>63272</v>
          </cell>
        </row>
        <row r="913">
          <cell r="A913" t="str">
            <v>QUINDIO</v>
          </cell>
          <cell r="B913" t="str">
            <v>63</v>
          </cell>
          <cell r="F913" t="str">
            <v>QUINDIOGENOVA</v>
          </cell>
          <cell r="G913" t="str">
            <v>63302</v>
          </cell>
        </row>
        <row r="914">
          <cell r="A914" t="str">
            <v>QUINDIO</v>
          </cell>
          <cell r="B914" t="str">
            <v>63</v>
          </cell>
          <cell r="F914" t="str">
            <v>QUINDIOLA TEBAIDA</v>
          </cell>
          <cell r="G914" t="str">
            <v>63401</v>
          </cell>
        </row>
        <row r="915">
          <cell r="A915" t="str">
            <v>QUINDIO</v>
          </cell>
          <cell r="B915" t="str">
            <v>63</v>
          </cell>
          <cell r="F915" t="str">
            <v>QUINDIOMONTENEGRO</v>
          </cell>
          <cell r="G915" t="str">
            <v>63470</v>
          </cell>
        </row>
        <row r="916">
          <cell r="A916" t="str">
            <v>QUINDIO</v>
          </cell>
          <cell r="B916" t="str">
            <v>63</v>
          </cell>
          <cell r="F916" t="str">
            <v>QUINDIOPIJAO</v>
          </cell>
          <cell r="G916" t="str">
            <v>63548</v>
          </cell>
        </row>
        <row r="917">
          <cell r="A917" t="str">
            <v>QUINDIO</v>
          </cell>
          <cell r="B917" t="str">
            <v>63</v>
          </cell>
          <cell r="F917" t="str">
            <v>QUINDIOQUIMBAYA</v>
          </cell>
          <cell r="G917" t="str">
            <v>63594</v>
          </cell>
        </row>
        <row r="918">
          <cell r="A918" t="str">
            <v>QUINDIO</v>
          </cell>
          <cell r="B918" t="str">
            <v>63</v>
          </cell>
          <cell r="F918" t="str">
            <v>QUINDIOSALENTO</v>
          </cell>
          <cell r="G918" t="str">
            <v>63690</v>
          </cell>
        </row>
        <row r="919">
          <cell r="A919" t="str">
            <v>RISARALDA</v>
          </cell>
          <cell r="B919" t="str">
            <v>66</v>
          </cell>
          <cell r="F919" t="str">
            <v>RISARALDAPEREIRA</v>
          </cell>
          <cell r="G919" t="str">
            <v>66001</v>
          </cell>
        </row>
        <row r="920">
          <cell r="A920" t="str">
            <v>RISARALDA</v>
          </cell>
          <cell r="B920" t="str">
            <v>66</v>
          </cell>
          <cell r="F920" t="str">
            <v>RISARALDAAPIA</v>
          </cell>
          <cell r="G920" t="str">
            <v>66045</v>
          </cell>
        </row>
        <row r="921">
          <cell r="A921" t="str">
            <v>RISARALDA</v>
          </cell>
          <cell r="B921" t="str">
            <v>66</v>
          </cell>
          <cell r="F921" t="str">
            <v>RISARALDABALBOA</v>
          </cell>
          <cell r="G921" t="str">
            <v>66075</v>
          </cell>
        </row>
        <row r="922">
          <cell r="A922" t="str">
            <v>RISARALDA</v>
          </cell>
          <cell r="B922" t="str">
            <v>66</v>
          </cell>
          <cell r="F922" t="str">
            <v>RISARALDABELEN DE UMBRIA</v>
          </cell>
          <cell r="G922" t="str">
            <v>66088</v>
          </cell>
        </row>
        <row r="923">
          <cell r="A923" t="str">
            <v>RISARALDA</v>
          </cell>
          <cell r="B923" t="str">
            <v>66</v>
          </cell>
          <cell r="F923" t="str">
            <v>RISARALDADOSQUEBRADAS</v>
          </cell>
          <cell r="G923" t="str">
            <v>66170</v>
          </cell>
        </row>
        <row r="924">
          <cell r="A924" t="str">
            <v>RISARALDA</v>
          </cell>
          <cell r="B924" t="str">
            <v>66</v>
          </cell>
          <cell r="F924" t="str">
            <v>RISARALDAGUATICA</v>
          </cell>
          <cell r="G924" t="str">
            <v>66318</v>
          </cell>
        </row>
        <row r="925">
          <cell r="A925" t="str">
            <v>RISARALDA</v>
          </cell>
          <cell r="B925" t="str">
            <v>66</v>
          </cell>
          <cell r="F925" t="str">
            <v>RISARALDALA CELIA</v>
          </cell>
          <cell r="G925" t="str">
            <v>66383</v>
          </cell>
        </row>
        <row r="926">
          <cell r="A926" t="str">
            <v>RISARALDA</v>
          </cell>
          <cell r="B926" t="str">
            <v>66</v>
          </cell>
          <cell r="F926" t="str">
            <v>RISARALDALA VIRGINIA</v>
          </cell>
          <cell r="G926" t="str">
            <v>66400</v>
          </cell>
        </row>
        <row r="927">
          <cell r="A927" t="str">
            <v>RISARALDA</v>
          </cell>
          <cell r="B927" t="str">
            <v>66</v>
          </cell>
          <cell r="F927" t="str">
            <v>RISARALDAMARSELLA</v>
          </cell>
          <cell r="G927" t="str">
            <v>66440</v>
          </cell>
        </row>
        <row r="928">
          <cell r="A928" t="str">
            <v>RISARALDA</v>
          </cell>
          <cell r="B928" t="str">
            <v>66</v>
          </cell>
          <cell r="F928" t="str">
            <v>RISARALDAMISTRATO</v>
          </cell>
          <cell r="G928" t="str">
            <v>66456</v>
          </cell>
        </row>
        <row r="929">
          <cell r="A929" t="str">
            <v>RISARALDA</v>
          </cell>
          <cell r="B929" t="str">
            <v>66</v>
          </cell>
          <cell r="F929" t="str">
            <v>RISARALDAPUEBLO RICO</v>
          </cell>
          <cell r="G929" t="str">
            <v>66572</v>
          </cell>
        </row>
        <row r="930">
          <cell r="A930" t="str">
            <v>RISARALDA</v>
          </cell>
          <cell r="B930" t="str">
            <v>66</v>
          </cell>
          <cell r="F930" t="str">
            <v>RISARALDAQUINCHIA</v>
          </cell>
          <cell r="G930" t="str">
            <v>66594</v>
          </cell>
        </row>
        <row r="931">
          <cell r="A931" t="str">
            <v>RISARALDA</v>
          </cell>
          <cell r="B931" t="str">
            <v>66</v>
          </cell>
          <cell r="F931" t="str">
            <v>RISARALDASANTA ROSA DE CABAL</v>
          </cell>
          <cell r="G931" t="str">
            <v>66682</v>
          </cell>
        </row>
        <row r="932">
          <cell r="A932" t="str">
            <v>RISARALDA</v>
          </cell>
          <cell r="B932" t="str">
            <v>66</v>
          </cell>
          <cell r="F932" t="str">
            <v>RISARALDASANTUARIO</v>
          </cell>
          <cell r="G932" t="str">
            <v>66687</v>
          </cell>
        </row>
        <row r="933">
          <cell r="A933" t="str">
            <v>SANTANDER</v>
          </cell>
          <cell r="B933" t="str">
            <v>68</v>
          </cell>
          <cell r="F933" t="str">
            <v>SANTANDERBUCARAMANGA</v>
          </cell>
          <cell r="G933" t="str">
            <v>68001</v>
          </cell>
        </row>
        <row r="934">
          <cell r="A934" t="str">
            <v>SANTANDER</v>
          </cell>
          <cell r="B934" t="str">
            <v>68</v>
          </cell>
          <cell r="F934" t="str">
            <v>SANTANDERAGUADA</v>
          </cell>
          <cell r="G934" t="str">
            <v>68013</v>
          </cell>
        </row>
        <row r="935">
          <cell r="A935" t="str">
            <v>SANTANDER</v>
          </cell>
          <cell r="B935" t="str">
            <v>68</v>
          </cell>
          <cell r="F935" t="str">
            <v>SANTANDERALBANIA</v>
          </cell>
          <cell r="G935" t="str">
            <v>68020</v>
          </cell>
        </row>
        <row r="936">
          <cell r="A936" t="str">
            <v>SANTANDER</v>
          </cell>
          <cell r="B936" t="str">
            <v>68</v>
          </cell>
          <cell r="F936" t="str">
            <v>SANTANDERARATOCA</v>
          </cell>
          <cell r="G936" t="str">
            <v>68051</v>
          </cell>
        </row>
        <row r="937">
          <cell r="A937" t="str">
            <v>SANTANDER</v>
          </cell>
          <cell r="B937" t="str">
            <v>68</v>
          </cell>
          <cell r="F937" t="str">
            <v>SANTANDERBARBOSA</v>
          </cell>
          <cell r="G937" t="str">
            <v>68077</v>
          </cell>
        </row>
        <row r="938">
          <cell r="A938" t="str">
            <v>SANTANDER</v>
          </cell>
          <cell r="B938" t="str">
            <v>68</v>
          </cell>
          <cell r="F938" t="str">
            <v>SANTANDERBARICHARA</v>
          </cell>
          <cell r="G938" t="str">
            <v>68079</v>
          </cell>
        </row>
        <row r="939">
          <cell r="A939" t="str">
            <v>SANTANDER</v>
          </cell>
          <cell r="B939" t="str">
            <v>68</v>
          </cell>
          <cell r="F939" t="str">
            <v>SANTANDERBARRANCABERMEJA</v>
          </cell>
          <cell r="G939" t="str">
            <v>68081</v>
          </cell>
        </row>
        <row r="940">
          <cell r="A940" t="str">
            <v>SANTANDER</v>
          </cell>
          <cell r="B940" t="str">
            <v>68</v>
          </cell>
          <cell r="F940" t="str">
            <v>SANTANDERBETULIA</v>
          </cell>
          <cell r="G940" t="str">
            <v>68092</v>
          </cell>
        </row>
        <row r="941">
          <cell r="A941" t="str">
            <v>SANTANDER</v>
          </cell>
          <cell r="B941" t="str">
            <v>68</v>
          </cell>
          <cell r="F941" t="str">
            <v>SANTANDERBOLIVAR</v>
          </cell>
          <cell r="G941" t="str">
            <v>68101</v>
          </cell>
        </row>
        <row r="942">
          <cell r="A942" t="str">
            <v>SANTANDER</v>
          </cell>
          <cell r="B942" t="str">
            <v>68</v>
          </cell>
          <cell r="F942" t="str">
            <v>SANTANDERCABRERA</v>
          </cell>
          <cell r="G942" t="str">
            <v>68121</v>
          </cell>
        </row>
        <row r="943">
          <cell r="A943" t="str">
            <v>SANTANDER</v>
          </cell>
          <cell r="B943" t="str">
            <v>68</v>
          </cell>
          <cell r="F943" t="str">
            <v>SANTANDERCALIFORNIA</v>
          </cell>
          <cell r="G943" t="str">
            <v>68132</v>
          </cell>
        </row>
        <row r="944">
          <cell r="A944" t="str">
            <v>SANTANDER</v>
          </cell>
          <cell r="B944" t="str">
            <v>68</v>
          </cell>
          <cell r="F944" t="str">
            <v>SANTANDERCAPITANEJO</v>
          </cell>
          <cell r="G944" t="str">
            <v>68147</v>
          </cell>
        </row>
        <row r="945">
          <cell r="A945" t="str">
            <v>SANTANDER</v>
          </cell>
          <cell r="B945" t="str">
            <v>68</v>
          </cell>
          <cell r="F945" t="str">
            <v>SANTANDERCARCASI</v>
          </cell>
          <cell r="G945" t="str">
            <v>68152</v>
          </cell>
        </row>
        <row r="946">
          <cell r="A946" t="str">
            <v>SANTANDER</v>
          </cell>
          <cell r="B946" t="str">
            <v>68</v>
          </cell>
          <cell r="F946" t="str">
            <v>SANTANDERCEPITA</v>
          </cell>
          <cell r="G946" t="str">
            <v>68160</v>
          </cell>
        </row>
        <row r="947">
          <cell r="A947" t="str">
            <v>SANTANDER</v>
          </cell>
          <cell r="B947" t="str">
            <v>68</v>
          </cell>
          <cell r="F947" t="str">
            <v>SANTANDERCERRITO</v>
          </cell>
          <cell r="G947" t="str">
            <v>68162</v>
          </cell>
        </row>
        <row r="948">
          <cell r="A948" t="str">
            <v>SANTANDER</v>
          </cell>
          <cell r="B948" t="str">
            <v>68</v>
          </cell>
          <cell r="F948" t="str">
            <v>SANTANDERCHARALA</v>
          </cell>
          <cell r="G948" t="str">
            <v>68167</v>
          </cell>
        </row>
        <row r="949">
          <cell r="A949" t="str">
            <v>SANTANDER</v>
          </cell>
          <cell r="B949" t="str">
            <v>68</v>
          </cell>
          <cell r="F949" t="str">
            <v>SANTANDERCHARTA</v>
          </cell>
          <cell r="G949" t="str">
            <v>68169</v>
          </cell>
        </row>
        <row r="950">
          <cell r="A950" t="str">
            <v>SANTANDER</v>
          </cell>
          <cell r="B950" t="str">
            <v>68</v>
          </cell>
          <cell r="F950" t="str">
            <v>SANTANDERCHIMA</v>
          </cell>
          <cell r="G950" t="str">
            <v>68176</v>
          </cell>
        </row>
        <row r="951">
          <cell r="A951" t="str">
            <v>SANTANDER</v>
          </cell>
          <cell r="B951" t="str">
            <v>68</v>
          </cell>
          <cell r="F951" t="str">
            <v>SANTANDERCHIPATA</v>
          </cell>
          <cell r="G951" t="str">
            <v>68179</v>
          </cell>
        </row>
        <row r="952">
          <cell r="A952" t="str">
            <v>SANTANDER</v>
          </cell>
          <cell r="B952" t="str">
            <v>68</v>
          </cell>
          <cell r="F952" t="str">
            <v>SANTANDERCIMITARRA</v>
          </cell>
          <cell r="G952" t="str">
            <v>68190</v>
          </cell>
        </row>
        <row r="953">
          <cell r="A953" t="str">
            <v>SANTANDER</v>
          </cell>
          <cell r="B953" t="str">
            <v>68</v>
          </cell>
          <cell r="F953" t="str">
            <v>SANTANDERCONCEPCION</v>
          </cell>
          <cell r="G953" t="str">
            <v>68207</v>
          </cell>
        </row>
        <row r="954">
          <cell r="A954" t="str">
            <v>SANTANDER</v>
          </cell>
          <cell r="B954" t="str">
            <v>68</v>
          </cell>
          <cell r="F954" t="str">
            <v>SANTANDERCONFINES</v>
          </cell>
          <cell r="G954" t="str">
            <v>68209</v>
          </cell>
        </row>
        <row r="955">
          <cell r="A955" t="str">
            <v>SANTANDER</v>
          </cell>
          <cell r="B955" t="str">
            <v>68</v>
          </cell>
          <cell r="F955" t="str">
            <v>SANTANDERCONTRATACION</v>
          </cell>
          <cell r="G955" t="str">
            <v>68211</v>
          </cell>
        </row>
        <row r="956">
          <cell r="A956" t="str">
            <v>SANTANDER</v>
          </cell>
          <cell r="B956" t="str">
            <v>68</v>
          </cell>
          <cell r="F956" t="str">
            <v>SANTANDERCOROMORO</v>
          </cell>
          <cell r="G956" t="str">
            <v>68217</v>
          </cell>
        </row>
        <row r="957">
          <cell r="A957" t="str">
            <v>SANTANDER</v>
          </cell>
          <cell r="B957" t="str">
            <v>68</v>
          </cell>
          <cell r="F957" t="str">
            <v>SANTANDERCURITI</v>
          </cell>
          <cell r="G957" t="str">
            <v>68229</v>
          </cell>
        </row>
        <row r="958">
          <cell r="A958" t="str">
            <v>SANTANDER</v>
          </cell>
          <cell r="B958" t="str">
            <v>68</v>
          </cell>
          <cell r="F958" t="str">
            <v>SANTANDEREL CARMEN DE CHUCURI</v>
          </cell>
          <cell r="G958" t="str">
            <v>68235</v>
          </cell>
        </row>
        <row r="959">
          <cell r="A959" t="str">
            <v>SANTANDER</v>
          </cell>
          <cell r="B959" t="str">
            <v>68</v>
          </cell>
          <cell r="F959" t="str">
            <v>SANTANDEREL GUACAMAYO</v>
          </cell>
          <cell r="G959" t="str">
            <v>68245</v>
          </cell>
        </row>
        <row r="960">
          <cell r="A960" t="str">
            <v>SANTANDER</v>
          </cell>
          <cell r="B960" t="str">
            <v>68</v>
          </cell>
          <cell r="F960" t="str">
            <v>SANTANDEREL PENON</v>
          </cell>
          <cell r="G960" t="str">
            <v>68250</v>
          </cell>
        </row>
        <row r="961">
          <cell r="A961" t="str">
            <v>SANTANDER</v>
          </cell>
          <cell r="B961" t="str">
            <v>68</v>
          </cell>
          <cell r="F961" t="str">
            <v>SANTANDEREL PLAYON</v>
          </cell>
          <cell r="G961" t="str">
            <v>68255</v>
          </cell>
        </row>
        <row r="962">
          <cell r="A962" t="str">
            <v>SANTANDER</v>
          </cell>
          <cell r="B962" t="str">
            <v>68</v>
          </cell>
          <cell r="F962" t="str">
            <v>SANTANDERENCINO</v>
          </cell>
          <cell r="G962" t="str">
            <v>68264</v>
          </cell>
        </row>
        <row r="963">
          <cell r="A963" t="str">
            <v>SANTANDER</v>
          </cell>
          <cell r="B963" t="str">
            <v>68</v>
          </cell>
          <cell r="F963" t="str">
            <v>SANTANDERENCISO</v>
          </cell>
          <cell r="G963" t="str">
            <v>68266</v>
          </cell>
        </row>
        <row r="964">
          <cell r="A964" t="str">
            <v>SANTANDER</v>
          </cell>
          <cell r="B964" t="str">
            <v>68</v>
          </cell>
          <cell r="F964" t="str">
            <v>SANTANDERFLORIAN</v>
          </cell>
          <cell r="G964" t="str">
            <v>68271</v>
          </cell>
        </row>
        <row r="965">
          <cell r="A965" t="str">
            <v>SANTANDER</v>
          </cell>
          <cell r="B965" t="str">
            <v>68</v>
          </cell>
          <cell r="F965" t="str">
            <v>SANTANDERFLORIDABLANCA</v>
          </cell>
          <cell r="G965" t="str">
            <v>68276</v>
          </cell>
        </row>
        <row r="966">
          <cell r="A966" t="str">
            <v>SANTANDER</v>
          </cell>
          <cell r="B966" t="str">
            <v>68</v>
          </cell>
          <cell r="F966" t="str">
            <v>SANTANDERGALAN</v>
          </cell>
          <cell r="G966" t="str">
            <v>68296</v>
          </cell>
        </row>
        <row r="967">
          <cell r="A967" t="str">
            <v>SANTANDER</v>
          </cell>
          <cell r="B967" t="str">
            <v>68</v>
          </cell>
          <cell r="F967" t="str">
            <v>SANTANDERGAMBITA</v>
          </cell>
          <cell r="G967" t="str">
            <v>68298</v>
          </cell>
        </row>
        <row r="968">
          <cell r="A968" t="str">
            <v>SANTANDER</v>
          </cell>
          <cell r="B968" t="str">
            <v>68</v>
          </cell>
          <cell r="F968" t="str">
            <v>SANTANDERGIRON</v>
          </cell>
          <cell r="G968" t="str">
            <v>68307</v>
          </cell>
        </row>
        <row r="969">
          <cell r="A969" t="str">
            <v>SANTANDER</v>
          </cell>
          <cell r="B969" t="str">
            <v>68</v>
          </cell>
          <cell r="F969" t="str">
            <v>SANTANDERGUACA</v>
          </cell>
          <cell r="G969" t="str">
            <v>68318</v>
          </cell>
        </row>
        <row r="970">
          <cell r="A970" t="str">
            <v>SANTANDER</v>
          </cell>
          <cell r="B970" t="str">
            <v>68</v>
          </cell>
          <cell r="F970" t="str">
            <v>SANTANDERGUADALUPE</v>
          </cell>
          <cell r="G970" t="str">
            <v>68320</v>
          </cell>
        </row>
        <row r="971">
          <cell r="A971" t="str">
            <v>SANTANDER</v>
          </cell>
          <cell r="B971" t="str">
            <v>68</v>
          </cell>
          <cell r="F971" t="str">
            <v>SANTANDERGUAPOTA</v>
          </cell>
          <cell r="G971" t="str">
            <v>68322</v>
          </cell>
        </row>
        <row r="972">
          <cell r="A972" t="str">
            <v>SANTANDER</v>
          </cell>
          <cell r="B972" t="str">
            <v>68</v>
          </cell>
          <cell r="F972" t="str">
            <v>SANTANDERGUAVATA</v>
          </cell>
          <cell r="G972" t="str">
            <v>68324</v>
          </cell>
        </row>
        <row r="973">
          <cell r="A973" t="str">
            <v>SANTANDER</v>
          </cell>
          <cell r="B973" t="str">
            <v>68</v>
          </cell>
          <cell r="F973" t="str">
            <v>SANTANDERGUEPSA</v>
          </cell>
          <cell r="G973" t="str">
            <v>68327</v>
          </cell>
        </row>
        <row r="974">
          <cell r="A974" t="str">
            <v>SANTANDER</v>
          </cell>
          <cell r="B974" t="str">
            <v>68</v>
          </cell>
          <cell r="F974" t="str">
            <v>SANTANDERHATO</v>
          </cell>
          <cell r="G974" t="str">
            <v>68344</v>
          </cell>
        </row>
        <row r="975">
          <cell r="A975" t="str">
            <v>SANTANDER</v>
          </cell>
          <cell r="B975" t="str">
            <v>68</v>
          </cell>
          <cell r="F975" t="str">
            <v>SANTANDERJESUS MARIA</v>
          </cell>
          <cell r="G975" t="str">
            <v>68368</v>
          </cell>
        </row>
        <row r="976">
          <cell r="A976" t="str">
            <v>SANTANDER</v>
          </cell>
          <cell r="B976" t="str">
            <v>68</v>
          </cell>
          <cell r="F976" t="str">
            <v>SANTANDERJORDAN</v>
          </cell>
          <cell r="G976" t="str">
            <v>68370</v>
          </cell>
        </row>
        <row r="977">
          <cell r="A977" t="str">
            <v>SANTANDER</v>
          </cell>
          <cell r="B977" t="str">
            <v>68</v>
          </cell>
          <cell r="F977" t="str">
            <v>SANTANDERLA BELLEZA</v>
          </cell>
          <cell r="G977" t="str">
            <v>68377</v>
          </cell>
        </row>
        <row r="978">
          <cell r="A978" t="str">
            <v>SANTANDER</v>
          </cell>
          <cell r="B978" t="str">
            <v>68</v>
          </cell>
          <cell r="F978" t="str">
            <v>SANTANDERLANDAZURI</v>
          </cell>
          <cell r="G978" t="str">
            <v>68385</v>
          </cell>
        </row>
        <row r="979">
          <cell r="A979" t="str">
            <v>SANTANDER</v>
          </cell>
          <cell r="B979" t="str">
            <v>68</v>
          </cell>
          <cell r="F979" t="str">
            <v>SANTANDERLA PAZ</v>
          </cell>
          <cell r="G979" t="str">
            <v>68397</v>
          </cell>
        </row>
        <row r="980">
          <cell r="A980" t="str">
            <v>SANTANDER</v>
          </cell>
          <cell r="B980" t="str">
            <v>68</v>
          </cell>
          <cell r="F980" t="str">
            <v>SANTANDERLEBRIJA</v>
          </cell>
          <cell r="G980" t="str">
            <v>68406</v>
          </cell>
        </row>
        <row r="981">
          <cell r="A981" t="str">
            <v>SANTANDER</v>
          </cell>
          <cell r="B981" t="str">
            <v>68</v>
          </cell>
          <cell r="F981" t="str">
            <v>SANTANDERLOS SANTOS</v>
          </cell>
          <cell r="G981" t="str">
            <v>68418</v>
          </cell>
        </row>
        <row r="982">
          <cell r="A982" t="str">
            <v>SANTANDER</v>
          </cell>
          <cell r="B982" t="str">
            <v>68</v>
          </cell>
          <cell r="F982" t="str">
            <v>SANTANDERMACARAVITA</v>
          </cell>
          <cell r="G982" t="str">
            <v>68425</v>
          </cell>
        </row>
        <row r="983">
          <cell r="A983" t="str">
            <v>SANTANDER</v>
          </cell>
          <cell r="B983" t="str">
            <v>68</v>
          </cell>
          <cell r="F983" t="str">
            <v>SANTANDERMALAGA</v>
          </cell>
          <cell r="G983" t="str">
            <v>68432</v>
          </cell>
        </row>
        <row r="984">
          <cell r="A984" t="str">
            <v>SANTANDER</v>
          </cell>
          <cell r="B984" t="str">
            <v>68</v>
          </cell>
          <cell r="F984" t="str">
            <v>SANTANDERMATANZA</v>
          </cell>
          <cell r="G984" t="str">
            <v>68444</v>
          </cell>
        </row>
        <row r="985">
          <cell r="A985" t="str">
            <v>SANTANDER</v>
          </cell>
          <cell r="B985" t="str">
            <v>68</v>
          </cell>
          <cell r="F985" t="str">
            <v>SANTANDERMOGOTES</v>
          </cell>
          <cell r="G985" t="str">
            <v>68464</v>
          </cell>
        </row>
        <row r="986">
          <cell r="A986" t="str">
            <v>SANTANDER</v>
          </cell>
          <cell r="B986" t="str">
            <v>68</v>
          </cell>
          <cell r="F986" t="str">
            <v>SANTANDERMOLAGAVITA</v>
          </cell>
          <cell r="G986" t="str">
            <v>68468</v>
          </cell>
        </row>
        <row r="987">
          <cell r="A987" t="str">
            <v>SANTANDER</v>
          </cell>
          <cell r="B987" t="str">
            <v>68</v>
          </cell>
          <cell r="F987" t="str">
            <v>SANTANDEROCAMONTE</v>
          </cell>
          <cell r="G987" t="str">
            <v>68498</v>
          </cell>
        </row>
        <row r="988">
          <cell r="A988" t="str">
            <v>SANTANDER</v>
          </cell>
          <cell r="B988" t="str">
            <v>68</v>
          </cell>
          <cell r="F988" t="str">
            <v>SANTANDEROIBA</v>
          </cell>
          <cell r="G988" t="str">
            <v>68500</v>
          </cell>
        </row>
        <row r="989">
          <cell r="A989" t="str">
            <v>SANTANDER</v>
          </cell>
          <cell r="B989" t="str">
            <v>68</v>
          </cell>
          <cell r="F989" t="str">
            <v>SANTANDERONZAGA</v>
          </cell>
          <cell r="G989" t="str">
            <v>68502</v>
          </cell>
        </row>
        <row r="990">
          <cell r="A990" t="str">
            <v>SANTANDER</v>
          </cell>
          <cell r="B990" t="str">
            <v>68</v>
          </cell>
          <cell r="F990" t="str">
            <v>SANTANDERPALMAR</v>
          </cell>
          <cell r="G990" t="str">
            <v>68522</v>
          </cell>
        </row>
        <row r="991">
          <cell r="A991" t="str">
            <v>SANTANDER</v>
          </cell>
          <cell r="B991" t="str">
            <v>68</v>
          </cell>
          <cell r="F991" t="str">
            <v>SANTANDERPALMAS DEL SOCORRO</v>
          </cell>
          <cell r="G991" t="str">
            <v>68524</v>
          </cell>
        </row>
        <row r="992">
          <cell r="A992" t="str">
            <v>SANTANDER</v>
          </cell>
          <cell r="B992" t="str">
            <v>68</v>
          </cell>
          <cell r="F992" t="str">
            <v>SANTANDERPARAMO</v>
          </cell>
          <cell r="G992" t="str">
            <v>68533</v>
          </cell>
        </row>
        <row r="993">
          <cell r="A993" t="str">
            <v>SANTANDER</v>
          </cell>
          <cell r="B993" t="str">
            <v>68</v>
          </cell>
          <cell r="F993" t="str">
            <v>SANTANDERPIEDECUESTA</v>
          </cell>
          <cell r="G993" t="str">
            <v>68547</v>
          </cell>
        </row>
        <row r="994">
          <cell r="A994" t="str">
            <v>SANTANDER</v>
          </cell>
          <cell r="B994" t="str">
            <v>68</v>
          </cell>
          <cell r="F994" t="str">
            <v>SANTANDERPINCHOTE</v>
          </cell>
          <cell r="G994" t="str">
            <v>68549</v>
          </cell>
        </row>
        <row r="995">
          <cell r="A995" t="str">
            <v>SANTANDER</v>
          </cell>
          <cell r="B995" t="str">
            <v>68</v>
          </cell>
          <cell r="F995" t="str">
            <v>SANTANDERPUENTE NACIONAL</v>
          </cell>
          <cell r="G995" t="str">
            <v>68572</v>
          </cell>
        </row>
        <row r="996">
          <cell r="A996" t="str">
            <v>SANTANDER</v>
          </cell>
          <cell r="B996" t="str">
            <v>68</v>
          </cell>
          <cell r="F996" t="str">
            <v>SANTANDERPUERTO PARRA</v>
          </cell>
          <cell r="G996" t="str">
            <v>68573</v>
          </cell>
        </row>
        <row r="997">
          <cell r="A997" t="str">
            <v>SANTANDER</v>
          </cell>
          <cell r="B997" t="str">
            <v>68</v>
          </cell>
          <cell r="F997" t="str">
            <v>SANTANDERPUERTO WILCHES</v>
          </cell>
          <cell r="G997" t="str">
            <v>68575</v>
          </cell>
        </row>
        <row r="998">
          <cell r="A998" t="str">
            <v>SANTANDER</v>
          </cell>
          <cell r="B998" t="str">
            <v>68</v>
          </cell>
          <cell r="F998" t="str">
            <v>SANTANDERRIONEGRO</v>
          </cell>
          <cell r="G998" t="str">
            <v>68615</v>
          </cell>
        </row>
        <row r="999">
          <cell r="A999" t="str">
            <v>SANTANDER</v>
          </cell>
          <cell r="B999" t="str">
            <v>68</v>
          </cell>
          <cell r="F999" t="str">
            <v>SANTANDERSABANA DE TORRES</v>
          </cell>
          <cell r="G999" t="str">
            <v>68655</v>
          </cell>
        </row>
        <row r="1000">
          <cell r="A1000" t="str">
            <v>SANTANDER</v>
          </cell>
          <cell r="B1000" t="str">
            <v>68</v>
          </cell>
          <cell r="F1000" t="str">
            <v>SANTANDERSAN ANDRES</v>
          </cell>
          <cell r="G1000" t="str">
            <v>68669</v>
          </cell>
        </row>
        <row r="1001">
          <cell r="A1001" t="str">
            <v>SANTANDER</v>
          </cell>
          <cell r="B1001" t="str">
            <v>68</v>
          </cell>
          <cell r="F1001" t="str">
            <v>SANTANDERSAN BENITO</v>
          </cell>
          <cell r="G1001" t="str">
            <v>68673</v>
          </cell>
        </row>
        <row r="1002">
          <cell r="A1002" t="str">
            <v>SANTANDER</v>
          </cell>
          <cell r="B1002" t="str">
            <v>68</v>
          </cell>
          <cell r="F1002" t="str">
            <v>SANTANDERSAN GIL</v>
          </cell>
          <cell r="G1002" t="str">
            <v>68679</v>
          </cell>
        </row>
        <row r="1003">
          <cell r="A1003" t="str">
            <v>SANTANDER</v>
          </cell>
          <cell r="B1003" t="str">
            <v>68</v>
          </cell>
          <cell r="F1003" t="str">
            <v>SANTANDERSAN JOAQUIN</v>
          </cell>
          <cell r="G1003" t="str">
            <v>68682</v>
          </cell>
        </row>
        <row r="1004">
          <cell r="A1004" t="str">
            <v>SANTANDER</v>
          </cell>
          <cell r="B1004" t="str">
            <v>68</v>
          </cell>
          <cell r="F1004" t="str">
            <v>SANTANDERSAN JOSE DE MIRANDA</v>
          </cell>
          <cell r="G1004" t="str">
            <v>68684</v>
          </cell>
        </row>
        <row r="1005">
          <cell r="A1005" t="str">
            <v>SANTANDER</v>
          </cell>
          <cell r="B1005" t="str">
            <v>68</v>
          </cell>
          <cell r="F1005" t="str">
            <v>SANTANDERSAN MIGUEL</v>
          </cell>
          <cell r="G1005" t="str">
            <v>68686</v>
          </cell>
        </row>
        <row r="1006">
          <cell r="A1006" t="str">
            <v>SANTANDER</v>
          </cell>
          <cell r="B1006" t="str">
            <v>68</v>
          </cell>
          <cell r="F1006" t="str">
            <v>SANTANDERSAN VICENTE DE CHUCURI</v>
          </cell>
          <cell r="G1006" t="str">
            <v>68689</v>
          </cell>
        </row>
        <row r="1007">
          <cell r="A1007" t="str">
            <v>SANTANDER</v>
          </cell>
          <cell r="B1007" t="str">
            <v>68</v>
          </cell>
          <cell r="F1007" t="str">
            <v>SANTANDERSANTA BARBARA</v>
          </cell>
          <cell r="G1007" t="str">
            <v>68705</v>
          </cell>
        </row>
        <row r="1008">
          <cell r="A1008" t="str">
            <v>SANTANDER</v>
          </cell>
          <cell r="B1008" t="str">
            <v>68</v>
          </cell>
          <cell r="F1008" t="str">
            <v>SANTANDERSANTA HELENA DEL OPON</v>
          </cell>
          <cell r="G1008" t="str">
            <v>68720</v>
          </cell>
        </row>
        <row r="1009">
          <cell r="A1009" t="str">
            <v>SANTANDER</v>
          </cell>
          <cell r="B1009" t="str">
            <v>68</v>
          </cell>
          <cell r="F1009" t="str">
            <v>SANTANDERSIMACOTA</v>
          </cell>
          <cell r="G1009" t="str">
            <v>68745</v>
          </cell>
        </row>
        <row r="1010">
          <cell r="A1010" t="str">
            <v>SANTANDER</v>
          </cell>
          <cell r="B1010" t="str">
            <v>68</v>
          </cell>
          <cell r="F1010" t="str">
            <v>SANTANDERSOCORRO</v>
          </cell>
          <cell r="G1010" t="str">
            <v>68755</v>
          </cell>
        </row>
        <row r="1011">
          <cell r="A1011" t="str">
            <v>SANTANDER</v>
          </cell>
          <cell r="B1011" t="str">
            <v>68</v>
          </cell>
          <cell r="F1011" t="str">
            <v>SANTANDERSUAITA</v>
          </cell>
          <cell r="G1011" t="str">
            <v>68770</v>
          </cell>
        </row>
        <row r="1012">
          <cell r="A1012" t="str">
            <v>SANTANDER</v>
          </cell>
          <cell r="B1012" t="str">
            <v>68</v>
          </cell>
          <cell r="F1012" t="str">
            <v>SANTANDERSUCRE</v>
          </cell>
          <cell r="G1012" t="str">
            <v>68773</v>
          </cell>
        </row>
        <row r="1013">
          <cell r="A1013" t="str">
            <v>SANTANDER</v>
          </cell>
          <cell r="B1013" t="str">
            <v>68</v>
          </cell>
          <cell r="F1013" t="str">
            <v>SANTANDERSURATA</v>
          </cell>
          <cell r="G1013" t="str">
            <v>68780</v>
          </cell>
        </row>
        <row r="1014">
          <cell r="A1014" t="str">
            <v>SANTANDER</v>
          </cell>
          <cell r="B1014" t="str">
            <v>68</v>
          </cell>
          <cell r="F1014" t="str">
            <v>SANTANDERTONA</v>
          </cell>
          <cell r="G1014" t="str">
            <v>68820</v>
          </cell>
        </row>
        <row r="1015">
          <cell r="A1015" t="str">
            <v>SANTANDER</v>
          </cell>
          <cell r="B1015" t="str">
            <v>68</v>
          </cell>
          <cell r="F1015" t="str">
            <v>SANTANDERVALLE DE SAN JOSE</v>
          </cell>
          <cell r="G1015" t="str">
            <v>68855</v>
          </cell>
        </row>
        <row r="1016">
          <cell r="A1016" t="str">
            <v>SANTANDER</v>
          </cell>
          <cell r="B1016" t="str">
            <v>68</v>
          </cell>
          <cell r="F1016" t="str">
            <v>SANTANDERVELEZ</v>
          </cell>
          <cell r="G1016" t="str">
            <v>68861</v>
          </cell>
        </row>
        <row r="1017">
          <cell r="A1017" t="str">
            <v>SANTANDER</v>
          </cell>
          <cell r="B1017" t="str">
            <v>68</v>
          </cell>
          <cell r="F1017" t="str">
            <v>SANTANDERVETAS</v>
          </cell>
          <cell r="G1017" t="str">
            <v>68867</v>
          </cell>
        </row>
        <row r="1018">
          <cell r="A1018" t="str">
            <v>SANTANDER</v>
          </cell>
          <cell r="B1018" t="str">
            <v>68</v>
          </cell>
          <cell r="F1018" t="str">
            <v>SANTANDERVILLANUEVA</v>
          </cell>
          <cell r="G1018" t="str">
            <v>68872</v>
          </cell>
        </row>
        <row r="1019">
          <cell r="A1019" t="str">
            <v>SANTANDER</v>
          </cell>
          <cell r="B1019" t="str">
            <v>68</v>
          </cell>
          <cell r="F1019" t="str">
            <v>SANTANDERZAPATOCA</v>
          </cell>
          <cell r="G1019" t="str">
            <v>68895</v>
          </cell>
        </row>
        <row r="1020">
          <cell r="A1020" t="str">
            <v>SUCRE</v>
          </cell>
          <cell r="B1020" t="str">
            <v>70</v>
          </cell>
          <cell r="F1020" t="str">
            <v>SUCRESINCELEJO</v>
          </cell>
          <cell r="G1020" t="str">
            <v>70001</v>
          </cell>
        </row>
        <row r="1021">
          <cell r="A1021" t="str">
            <v>SUCRE</v>
          </cell>
          <cell r="B1021" t="str">
            <v>70</v>
          </cell>
          <cell r="F1021" t="str">
            <v>SUCREBUENAVISTA</v>
          </cell>
          <cell r="G1021" t="str">
            <v>70110</v>
          </cell>
        </row>
        <row r="1022">
          <cell r="A1022" t="str">
            <v>SUCRE</v>
          </cell>
          <cell r="B1022" t="str">
            <v>70</v>
          </cell>
          <cell r="F1022" t="str">
            <v>SUCRECAIMITO</v>
          </cell>
          <cell r="G1022" t="str">
            <v>70124</v>
          </cell>
        </row>
        <row r="1023">
          <cell r="A1023" t="str">
            <v>SUCRE</v>
          </cell>
          <cell r="B1023" t="str">
            <v>70</v>
          </cell>
          <cell r="F1023" t="str">
            <v>SUCRECOLOSO</v>
          </cell>
          <cell r="G1023" t="str">
            <v>70204</v>
          </cell>
        </row>
        <row r="1024">
          <cell r="A1024" t="str">
            <v>SUCRE</v>
          </cell>
          <cell r="B1024" t="str">
            <v>70</v>
          </cell>
          <cell r="F1024" t="str">
            <v>SUCRECOROZAL</v>
          </cell>
          <cell r="G1024" t="str">
            <v>70215</v>
          </cell>
        </row>
        <row r="1025">
          <cell r="A1025" t="str">
            <v>SUCRE</v>
          </cell>
          <cell r="B1025" t="str">
            <v>70</v>
          </cell>
          <cell r="F1025" t="str">
            <v>SUCRECOVENAS</v>
          </cell>
          <cell r="G1025" t="str">
            <v>70221</v>
          </cell>
        </row>
        <row r="1026">
          <cell r="A1026" t="str">
            <v>SUCRE</v>
          </cell>
          <cell r="B1026" t="str">
            <v>70</v>
          </cell>
          <cell r="F1026" t="str">
            <v>SUCRECHALAN</v>
          </cell>
          <cell r="G1026" t="str">
            <v>70230</v>
          </cell>
        </row>
        <row r="1027">
          <cell r="A1027" t="str">
            <v>SUCRE</v>
          </cell>
          <cell r="B1027" t="str">
            <v>70</v>
          </cell>
          <cell r="F1027" t="str">
            <v>SUCREEL ROBLE</v>
          </cell>
          <cell r="G1027" t="str">
            <v>70233</v>
          </cell>
        </row>
        <row r="1028">
          <cell r="A1028" t="str">
            <v>SUCRE</v>
          </cell>
          <cell r="B1028" t="str">
            <v>70</v>
          </cell>
          <cell r="F1028" t="str">
            <v>SUCREGALERAS</v>
          </cell>
          <cell r="G1028" t="str">
            <v>70235</v>
          </cell>
        </row>
        <row r="1029">
          <cell r="A1029" t="str">
            <v>SUCRE</v>
          </cell>
          <cell r="B1029" t="str">
            <v>70</v>
          </cell>
          <cell r="F1029" t="str">
            <v>SUCREGUARANDA</v>
          </cell>
          <cell r="G1029" t="str">
            <v>70265</v>
          </cell>
        </row>
        <row r="1030">
          <cell r="A1030" t="str">
            <v>SUCRE</v>
          </cell>
          <cell r="B1030" t="str">
            <v>70</v>
          </cell>
          <cell r="F1030" t="str">
            <v>SUCRELA UNION</v>
          </cell>
          <cell r="G1030" t="str">
            <v>70400</v>
          </cell>
        </row>
        <row r="1031">
          <cell r="A1031" t="str">
            <v>SUCRE</v>
          </cell>
          <cell r="B1031" t="str">
            <v>70</v>
          </cell>
          <cell r="F1031" t="str">
            <v>SUCRELOS PALMITOS</v>
          </cell>
          <cell r="G1031" t="str">
            <v>70418</v>
          </cell>
        </row>
        <row r="1032">
          <cell r="A1032" t="str">
            <v>SUCRE</v>
          </cell>
          <cell r="B1032" t="str">
            <v>70</v>
          </cell>
          <cell r="F1032" t="str">
            <v>SUCREMAJAGUAL</v>
          </cell>
          <cell r="G1032" t="str">
            <v>70429</v>
          </cell>
        </row>
        <row r="1033">
          <cell r="A1033" t="str">
            <v>SUCRE</v>
          </cell>
          <cell r="B1033" t="str">
            <v>70</v>
          </cell>
          <cell r="F1033" t="str">
            <v>SUCREMORROA</v>
          </cell>
          <cell r="G1033" t="str">
            <v>70473</v>
          </cell>
        </row>
        <row r="1034">
          <cell r="A1034" t="str">
            <v>SUCRE</v>
          </cell>
          <cell r="B1034" t="str">
            <v>70</v>
          </cell>
          <cell r="F1034" t="str">
            <v>SUCREOVEJAS</v>
          </cell>
          <cell r="G1034" t="str">
            <v>70508</v>
          </cell>
        </row>
        <row r="1035">
          <cell r="A1035" t="str">
            <v>SUCRE</v>
          </cell>
          <cell r="B1035" t="str">
            <v>70</v>
          </cell>
          <cell r="F1035" t="str">
            <v>SUCREPALMITO</v>
          </cell>
          <cell r="G1035" t="str">
            <v>70523</v>
          </cell>
        </row>
        <row r="1036">
          <cell r="A1036" t="str">
            <v>SUCRE</v>
          </cell>
          <cell r="B1036" t="str">
            <v>70</v>
          </cell>
          <cell r="F1036" t="str">
            <v>SUCRESAMPUES</v>
          </cell>
          <cell r="G1036" t="str">
            <v>70670</v>
          </cell>
        </row>
        <row r="1037">
          <cell r="A1037" t="str">
            <v>SUCRE</v>
          </cell>
          <cell r="B1037" t="str">
            <v>70</v>
          </cell>
          <cell r="F1037" t="str">
            <v>SUCRESAN BENITO ABAD</v>
          </cell>
          <cell r="G1037" t="str">
            <v>70678</v>
          </cell>
        </row>
        <row r="1038">
          <cell r="A1038" t="str">
            <v>SUCRE</v>
          </cell>
          <cell r="B1038" t="str">
            <v>70</v>
          </cell>
          <cell r="F1038" t="str">
            <v>SUCRESAN JUAN DE BETULIA</v>
          </cell>
          <cell r="G1038" t="str">
            <v>70702</v>
          </cell>
        </row>
        <row r="1039">
          <cell r="A1039" t="str">
            <v>SUCRE</v>
          </cell>
          <cell r="B1039" t="str">
            <v>70</v>
          </cell>
          <cell r="F1039" t="str">
            <v>SUCRESAN MARCOS</v>
          </cell>
          <cell r="G1039" t="str">
            <v>70708</v>
          </cell>
        </row>
        <row r="1040">
          <cell r="A1040" t="str">
            <v>SUCRE</v>
          </cell>
          <cell r="B1040" t="str">
            <v>70</v>
          </cell>
          <cell r="F1040" t="str">
            <v>SUCRESAN ONOFRE</v>
          </cell>
          <cell r="G1040" t="str">
            <v>70713</v>
          </cell>
        </row>
        <row r="1041">
          <cell r="A1041" t="str">
            <v>SUCRE</v>
          </cell>
          <cell r="B1041" t="str">
            <v>70</v>
          </cell>
          <cell r="F1041" t="str">
            <v>SUCRESAN PEDRO</v>
          </cell>
          <cell r="G1041" t="str">
            <v>70717</v>
          </cell>
        </row>
        <row r="1042">
          <cell r="A1042" t="str">
            <v>SUCRE</v>
          </cell>
          <cell r="B1042" t="str">
            <v>70</v>
          </cell>
          <cell r="F1042" t="str">
            <v>SUCRESAN LUIS DE SINCE</v>
          </cell>
          <cell r="G1042" t="str">
            <v>70742</v>
          </cell>
        </row>
        <row r="1043">
          <cell r="A1043" t="str">
            <v>SUCRE</v>
          </cell>
          <cell r="B1043" t="str">
            <v>70</v>
          </cell>
          <cell r="F1043" t="str">
            <v>SUCRESUCRE</v>
          </cell>
          <cell r="G1043" t="str">
            <v>70771</v>
          </cell>
        </row>
        <row r="1044">
          <cell r="A1044" t="str">
            <v>SUCRE</v>
          </cell>
          <cell r="B1044" t="str">
            <v>70</v>
          </cell>
          <cell r="F1044" t="str">
            <v>SUCRESANTIAGO DE TOLU</v>
          </cell>
          <cell r="G1044" t="str">
            <v>70820</v>
          </cell>
        </row>
        <row r="1045">
          <cell r="A1045" t="str">
            <v>SUCRE</v>
          </cell>
          <cell r="B1045" t="str">
            <v>70</v>
          </cell>
          <cell r="F1045" t="str">
            <v>SUCRETOLU VIEJO</v>
          </cell>
          <cell r="G1045" t="str">
            <v>70823</v>
          </cell>
        </row>
        <row r="1046">
          <cell r="A1046" t="str">
            <v>TOLIMA</v>
          </cell>
          <cell r="B1046" t="str">
            <v>73</v>
          </cell>
          <cell r="F1046" t="str">
            <v>TOLIMAIBAGUE</v>
          </cell>
          <cell r="G1046" t="str">
            <v>73001</v>
          </cell>
        </row>
        <row r="1047">
          <cell r="A1047" t="str">
            <v>TOLIMA</v>
          </cell>
          <cell r="B1047" t="str">
            <v>73</v>
          </cell>
          <cell r="F1047" t="str">
            <v>TOLIMAALPUJARRA</v>
          </cell>
          <cell r="G1047" t="str">
            <v>73024</v>
          </cell>
        </row>
        <row r="1048">
          <cell r="A1048" t="str">
            <v>TOLIMA</v>
          </cell>
          <cell r="B1048" t="str">
            <v>73</v>
          </cell>
          <cell r="F1048" t="str">
            <v>TOLIMAALVARADO</v>
          </cell>
          <cell r="G1048" t="str">
            <v>73026</v>
          </cell>
        </row>
        <row r="1049">
          <cell r="A1049" t="str">
            <v>TOLIMA</v>
          </cell>
          <cell r="B1049" t="str">
            <v>73</v>
          </cell>
          <cell r="F1049" t="str">
            <v>TOLIMAAMBALEMA</v>
          </cell>
          <cell r="G1049" t="str">
            <v>73030</v>
          </cell>
        </row>
        <row r="1050">
          <cell r="A1050" t="str">
            <v>TOLIMA</v>
          </cell>
          <cell r="B1050" t="str">
            <v>73</v>
          </cell>
          <cell r="F1050" t="str">
            <v>TOLIMAANZOATEGUI</v>
          </cell>
          <cell r="G1050" t="str">
            <v>73043</v>
          </cell>
        </row>
        <row r="1051">
          <cell r="A1051" t="str">
            <v>TOLIMA</v>
          </cell>
          <cell r="B1051" t="str">
            <v>73</v>
          </cell>
          <cell r="F1051" t="str">
            <v>TOLIMAARMERO</v>
          </cell>
          <cell r="G1051" t="str">
            <v>73055</v>
          </cell>
        </row>
        <row r="1052">
          <cell r="A1052" t="str">
            <v>TOLIMA</v>
          </cell>
          <cell r="B1052" t="str">
            <v>73</v>
          </cell>
          <cell r="F1052" t="str">
            <v>TOLIMAATACO</v>
          </cell>
          <cell r="G1052" t="str">
            <v>73067</v>
          </cell>
        </row>
        <row r="1053">
          <cell r="A1053" t="str">
            <v>TOLIMA</v>
          </cell>
          <cell r="B1053" t="str">
            <v>73</v>
          </cell>
          <cell r="F1053" t="str">
            <v>TOLIMACAJAMARCA</v>
          </cell>
          <cell r="G1053" t="str">
            <v>73124</v>
          </cell>
        </row>
        <row r="1054">
          <cell r="A1054" t="str">
            <v>TOLIMA</v>
          </cell>
          <cell r="B1054" t="str">
            <v>73</v>
          </cell>
          <cell r="F1054" t="str">
            <v>TOLIMACARMEN DE APICALA</v>
          </cell>
          <cell r="G1054" t="str">
            <v>73148</v>
          </cell>
        </row>
        <row r="1055">
          <cell r="A1055" t="str">
            <v>TOLIMA</v>
          </cell>
          <cell r="B1055" t="str">
            <v>73</v>
          </cell>
          <cell r="F1055" t="str">
            <v>TOLIMACASABIANCA</v>
          </cell>
          <cell r="G1055" t="str">
            <v>73152</v>
          </cell>
        </row>
        <row r="1056">
          <cell r="A1056" t="str">
            <v>TOLIMA</v>
          </cell>
          <cell r="B1056" t="str">
            <v>73</v>
          </cell>
          <cell r="F1056" t="str">
            <v>TOLIMACHAPARRAL</v>
          </cell>
          <cell r="G1056" t="str">
            <v>73168</v>
          </cell>
        </row>
        <row r="1057">
          <cell r="A1057" t="str">
            <v>TOLIMA</v>
          </cell>
          <cell r="B1057" t="str">
            <v>73</v>
          </cell>
          <cell r="F1057" t="str">
            <v>TOLIMACOELLO</v>
          </cell>
          <cell r="G1057" t="str">
            <v>73200</v>
          </cell>
        </row>
        <row r="1058">
          <cell r="A1058" t="str">
            <v>TOLIMA</v>
          </cell>
          <cell r="B1058" t="str">
            <v>73</v>
          </cell>
          <cell r="F1058" t="str">
            <v>TOLIMACOYAIMA</v>
          </cell>
          <cell r="G1058" t="str">
            <v>73217</v>
          </cell>
        </row>
        <row r="1059">
          <cell r="A1059" t="str">
            <v>TOLIMA</v>
          </cell>
          <cell r="B1059" t="str">
            <v>73</v>
          </cell>
          <cell r="F1059" t="str">
            <v>TOLIMACUNDAY</v>
          </cell>
          <cell r="G1059" t="str">
            <v>73226</v>
          </cell>
        </row>
        <row r="1060">
          <cell r="A1060" t="str">
            <v>TOLIMA</v>
          </cell>
          <cell r="B1060" t="str">
            <v>73</v>
          </cell>
          <cell r="F1060" t="str">
            <v>TOLIMADOLORES</v>
          </cell>
          <cell r="G1060" t="str">
            <v>73236</v>
          </cell>
        </row>
        <row r="1061">
          <cell r="A1061" t="str">
            <v>TOLIMA</v>
          </cell>
          <cell r="B1061" t="str">
            <v>73</v>
          </cell>
          <cell r="F1061" t="str">
            <v>TOLIMAESPINAL</v>
          </cell>
          <cell r="G1061" t="str">
            <v>73268</v>
          </cell>
        </row>
        <row r="1062">
          <cell r="A1062" t="str">
            <v>TOLIMA</v>
          </cell>
          <cell r="B1062" t="str">
            <v>73</v>
          </cell>
          <cell r="F1062" t="str">
            <v>TOLIMAFALAN</v>
          </cell>
          <cell r="G1062" t="str">
            <v>73270</v>
          </cell>
        </row>
        <row r="1063">
          <cell r="A1063" t="str">
            <v>TOLIMA</v>
          </cell>
          <cell r="B1063" t="str">
            <v>73</v>
          </cell>
          <cell r="F1063" t="str">
            <v>TOLIMAFLANDES</v>
          </cell>
          <cell r="G1063" t="str">
            <v>73275</v>
          </cell>
        </row>
        <row r="1064">
          <cell r="A1064" t="str">
            <v>TOLIMA</v>
          </cell>
          <cell r="B1064" t="str">
            <v>73</v>
          </cell>
          <cell r="F1064" t="str">
            <v>TOLIMAFRESNO</v>
          </cell>
          <cell r="G1064" t="str">
            <v>73283</v>
          </cell>
        </row>
        <row r="1065">
          <cell r="A1065" t="str">
            <v>TOLIMA</v>
          </cell>
          <cell r="B1065" t="str">
            <v>73</v>
          </cell>
          <cell r="F1065" t="str">
            <v>TOLIMAGUAMO</v>
          </cell>
          <cell r="G1065" t="str">
            <v>73319</v>
          </cell>
        </row>
        <row r="1066">
          <cell r="A1066" t="str">
            <v>TOLIMA</v>
          </cell>
          <cell r="B1066" t="str">
            <v>73</v>
          </cell>
          <cell r="F1066" t="str">
            <v>TOLIMAHERVEO</v>
          </cell>
          <cell r="G1066" t="str">
            <v>73347</v>
          </cell>
        </row>
        <row r="1067">
          <cell r="A1067" t="str">
            <v>TOLIMA</v>
          </cell>
          <cell r="B1067" t="str">
            <v>73</v>
          </cell>
          <cell r="F1067" t="str">
            <v>TOLIMAHONDA</v>
          </cell>
          <cell r="G1067" t="str">
            <v>73349</v>
          </cell>
        </row>
        <row r="1068">
          <cell r="A1068" t="str">
            <v>TOLIMA</v>
          </cell>
          <cell r="B1068" t="str">
            <v>73</v>
          </cell>
          <cell r="F1068" t="str">
            <v>TOLIMAICONONZO</v>
          </cell>
          <cell r="G1068" t="str">
            <v>73352</v>
          </cell>
        </row>
        <row r="1069">
          <cell r="A1069" t="str">
            <v>TOLIMA</v>
          </cell>
          <cell r="B1069" t="str">
            <v>73</v>
          </cell>
          <cell r="F1069" t="str">
            <v>TOLIMALERIDA</v>
          </cell>
          <cell r="G1069" t="str">
            <v>73408</v>
          </cell>
        </row>
        <row r="1070">
          <cell r="A1070" t="str">
            <v>TOLIMA</v>
          </cell>
          <cell r="B1070" t="str">
            <v>73</v>
          </cell>
          <cell r="F1070" t="str">
            <v>TOLIMALIBANO</v>
          </cell>
          <cell r="G1070" t="str">
            <v>73411</v>
          </cell>
        </row>
        <row r="1071">
          <cell r="A1071" t="str">
            <v>TOLIMA</v>
          </cell>
          <cell r="B1071" t="str">
            <v>73</v>
          </cell>
          <cell r="F1071" t="str">
            <v>TOLIMASAN SEBASTIAN DE MARIQUITA</v>
          </cell>
          <cell r="G1071" t="str">
            <v>73443</v>
          </cell>
        </row>
        <row r="1072">
          <cell r="A1072" t="str">
            <v>TOLIMA</v>
          </cell>
          <cell r="B1072" t="str">
            <v>73</v>
          </cell>
          <cell r="F1072" t="str">
            <v>TOLIMAMELGAR</v>
          </cell>
          <cell r="G1072" t="str">
            <v>73449</v>
          </cell>
        </row>
        <row r="1073">
          <cell r="A1073" t="str">
            <v>TOLIMA</v>
          </cell>
          <cell r="B1073" t="str">
            <v>73</v>
          </cell>
          <cell r="F1073" t="str">
            <v>TOLIMAMURILLO</v>
          </cell>
          <cell r="G1073" t="str">
            <v>73461</v>
          </cell>
        </row>
        <row r="1074">
          <cell r="A1074" t="str">
            <v>TOLIMA</v>
          </cell>
          <cell r="B1074" t="str">
            <v>73</v>
          </cell>
          <cell r="F1074" t="str">
            <v>TOLIMANATAGAIMA</v>
          </cell>
          <cell r="G1074" t="str">
            <v>73483</v>
          </cell>
        </row>
        <row r="1075">
          <cell r="A1075" t="str">
            <v>TOLIMA</v>
          </cell>
          <cell r="B1075" t="str">
            <v>73</v>
          </cell>
          <cell r="F1075" t="str">
            <v>TOLIMAORTEGA</v>
          </cell>
          <cell r="G1075" t="str">
            <v>73504</v>
          </cell>
        </row>
        <row r="1076">
          <cell r="A1076" t="str">
            <v>TOLIMA</v>
          </cell>
          <cell r="B1076" t="str">
            <v>73</v>
          </cell>
          <cell r="F1076" t="str">
            <v>TOLIMAPALOCABILDO</v>
          </cell>
          <cell r="G1076" t="str">
            <v>73520</v>
          </cell>
        </row>
        <row r="1077">
          <cell r="A1077" t="str">
            <v>TOLIMA</v>
          </cell>
          <cell r="B1077" t="str">
            <v>73</v>
          </cell>
          <cell r="F1077" t="str">
            <v>TOLIMAPIEDRAS</v>
          </cell>
          <cell r="G1077" t="str">
            <v>73547</v>
          </cell>
        </row>
        <row r="1078">
          <cell r="A1078" t="str">
            <v>TOLIMA</v>
          </cell>
          <cell r="B1078" t="str">
            <v>73</v>
          </cell>
          <cell r="F1078" t="str">
            <v>TOLIMAPLANADAS</v>
          </cell>
          <cell r="G1078" t="str">
            <v>73555</v>
          </cell>
        </row>
        <row r="1079">
          <cell r="A1079" t="str">
            <v>TOLIMA</v>
          </cell>
          <cell r="B1079" t="str">
            <v>73</v>
          </cell>
          <cell r="F1079" t="str">
            <v>TOLIMAPRADO</v>
          </cell>
          <cell r="G1079" t="str">
            <v>73563</v>
          </cell>
        </row>
        <row r="1080">
          <cell r="A1080" t="str">
            <v>TOLIMA</v>
          </cell>
          <cell r="B1080" t="str">
            <v>73</v>
          </cell>
          <cell r="F1080" t="str">
            <v>TOLIMAPURIFICACION</v>
          </cell>
          <cell r="G1080" t="str">
            <v>73585</v>
          </cell>
        </row>
        <row r="1081">
          <cell r="A1081" t="str">
            <v>TOLIMA</v>
          </cell>
          <cell r="B1081" t="str">
            <v>73</v>
          </cell>
          <cell r="F1081" t="str">
            <v>TOLIMARIOBLANCO</v>
          </cell>
          <cell r="G1081" t="str">
            <v>73616</v>
          </cell>
        </row>
        <row r="1082">
          <cell r="A1082" t="str">
            <v>TOLIMA</v>
          </cell>
          <cell r="B1082" t="str">
            <v>73</v>
          </cell>
          <cell r="F1082" t="str">
            <v>TOLIMARONCESVALLES</v>
          </cell>
          <cell r="G1082" t="str">
            <v>73622</v>
          </cell>
        </row>
        <row r="1083">
          <cell r="A1083" t="str">
            <v>TOLIMA</v>
          </cell>
          <cell r="B1083" t="str">
            <v>73</v>
          </cell>
          <cell r="F1083" t="str">
            <v>TOLIMAROVIRA</v>
          </cell>
          <cell r="G1083" t="str">
            <v>73624</v>
          </cell>
        </row>
        <row r="1084">
          <cell r="A1084" t="str">
            <v>TOLIMA</v>
          </cell>
          <cell r="B1084" t="str">
            <v>73</v>
          </cell>
          <cell r="F1084" t="str">
            <v>TOLIMASALDANA</v>
          </cell>
          <cell r="G1084" t="str">
            <v>73671</v>
          </cell>
        </row>
        <row r="1085">
          <cell r="A1085" t="str">
            <v>TOLIMA</v>
          </cell>
          <cell r="B1085" t="str">
            <v>73</v>
          </cell>
          <cell r="F1085" t="str">
            <v>TOLIMASAN ANTONIO</v>
          </cell>
          <cell r="G1085" t="str">
            <v>73675</v>
          </cell>
        </row>
        <row r="1086">
          <cell r="A1086" t="str">
            <v>TOLIMA</v>
          </cell>
          <cell r="B1086" t="str">
            <v>73</v>
          </cell>
          <cell r="F1086" t="str">
            <v>TOLIMASAN LUIS</v>
          </cell>
          <cell r="G1086" t="str">
            <v>73678</v>
          </cell>
        </row>
        <row r="1087">
          <cell r="A1087" t="str">
            <v>TOLIMA</v>
          </cell>
          <cell r="B1087" t="str">
            <v>73</v>
          </cell>
          <cell r="F1087" t="str">
            <v>TOLIMASANTA ISABEL</v>
          </cell>
          <cell r="G1087" t="str">
            <v>73686</v>
          </cell>
        </row>
        <row r="1088">
          <cell r="A1088" t="str">
            <v>TOLIMA</v>
          </cell>
          <cell r="B1088" t="str">
            <v>73</v>
          </cell>
          <cell r="F1088" t="str">
            <v>TOLIMASUAREZ</v>
          </cell>
          <cell r="G1088" t="str">
            <v>73770</v>
          </cell>
        </row>
        <row r="1089">
          <cell r="A1089" t="str">
            <v>TOLIMA</v>
          </cell>
          <cell r="B1089" t="str">
            <v>73</v>
          </cell>
          <cell r="F1089" t="str">
            <v>TOLIMAVALLE DE SAN JUAN</v>
          </cell>
          <cell r="G1089" t="str">
            <v>73854</v>
          </cell>
        </row>
        <row r="1090">
          <cell r="A1090" t="str">
            <v>TOLIMA</v>
          </cell>
          <cell r="B1090" t="str">
            <v>73</v>
          </cell>
          <cell r="F1090" t="str">
            <v>TOLIMAVENADILLO</v>
          </cell>
          <cell r="G1090" t="str">
            <v>73861</v>
          </cell>
        </row>
        <row r="1091">
          <cell r="A1091" t="str">
            <v>TOLIMA</v>
          </cell>
          <cell r="B1091" t="str">
            <v>73</v>
          </cell>
          <cell r="F1091" t="str">
            <v>TOLIMAVILLAHERMOSA</v>
          </cell>
          <cell r="G1091" t="str">
            <v>73870</v>
          </cell>
        </row>
        <row r="1092">
          <cell r="A1092" t="str">
            <v>TOLIMA</v>
          </cell>
          <cell r="B1092" t="str">
            <v>73</v>
          </cell>
          <cell r="F1092" t="str">
            <v>TOLIMAVILLARRICA</v>
          </cell>
          <cell r="G1092" t="str">
            <v>73873</v>
          </cell>
        </row>
        <row r="1093">
          <cell r="A1093" t="str">
            <v>VALLE DEL CAUCA</v>
          </cell>
          <cell r="B1093" t="str">
            <v>76</v>
          </cell>
          <cell r="F1093" t="str">
            <v>VALLE DEL CAUCACALI</v>
          </cell>
          <cell r="G1093" t="str">
            <v>76001</v>
          </cell>
        </row>
        <row r="1094">
          <cell r="A1094" t="str">
            <v>VALLE DEL CAUCA</v>
          </cell>
          <cell r="B1094" t="str">
            <v>76</v>
          </cell>
          <cell r="F1094" t="str">
            <v>VALLE DEL CAUCAALCALA</v>
          </cell>
          <cell r="G1094" t="str">
            <v>76020</v>
          </cell>
        </row>
        <row r="1095">
          <cell r="A1095" t="str">
            <v>VALLE DEL CAUCA</v>
          </cell>
          <cell r="B1095" t="str">
            <v>76</v>
          </cell>
          <cell r="F1095" t="str">
            <v>VALLE DEL CAUCAANDALUCIA</v>
          </cell>
          <cell r="G1095" t="str">
            <v>76036</v>
          </cell>
        </row>
        <row r="1096">
          <cell r="A1096" t="str">
            <v>VALLE DEL CAUCA</v>
          </cell>
          <cell r="B1096" t="str">
            <v>76</v>
          </cell>
          <cell r="F1096" t="str">
            <v>VALLE DEL CAUCAANSERMANUEVO</v>
          </cell>
          <cell r="G1096" t="str">
            <v>76041</v>
          </cell>
        </row>
        <row r="1097">
          <cell r="A1097" t="str">
            <v>VALLE DEL CAUCA</v>
          </cell>
          <cell r="B1097" t="str">
            <v>76</v>
          </cell>
          <cell r="F1097" t="str">
            <v>VALLE DEL CAUCAARGELIA</v>
          </cell>
          <cell r="G1097" t="str">
            <v>76054</v>
          </cell>
        </row>
        <row r="1098">
          <cell r="A1098" t="str">
            <v>VALLE DEL CAUCA</v>
          </cell>
          <cell r="B1098" t="str">
            <v>76</v>
          </cell>
          <cell r="F1098" t="str">
            <v>VALLE DEL CAUCABOLIVAR</v>
          </cell>
          <cell r="G1098" t="str">
            <v>76100</v>
          </cell>
        </row>
        <row r="1099">
          <cell r="A1099" t="str">
            <v>VALLE DEL CAUCA</v>
          </cell>
          <cell r="B1099" t="str">
            <v>76</v>
          </cell>
          <cell r="F1099" t="str">
            <v>VALLE DEL CAUCABUENAVENTURA</v>
          </cell>
          <cell r="G1099" t="str">
            <v>76109</v>
          </cell>
        </row>
        <row r="1100">
          <cell r="A1100" t="str">
            <v>VALLE DEL CAUCA</v>
          </cell>
          <cell r="B1100" t="str">
            <v>76</v>
          </cell>
          <cell r="F1100" t="str">
            <v>VALLE DEL CAUCAGUADALAJARA DE BUGA</v>
          </cell>
          <cell r="G1100" t="str">
            <v>76111</v>
          </cell>
        </row>
        <row r="1101">
          <cell r="A1101" t="str">
            <v>VALLE DEL CAUCA</v>
          </cell>
          <cell r="B1101" t="str">
            <v>76</v>
          </cell>
          <cell r="F1101" t="str">
            <v>VALLE DEL CAUCABUGALAGRANDE</v>
          </cell>
          <cell r="G1101" t="str">
            <v>76113</v>
          </cell>
        </row>
        <row r="1102">
          <cell r="A1102" t="str">
            <v>VALLE DEL CAUCA</v>
          </cell>
          <cell r="B1102" t="str">
            <v>76</v>
          </cell>
          <cell r="F1102" t="str">
            <v>VALLE DEL CAUCACAICEDONIA</v>
          </cell>
          <cell r="G1102" t="str">
            <v>76122</v>
          </cell>
        </row>
        <row r="1103">
          <cell r="A1103" t="str">
            <v>VALLE DEL CAUCA</v>
          </cell>
          <cell r="B1103" t="str">
            <v>76</v>
          </cell>
          <cell r="F1103" t="str">
            <v>VALLE DEL CAUCACALIMA</v>
          </cell>
          <cell r="G1103" t="str">
            <v>76126</v>
          </cell>
        </row>
        <row r="1104">
          <cell r="A1104" t="str">
            <v>VALLE DEL CAUCA</v>
          </cell>
          <cell r="B1104" t="str">
            <v>76</v>
          </cell>
          <cell r="F1104" t="str">
            <v>VALLE DEL CAUCACANDELARIA</v>
          </cell>
          <cell r="G1104" t="str">
            <v>76130</v>
          </cell>
        </row>
        <row r="1105">
          <cell r="A1105" t="str">
            <v>VALLE DEL CAUCA</v>
          </cell>
          <cell r="B1105" t="str">
            <v>76</v>
          </cell>
          <cell r="F1105" t="str">
            <v>VALLE DEL CAUCACARTAGO</v>
          </cell>
          <cell r="G1105" t="str">
            <v>76147</v>
          </cell>
        </row>
        <row r="1106">
          <cell r="A1106" t="str">
            <v>VALLE DEL CAUCA</v>
          </cell>
          <cell r="B1106" t="str">
            <v>76</v>
          </cell>
          <cell r="F1106" t="str">
            <v>VALLE DEL CAUCADAGUA</v>
          </cell>
          <cell r="G1106" t="str">
            <v>76233</v>
          </cell>
        </row>
        <row r="1107">
          <cell r="A1107" t="str">
            <v>VALLE DEL CAUCA</v>
          </cell>
          <cell r="B1107" t="str">
            <v>76</v>
          </cell>
          <cell r="F1107" t="str">
            <v>VALLE DEL CAUCAEL AGUILA</v>
          </cell>
          <cell r="G1107" t="str">
            <v>76243</v>
          </cell>
        </row>
        <row r="1108">
          <cell r="A1108" t="str">
            <v>VALLE DEL CAUCA</v>
          </cell>
          <cell r="B1108" t="str">
            <v>76</v>
          </cell>
          <cell r="F1108" t="str">
            <v>VALLE DEL CAUCAEL CAIRO</v>
          </cell>
          <cell r="G1108" t="str">
            <v>76246</v>
          </cell>
        </row>
        <row r="1109">
          <cell r="A1109" t="str">
            <v>VALLE DEL CAUCA</v>
          </cell>
          <cell r="B1109" t="str">
            <v>76</v>
          </cell>
          <cell r="F1109" t="str">
            <v>VALLE DEL CAUCAEL CERRITO</v>
          </cell>
          <cell r="G1109" t="str">
            <v>76248</v>
          </cell>
        </row>
        <row r="1110">
          <cell r="A1110" t="str">
            <v>VALLE DEL CAUCA</v>
          </cell>
          <cell r="B1110" t="str">
            <v>76</v>
          </cell>
          <cell r="F1110" t="str">
            <v>VALLE DEL CAUCAEL DOVIO</v>
          </cell>
          <cell r="G1110" t="str">
            <v>76250</v>
          </cell>
        </row>
        <row r="1111">
          <cell r="A1111" t="str">
            <v>VALLE DEL CAUCA</v>
          </cell>
          <cell r="B1111" t="str">
            <v>76</v>
          </cell>
          <cell r="F1111" t="str">
            <v>VALLE DEL CAUCAFLORIDA</v>
          </cell>
          <cell r="G1111" t="str">
            <v>76275</v>
          </cell>
        </row>
        <row r="1112">
          <cell r="A1112" t="str">
            <v>VALLE DEL CAUCA</v>
          </cell>
          <cell r="B1112" t="str">
            <v>76</v>
          </cell>
          <cell r="F1112" t="str">
            <v>VALLE DEL CAUCAGINEBRA</v>
          </cell>
          <cell r="G1112" t="str">
            <v>76306</v>
          </cell>
        </row>
        <row r="1113">
          <cell r="A1113" t="str">
            <v>VALLE DEL CAUCA</v>
          </cell>
          <cell r="B1113" t="str">
            <v>76</v>
          </cell>
          <cell r="F1113" t="str">
            <v>VALLE DEL CAUCAGUACARI</v>
          </cell>
          <cell r="G1113" t="str">
            <v>76318</v>
          </cell>
        </row>
        <row r="1114">
          <cell r="A1114" t="str">
            <v>VALLE DEL CAUCA</v>
          </cell>
          <cell r="B1114" t="str">
            <v>76</v>
          </cell>
          <cell r="F1114" t="str">
            <v>VALLE DEL CAUCAJAMUNDI</v>
          </cell>
          <cell r="G1114" t="str">
            <v>76364</v>
          </cell>
        </row>
        <row r="1115">
          <cell r="A1115" t="str">
            <v>VALLE DEL CAUCA</v>
          </cell>
          <cell r="B1115" t="str">
            <v>76</v>
          </cell>
          <cell r="F1115" t="str">
            <v>VALLE DEL CAUCALA CUMBRE</v>
          </cell>
          <cell r="G1115" t="str">
            <v>76377</v>
          </cell>
        </row>
        <row r="1116">
          <cell r="A1116" t="str">
            <v>VALLE DEL CAUCA</v>
          </cell>
          <cell r="B1116" t="str">
            <v>76</v>
          </cell>
          <cell r="F1116" t="str">
            <v>VALLE DEL CAUCALA UNION</v>
          </cell>
          <cell r="G1116" t="str">
            <v>76400</v>
          </cell>
        </row>
        <row r="1117">
          <cell r="A1117" t="str">
            <v>VALLE DEL CAUCA</v>
          </cell>
          <cell r="B1117" t="str">
            <v>76</v>
          </cell>
          <cell r="F1117" t="str">
            <v>VALLE DEL CAUCALA VICTORIA</v>
          </cell>
          <cell r="G1117" t="str">
            <v>76403</v>
          </cell>
        </row>
        <row r="1118">
          <cell r="A1118" t="str">
            <v>VALLE DEL CAUCA</v>
          </cell>
          <cell r="B1118" t="str">
            <v>76</v>
          </cell>
          <cell r="F1118" t="str">
            <v>VALLE DEL CAUCAOBANDO</v>
          </cell>
          <cell r="G1118" t="str">
            <v>76497</v>
          </cell>
        </row>
        <row r="1119">
          <cell r="A1119" t="str">
            <v>VALLE DEL CAUCA</v>
          </cell>
          <cell r="B1119" t="str">
            <v>76</v>
          </cell>
          <cell r="F1119" t="str">
            <v>VALLE DEL CAUCAPALMIRA</v>
          </cell>
          <cell r="G1119" t="str">
            <v>76520</v>
          </cell>
        </row>
        <row r="1120">
          <cell r="A1120" t="str">
            <v>VALLE DEL CAUCA</v>
          </cell>
          <cell r="B1120" t="str">
            <v>76</v>
          </cell>
          <cell r="F1120" t="str">
            <v>VALLE DEL CAUCAPRADERA</v>
          </cell>
          <cell r="G1120" t="str">
            <v>76563</v>
          </cell>
        </row>
        <row r="1121">
          <cell r="A1121" t="str">
            <v>VALLE DEL CAUCA</v>
          </cell>
          <cell r="B1121" t="str">
            <v>76</v>
          </cell>
          <cell r="F1121" t="str">
            <v>VALLE DEL CAUCARESTREPO</v>
          </cell>
          <cell r="G1121" t="str">
            <v>76606</v>
          </cell>
        </row>
        <row r="1122">
          <cell r="A1122" t="str">
            <v>VALLE DEL CAUCA</v>
          </cell>
          <cell r="B1122" t="str">
            <v>76</v>
          </cell>
          <cell r="F1122" t="str">
            <v>VALLE DEL CAUCARIOFRIO</v>
          </cell>
          <cell r="G1122" t="str">
            <v>76616</v>
          </cell>
        </row>
        <row r="1123">
          <cell r="A1123" t="str">
            <v>VALLE DEL CAUCA</v>
          </cell>
          <cell r="B1123" t="str">
            <v>76</v>
          </cell>
          <cell r="F1123" t="str">
            <v>VALLE DEL CAUCAROLDANILLO</v>
          </cell>
          <cell r="G1123" t="str">
            <v>76622</v>
          </cell>
        </row>
      </sheetData>
      <sheetData sheetId="3">
        <row r="5">
          <cell r="A5" t="str">
            <v>REGIONAL ANTIOQUIA</v>
          </cell>
          <cell r="B5" t="str">
            <v>05</v>
          </cell>
        </row>
        <row r="6">
          <cell r="A6" t="str">
            <v>REGIONAL ANTIOQUIA</v>
          </cell>
          <cell r="B6" t="str">
            <v>05</v>
          </cell>
        </row>
        <row r="7">
          <cell r="A7" t="str">
            <v>REGIONAL ANTIOQUIA</v>
          </cell>
          <cell r="B7" t="str">
            <v>05</v>
          </cell>
        </row>
        <row r="8">
          <cell r="A8" t="str">
            <v>REGIONAL ANTIOQUIA</v>
          </cell>
          <cell r="B8" t="str">
            <v>05</v>
          </cell>
        </row>
        <row r="9">
          <cell r="A9" t="str">
            <v>REGIONAL ANTIOQUIA</v>
          </cell>
          <cell r="B9" t="str">
            <v>05</v>
          </cell>
        </row>
        <row r="10">
          <cell r="A10" t="str">
            <v>REGIONAL ANTIOQUIA</v>
          </cell>
          <cell r="B10" t="str">
            <v>05</v>
          </cell>
        </row>
        <row r="11">
          <cell r="A11" t="str">
            <v>REGIONAL ANTIOQUIA</v>
          </cell>
          <cell r="B11" t="str">
            <v>05</v>
          </cell>
        </row>
        <row r="12">
          <cell r="A12" t="str">
            <v>REGIONAL ANTIOQUIA</v>
          </cell>
          <cell r="B12" t="str">
            <v>05</v>
          </cell>
        </row>
        <row r="13">
          <cell r="A13" t="str">
            <v>REGIONAL ANTIOQUIA</v>
          </cell>
          <cell r="B13" t="str">
            <v>05</v>
          </cell>
        </row>
        <row r="14">
          <cell r="A14" t="str">
            <v>REGIONAL ANTIOQUIA</v>
          </cell>
          <cell r="B14" t="str">
            <v>05</v>
          </cell>
        </row>
        <row r="15">
          <cell r="A15" t="str">
            <v>REGIONAL ANTIOQUIA</v>
          </cell>
          <cell r="B15" t="str">
            <v>05</v>
          </cell>
        </row>
        <row r="16">
          <cell r="A16" t="str">
            <v>REGIONAL ANTIOQUIA</v>
          </cell>
          <cell r="B16" t="str">
            <v>05</v>
          </cell>
        </row>
        <row r="17">
          <cell r="A17" t="str">
            <v>REGIONAL ANTIOQUIA</v>
          </cell>
          <cell r="B17" t="str">
            <v>05</v>
          </cell>
        </row>
        <row r="18">
          <cell r="A18" t="str">
            <v>REGIONAL ANTIOQUIA</v>
          </cell>
          <cell r="B18" t="str">
            <v>05</v>
          </cell>
        </row>
        <row r="19">
          <cell r="A19" t="str">
            <v>REGIONAL ANTIOQUIA</v>
          </cell>
          <cell r="B19" t="str">
            <v>05</v>
          </cell>
        </row>
        <row r="20">
          <cell r="A20" t="str">
            <v>REGIONAL ANTIOQUIA</v>
          </cell>
          <cell r="B20" t="str">
            <v>05</v>
          </cell>
        </row>
        <row r="21">
          <cell r="A21" t="str">
            <v>REGIONAL ANTIOQUIA</v>
          </cell>
          <cell r="B21" t="str">
            <v>05</v>
          </cell>
        </row>
        <row r="22">
          <cell r="A22" t="str">
            <v>REGIONAL ATLANTICO</v>
          </cell>
          <cell r="B22" t="str">
            <v>08</v>
          </cell>
        </row>
        <row r="23">
          <cell r="A23" t="str">
            <v>REGIONAL ATLANTICO</v>
          </cell>
          <cell r="B23" t="str">
            <v>08</v>
          </cell>
        </row>
        <row r="24">
          <cell r="A24" t="str">
            <v>REGIONAL ATLANTICO</v>
          </cell>
          <cell r="B24" t="str">
            <v>08</v>
          </cell>
        </row>
        <row r="25">
          <cell r="A25" t="str">
            <v>REGIONAL ATLANTICO</v>
          </cell>
          <cell r="B25" t="str">
            <v>08</v>
          </cell>
        </row>
        <row r="26">
          <cell r="A26" t="str">
            <v>REGIONAL ATLANTICO</v>
          </cell>
          <cell r="B26" t="str">
            <v>08</v>
          </cell>
        </row>
        <row r="27">
          <cell r="A27" t="str">
            <v>REGIONAL ATLANTICO</v>
          </cell>
          <cell r="B27" t="str">
            <v>08</v>
          </cell>
        </row>
        <row r="28">
          <cell r="A28" t="str">
            <v>REGIONAL ATLANTICO</v>
          </cell>
          <cell r="B28" t="str">
            <v>08</v>
          </cell>
        </row>
        <row r="29">
          <cell r="A29" t="str">
            <v>REGIONAL BOGOTA</v>
          </cell>
          <cell r="B29" t="str">
            <v>11</v>
          </cell>
        </row>
        <row r="30">
          <cell r="A30" t="str">
            <v>REGIONAL BOGOTA</v>
          </cell>
          <cell r="B30" t="str">
            <v>11</v>
          </cell>
        </row>
        <row r="31">
          <cell r="A31" t="str">
            <v>REGIONAL BOGOTA</v>
          </cell>
          <cell r="B31" t="str">
            <v>11</v>
          </cell>
        </row>
        <row r="32">
          <cell r="A32" t="str">
            <v>REGIONAL BOGOTA</v>
          </cell>
          <cell r="B32" t="str">
            <v>11</v>
          </cell>
        </row>
        <row r="33">
          <cell r="A33" t="str">
            <v>REGIONAL BOGOTA</v>
          </cell>
          <cell r="B33" t="str">
            <v>11</v>
          </cell>
        </row>
        <row r="34">
          <cell r="A34" t="str">
            <v>REGIONAL BOGOTA</v>
          </cell>
          <cell r="B34" t="str">
            <v>11</v>
          </cell>
        </row>
        <row r="35">
          <cell r="A35" t="str">
            <v>REGIONAL BOGOTA</v>
          </cell>
          <cell r="B35" t="str">
            <v>11</v>
          </cell>
        </row>
        <row r="36">
          <cell r="A36" t="str">
            <v>REGIONAL BOGOTA</v>
          </cell>
          <cell r="B36" t="str">
            <v>11</v>
          </cell>
        </row>
        <row r="37">
          <cell r="A37" t="str">
            <v>REGIONAL BOGOTA</v>
          </cell>
          <cell r="B37" t="str">
            <v>11</v>
          </cell>
        </row>
        <row r="38">
          <cell r="A38" t="str">
            <v>REGIONAL BOGOTA</v>
          </cell>
          <cell r="B38" t="str">
            <v>11</v>
          </cell>
        </row>
        <row r="39">
          <cell r="A39" t="str">
            <v>REGIONAL BOGOTA</v>
          </cell>
          <cell r="B39" t="str">
            <v>11</v>
          </cell>
        </row>
        <row r="40">
          <cell r="A40" t="str">
            <v>REGIONAL BOGOTA</v>
          </cell>
          <cell r="B40" t="str">
            <v>11</v>
          </cell>
        </row>
        <row r="41">
          <cell r="A41" t="str">
            <v>REGIONAL BOGOTA</v>
          </cell>
          <cell r="B41" t="str">
            <v>11</v>
          </cell>
        </row>
        <row r="42">
          <cell r="A42" t="str">
            <v>REGIONAL BOGOTA</v>
          </cell>
          <cell r="B42" t="str">
            <v>11</v>
          </cell>
        </row>
        <row r="43">
          <cell r="A43" t="str">
            <v>REGIONAL BOGOTA</v>
          </cell>
          <cell r="B43" t="str">
            <v>11</v>
          </cell>
        </row>
        <row r="44">
          <cell r="A44" t="str">
            <v>REGIONAL BOGOTA</v>
          </cell>
          <cell r="B44" t="str">
            <v>11</v>
          </cell>
        </row>
        <row r="45">
          <cell r="A45" t="str">
            <v>REGIONAL BOLIVAR</v>
          </cell>
          <cell r="B45" t="str">
            <v>13</v>
          </cell>
        </row>
        <row r="46">
          <cell r="A46" t="str">
            <v>REGIONAL BOLIVAR</v>
          </cell>
          <cell r="B46" t="str">
            <v>13</v>
          </cell>
        </row>
        <row r="47">
          <cell r="A47" t="str">
            <v>REGIONAL BOLIVAR</v>
          </cell>
          <cell r="B47" t="str">
            <v>13</v>
          </cell>
        </row>
        <row r="48">
          <cell r="A48" t="str">
            <v>REGIONAL BOLIVAR</v>
          </cell>
          <cell r="B48" t="str">
            <v>13</v>
          </cell>
        </row>
        <row r="49">
          <cell r="A49" t="str">
            <v>REGIONAL BOLIVAR</v>
          </cell>
          <cell r="B49" t="str">
            <v>13</v>
          </cell>
        </row>
        <row r="50">
          <cell r="A50" t="str">
            <v>REGIONAL BOLIVAR</v>
          </cell>
          <cell r="B50" t="str">
            <v>13</v>
          </cell>
        </row>
        <row r="51">
          <cell r="A51" t="str">
            <v>REGIONAL BOLIVAR</v>
          </cell>
          <cell r="B51" t="str">
            <v>13</v>
          </cell>
        </row>
        <row r="52">
          <cell r="A52" t="str">
            <v>REGIONAL BOLIVAR</v>
          </cell>
          <cell r="B52" t="str">
            <v>13</v>
          </cell>
        </row>
        <row r="53">
          <cell r="A53" t="str">
            <v>REGIONAL BOYACA</v>
          </cell>
          <cell r="B53" t="str">
            <v>15</v>
          </cell>
        </row>
        <row r="54">
          <cell r="A54" t="str">
            <v>REGIONAL BOYACA</v>
          </cell>
          <cell r="B54" t="str">
            <v>15</v>
          </cell>
        </row>
        <row r="55">
          <cell r="A55" t="str">
            <v>REGIONAL BOYACA</v>
          </cell>
          <cell r="B55" t="str">
            <v>15</v>
          </cell>
        </row>
        <row r="56">
          <cell r="A56" t="str">
            <v>REGIONAL BOYACA</v>
          </cell>
          <cell r="B56" t="str">
            <v>15</v>
          </cell>
        </row>
        <row r="57">
          <cell r="A57" t="str">
            <v>REGIONAL BOYACA</v>
          </cell>
          <cell r="B57" t="str">
            <v>15</v>
          </cell>
        </row>
        <row r="58">
          <cell r="A58" t="str">
            <v>REGIONAL BOYACA</v>
          </cell>
          <cell r="B58" t="str">
            <v>15</v>
          </cell>
        </row>
        <row r="59">
          <cell r="A59" t="str">
            <v>REGIONAL BOYACA</v>
          </cell>
          <cell r="B59" t="str">
            <v>15</v>
          </cell>
        </row>
        <row r="60">
          <cell r="A60" t="str">
            <v>REGIONAL BOYACA</v>
          </cell>
          <cell r="B60" t="str">
            <v>15</v>
          </cell>
        </row>
        <row r="61">
          <cell r="A61" t="str">
            <v>REGIONAL BOYACA</v>
          </cell>
          <cell r="B61" t="str">
            <v>15</v>
          </cell>
        </row>
        <row r="62">
          <cell r="A62" t="str">
            <v>REGIONAL BOYACA</v>
          </cell>
          <cell r="B62" t="str">
            <v>15</v>
          </cell>
        </row>
        <row r="63">
          <cell r="A63" t="str">
            <v>REGIONAL BOYACA</v>
          </cell>
          <cell r="B63" t="str">
            <v>15</v>
          </cell>
        </row>
        <row r="64">
          <cell r="A64" t="str">
            <v>REGIONAL BOYACA</v>
          </cell>
          <cell r="B64" t="str">
            <v>15</v>
          </cell>
        </row>
        <row r="65">
          <cell r="A65" t="str">
            <v>REGIONAL CALDAS</v>
          </cell>
          <cell r="B65" t="str">
            <v>17</v>
          </cell>
        </row>
        <row r="66">
          <cell r="A66" t="str">
            <v>REGIONAL CALDAS</v>
          </cell>
          <cell r="B66" t="str">
            <v>17</v>
          </cell>
        </row>
        <row r="67">
          <cell r="A67" t="str">
            <v>REGIONAL CALDAS</v>
          </cell>
          <cell r="B67" t="str">
            <v>17</v>
          </cell>
        </row>
        <row r="68">
          <cell r="A68" t="str">
            <v>REGIONAL CALDAS</v>
          </cell>
          <cell r="B68" t="str">
            <v>17</v>
          </cell>
        </row>
        <row r="69">
          <cell r="A69" t="str">
            <v>REGIONAL CALDAS</v>
          </cell>
          <cell r="B69" t="str">
            <v>17</v>
          </cell>
        </row>
        <row r="70">
          <cell r="A70" t="str">
            <v>REGIONAL CALDAS</v>
          </cell>
          <cell r="B70" t="str">
            <v>17</v>
          </cell>
        </row>
        <row r="71">
          <cell r="A71" t="str">
            <v>REGIONAL CAQUETA</v>
          </cell>
          <cell r="B71">
            <v>18</v>
          </cell>
        </row>
        <row r="72">
          <cell r="A72" t="str">
            <v>REGIONAL CAQUETA</v>
          </cell>
          <cell r="B72" t="str">
            <v>18</v>
          </cell>
        </row>
        <row r="73">
          <cell r="A73" t="str">
            <v>REGIONAL CAQUETA</v>
          </cell>
          <cell r="B73" t="str">
            <v>18</v>
          </cell>
        </row>
        <row r="74">
          <cell r="A74" t="str">
            <v>REGIONAL CAQUETA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CENSO"/>
      <sheetName val="municipio"/>
      <sheetName val="CODIGO PAIS"/>
      <sheetName val="CZ POR MUNICIPIO"/>
      <sheetName val="ADULTOMAYOR"/>
      <sheetName val="DIVIPOLA_RUB_2010"/>
    </sheetNames>
    <sheetDataSet>
      <sheetData sheetId="2">
        <row r="2">
          <cell r="A2" t="str">
            <v>ANTIOQUIA</v>
          </cell>
          <cell r="B2" t="str">
            <v>05</v>
          </cell>
          <cell r="F2" t="str">
            <v>ANTIOQUIAMEDELLIN</v>
          </cell>
          <cell r="G2" t="str">
            <v>05001</v>
          </cell>
        </row>
        <row r="3">
          <cell r="A3" t="str">
            <v>ANTIOQUIA</v>
          </cell>
          <cell r="B3" t="str">
            <v>05</v>
          </cell>
          <cell r="F3" t="str">
            <v>ANTIOQUIAABEJORRAL</v>
          </cell>
          <cell r="G3" t="str">
            <v>05002</v>
          </cell>
        </row>
        <row r="4">
          <cell r="A4" t="str">
            <v>ANTIOQUIA</v>
          </cell>
          <cell r="B4" t="str">
            <v>05</v>
          </cell>
          <cell r="F4" t="str">
            <v>ANTIOQUIAABRIAQUI</v>
          </cell>
          <cell r="G4" t="str">
            <v>05004</v>
          </cell>
        </row>
        <row r="5">
          <cell r="A5" t="str">
            <v>ANTIOQUIA</v>
          </cell>
          <cell r="B5" t="str">
            <v>05</v>
          </cell>
          <cell r="F5" t="str">
            <v>ANTIOQUIAALEJANDRIA</v>
          </cell>
          <cell r="G5" t="str">
            <v>05021</v>
          </cell>
        </row>
        <row r="6">
          <cell r="A6" t="str">
            <v>ANTIOQUIA</v>
          </cell>
          <cell r="B6" t="str">
            <v>05</v>
          </cell>
          <cell r="F6" t="str">
            <v>ANTIOQUIAAMAGA</v>
          </cell>
          <cell r="G6" t="str">
            <v>05030</v>
          </cell>
        </row>
        <row r="7">
          <cell r="A7" t="str">
            <v>ANTIOQUIA</v>
          </cell>
          <cell r="B7" t="str">
            <v>05</v>
          </cell>
          <cell r="F7" t="str">
            <v>ANTIOQUIAAMALFI</v>
          </cell>
          <cell r="G7" t="str">
            <v>05031</v>
          </cell>
        </row>
        <row r="8">
          <cell r="A8" t="str">
            <v>ANTIOQUIA</v>
          </cell>
          <cell r="B8" t="str">
            <v>05</v>
          </cell>
          <cell r="F8" t="str">
            <v>ANTIOQUIAANDES</v>
          </cell>
          <cell r="G8" t="str">
            <v>05034</v>
          </cell>
        </row>
        <row r="9">
          <cell r="A9" t="str">
            <v>ANTIOQUIA</v>
          </cell>
          <cell r="B9" t="str">
            <v>05</v>
          </cell>
          <cell r="F9" t="str">
            <v>ANTIOQUIAANGELOPOLIS</v>
          </cell>
          <cell r="G9" t="str">
            <v>05036</v>
          </cell>
        </row>
        <row r="10">
          <cell r="A10" t="str">
            <v>ANTIOQUIA</v>
          </cell>
          <cell r="B10" t="str">
            <v>05</v>
          </cell>
          <cell r="F10" t="str">
            <v>ANTIOQUIAANGOSTURA</v>
          </cell>
          <cell r="G10" t="str">
            <v>05038</v>
          </cell>
        </row>
        <row r="11">
          <cell r="A11" t="str">
            <v>ANTIOQUIA</v>
          </cell>
          <cell r="B11" t="str">
            <v>05</v>
          </cell>
          <cell r="F11" t="str">
            <v>ANTIOQUIAANORI</v>
          </cell>
          <cell r="G11" t="str">
            <v>05040</v>
          </cell>
        </row>
        <row r="12">
          <cell r="A12" t="str">
            <v>ANTIOQUIA</v>
          </cell>
          <cell r="B12" t="str">
            <v>05</v>
          </cell>
          <cell r="F12" t="str">
            <v>ANTIOQUIASANTAFE DE ANTIOQUIA</v>
          </cell>
          <cell r="G12" t="str">
            <v>05042</v>
          </cell>
        </row>
        <row r="13">
          <cell r="A13" t="str">
            <v>ANTIOQUIA</v>
          </cell>
          <cell r="B13" t="str">
            <v>05</v>
          </cell>
          <cell r="F13" t="str">
            <v>ANTIOQUIAANZA</v>
          </cell>
          <cell r="G13" t="str">
            <v>05044</v>
          </cell>
        </row>
        <row r="14">
          <cell r="A14" t="str">
            <v>ANTIOQUIA</v>
          </cell>
          <cell r="B14" t="str">
            <v>05</v>
          </cell>
          <cell r="F14" t="str">
            <v>ANTIOQUIAAPARTADO</v>
          </cell>
          <cell r="G14" t="str">
            <v>05045</v>
          </cell>
        </row>
        <row r="15">
          <cell r="A15" t="str">
            <v>ANTIOQUIA</v>
          </cell>
          <cell r="B15" t="str">
            <v>05</v>
          </cell>
          <cell r="F15" t="str">
            <v>ANTIOQUIAARBOLETES</v>
          </cell>
          <cell r="G15" t="str">
            <v>05051</v>
          </cell>
        </row>
        <row r="16">
          <cell r="A16" t="str">
            <v>ANTIOQUIA</v>
          </cell>
          <cell r="B16" t="str">
            <v>05</v>
          </cell>
          <cell r="F16" t="str">
            <v>ANTIOQUIAARGELIA</v>
          </cell>
          <cell r="G16" t="str">
            <v>05055</v>
          </cell>
        </row>
        <row r="17">
          <cell r="A17" t="str">
            <v>ANTIOQUIA</v>
          </cell>
          <cell r="B17" t="str">
            <v>05</v>
          </cell>
          <cell r="F17" t="str">
            <v>ANTIOQUIAARMENIA</v>
          </cell>
          <cell r="G17" t="str">
            <v>05059</v>
          </cell>
        </row>
        <row r="18">
          <cell r="A18" t="str">
            <v>ANTIOQUIA</v>
          </cell>
          <cell r="B18" t="str">
            <v>05</v>
          </cell>
          <cell r="F18" t="str">
            <v>ANTIOQUIABARBOSA</v>
          </cell>
          <cell r="G18" t="str">
            <v>05079</v>
          </cell>
        </row>
        <row r="19">
          <cell r="A19" t="str">
            <v>ANTIOQUIA</v>
          </cell>
          <cell r="B19" t="str">
            <v>05</v>
          </cell>
          <cell r="F19" t="str">
            <v>ANTIOQUIABELMIRA</v>
          </cell>
          <cell r="G19" t="str">
            <v>05086</v>
          </cell>
        </row>
        <row r="20">
          <cell r="A20" t="str">
            <v>ANTIOQUIA</v>
          </cell>
          <cell r="B20" t="str">
            <v>05</v>
          </cell>
          <cell r="F20" t="str">
            <v>ANTIOQUIABELLO</v>
          </cell>
          <cell r="G20" t="str">
            <v>05088</v>
          </cell>
        </row>
        <row r="21">
          <cell r="A21" t="str">
            <v>ANTIOQUIA</v>
          </cell>
          <cell r="B21" t="str">
            <v>05</v>
          </cell>
          <cell r="F21" t="str">
            <v>ANTIOQUIABETANIA</v>
          </cell>
          <cell r="G21" t="str">
            <v>05091</v>
          </cell>
        </row>
        <row r="22">
          <cell r="A22" t="str">
            <v>ANTIOQUIA</v>
          </cell>
          <cell r="B22" t="str">
            <v>05</v>
          </cell>
          <cell r="F22" t="str">
            <v>ANTIOQUIABETULIA</v>
          </cell>
          <cell r="G22" t="str">
            <v>05093</v>
          </cell>
        </row>
        <row r="23">
          <cell r="A23" t="str">
            <v>ANTIOQUIA</v>
          </cell>
          <cell r="B23" t="str">
            <v>05</v>
          </cell>
          <cell r="F23" t="str">
            <v>ANTIOQUIACIUDAD BOLIVAR</v>
          </cell>
          <cell r="G23" t="str">
            <v>05101</v>
          </cell>
        </row>
        <row r="24">
          <cell r="A24" t="str">
            <v>ANTIOQUIA</v>
          </cell>
          <cell r="B24" t="str">
            <v>05</v>
          </cell>
          <cell r="F24" t="str">
            <v>ANTIOQUIABRICENO</v>
          </cell>
          <cell r="G24" t="str">
            <v>05107</v>
          </cell>
        </row>
        <row r="25">
          <cell r="A25" t="str">
            <v>ANTIOQUIA</v>
          </cell>
          <cell r="B25" t="str">
            <v>05</v>
          </cell>
          <cell r="F25" t="str">
            <v>ANTIOQUIABURITICA</v>
          </cell>
          <cell r="G25" t="str">
            <v>05113</v>
          </cell>
        </row>
        <row r="26">
          <cell r="A26" t="str">
            <v>ANTIOQUIA</v>
          </cell>
          <cell r="B26" t="str">
            <v>05</v>
          </cell>
          <cell r="F26" t="str">
            <v>ANTIOQUIACACERES</v>
          </cell>
          <cell r="G26" t="str">
            <v>05120</v>
          </cell>
        </row>
        <row r="27">
          <cell r="A27" t="str">
            <v>ANTIOQUIA</v>
          </cell>
          <cell r="B27" t="str">
            <v>05</v>
          </cell>
          <cell r="F27" t="str">
            <v>ANTIOQUIACAICEDO</v>
          </cell>
          <cell r="G27" t="str">
            <v>05125</v>
          </cell>
        </row>
        <row r="28">
          <cell r="A28" t="str">
            <v>ANTIOQUIA</v>
          </cell>
          <cell r="B28" t="str">
            <v>05</v>
          </cell>
          <cell r="F28" t="str">
            <v>ANTIOQUIACALDAS</v>
          </cell>
          <cell r="G28" t="str">
            <v>05129</v>
          </cell>
        </row>
        <row r="29">
          <cell r="A29" t="str">
            <v>ANTIOQUIA</v>
          </cell>
          <cell r="B29" t="str">
            <v>05</v>
          </cell>
          <cell r="F29" t="str">
            <v>ANTIOQUIACAMPAMENTO</v>
          </cell>
          <cell r="G29" t="str">
            <v>05134</v>
          </cell>
        </row>
        <row r="30">
          <cell r="A30" t="str">
            <v>ANTIOQUIA</v>
          </cell>
          <cell r="B30" t="str">
            <v>05</v>
          </cell>
          <cell r="F30" t="str">
            <v>ANTIOQUIACANASGORDAS</v>
          </cell>
          <cell r="G30" t="str">
            <v>05138</v>
          </cell>
        </row>
        <row r="31">
          <cell r="A31" t="str">
            <v>ANTIOQUIA</v>
          </cell>
          <cell r="B31" t="str">
            <v>05</v>
          </cell>
          <cell r="F31" t="str">
            <v>ANTIOQUIACARACOLI</v>
          </cell>
          <cell r="G31" t="str">
            <v>05142</v>
          </cell>
        </row>
        <row r="32">
          <cell r="A32" t="str">
            <v>ANTIOQUIA</v>
          </cell>
          <cell r="B32" t="str">
            <v>05</v>
          </cell>
          <cell r="F32" t="str">
            <v>ANTIOQUIACARAMANTA</v>
          </cell>
          <cell r="G32" t="str">
            <v>05145</v>
          </cell>
        </row>
        <row r="33">
          <cell r="A33" t="str">
            <v>ANTIOQUIA</v>
          </cell>
          <cell r="B33" t="str">
            <v>05</v>
          </cell>
          <cell r="F33" t="str">
            <v>ANTIOQUIACAREPA</v>
          </cell>
          <cell r="G33" t="str">
            <v>05147</v>
          </cell>
        </row>
        <row r="34">
          <cell r="A34" t="str">
            <v>ANTIOQUIA</v>
          </cell>
          <cell r="B34" t="str">
            <v>05</v>
          </cell>
          <cell r="F34" t="str">
            <v>ANTIOQUIAEL CARMEN DE VIBORAL</v>
          </cell>
          <cell r="G34" t="str">
            <v>05148</v>
          </cell>
        </row>
        <row r="35">
          <cell r="A35" t="str">
            <v>ANTIOQUIA</v>
          </cell>
          <cell r="B35" t="str">
            <v>05</v>
          </cell>
          <cell r="F35" t="str">
            <v>ANTIOQUIACAROLINA</v>
          </cell>
          <cell r="G35" t="str">
            <v>05150</v>
          </cell>
        </row>
        <row r="36">
          <cell r="A36" t="str">
            <v>ANTIOQUIA</v>
          </cell>
          <cell r="B36" t="str">
            <v>05</v>
          </cell>
          <cell r="F36" t="str">
            <v>ANTIOQUIACAUCASIA</v>
          </cell>
          <cell r="G36" t="str">
            <v>05154</v>
          </cell>
        </row>
        <row r="37">
          <cell r="A37" t="str">
            <v>ANTIOQUIA</v>
          </cell>
          <cell r="B37" t="str">
            <v>05</v>
          </cell>
          <cell r="F37" t="str">
            <v>ANTIOQUIACHIGORODO</v>
          </cell>
          <cell r="G37" t="str">
            <v>05172</v>
          </cell>
        </row>
        <row r="38">
          <cell r="A38" t="str">
            <v>ANTIOQUIA</v>
          </cell>
          <cell r="B38" t="str">
            <v>05</v>
          </cell>
          <cell r="F38" t="str">
            <v>ANTIOQUIACISNEROS</v>
          </cell>
          <cell r="G38" t="str">
            <v>05190</v>
          </cell>
        </row>
        <row r="39">
          <cell r="A39" t="str">
            <v>ANTIOQUIA</v>
          </cell>
          <cell r="B39" t="str">
            <v>05</v>
          </cell>
          <cell r="F39" t="str">
            <v>ANTIOQUIACOCORNA</v>
          </cell>
          <cell r="G39" t="str">
            <v>05197</v>
          </cell>
        </row>
        <row r="40">
          <cell r="A40" t="str">
            <v>ANTIOQUIA</v>
          </cell>
          <cell r="B40" t="str">
            <v>05</v>
          </cell>
          <cell r="F40" t="str">
            <v>ANTIOQUIACONCEPCION</v>
          </cell>
          <cell r="G40" t="str">
            <v>05206</v>
          </cell>
        </row>
        <row r="41">
          <cell r="A41" t="str">
            <v>ANTIOQUIA</v>
          </cell>
          <cell r="B41" t="str">
            <v>05</v>
          </cell>
          <cell r="F41" t="str">
            <v>ANTIOQUIACONCORDIA</v>
          </cell>
          <cell r="G41" t="str">
            <v>05209</v>
          </cell>
        </row>
        <row r="42">
          <cell r="A42" t="str">
            <v>ANTIOQUIA</v>
          </cell>
          <cell r="B42" t="str">
            <v>05</v>
          </cell>
          <cell r="F42" t="str">
            <v>ANTIOQUIACOPACABANA</v>
          </cell>
          <cell r="G42" t="str">
            <v>05212</v>
          </cell>
        </row>
        <row r="43">
          <cell r="A43" t="str">
            <v>ANTIOQUIA</v>
          </cell>
          <cell r="B43" t="str">
            <v>05</v>
          </cell>
          <cell r="F43" t="str">
            <v>ANTIOQUIADABEIBA</v>
          </cell>
          <cell r="G43" t="str">
            <v>05234</v>
          </cell>
        </row>
        <row r="44">
          <cell r="A44" t="str">
            <v>ANTIOQUIA</v>
          </cell>
          <cell r="B44" t="str">
            <v>05</v>
          </cell>
          <cell r="F44" t="str">
            <v>ANTIOQUIADONMATIAS</v>
          </cell>
          <cell r="G44" t="str">
            <v>05237</v>
          </cell>
        </row>
        <row r="45">
          <cell r="A45" t="str">
            <v>ANTIOQUIA</v>
          </cell>
          <cell r="B45" t="str">
            <v>05</v>
          </cell>
          <cell r="F45" t="str">
            <v>ANTIOQUIAEBEJICO</v>
          </cell>
          <cell r="G45" t="str">
            <v>05240</v>
          </cell>
        </row>
        <row r="46">
          <cell r="A46" t="str">
            <v>ANTIOQUIA</v>
          </cell>
          <cell r="B46" t="str">
            <v>05</v>
          </cell>
          <cell r="F46" t="str">
            <v>ANTIOQUIAEL BAGRE</v>
          </cell>
          <cell r="G46" t="str">
            <v>05250</v>
          </cell>
        </row>
        <row r="47">
          <cell r="A47" t="str">
            <v>ANTIOQUIA</v>
          </cell>
          <cell r="B47" t="str">
            <v>05</v>
          </cell>
          <cell r="F47" t="str">
            <v>ANTIOQUIAENTRERRIOS</v>
          </cell>
          <cell r="G47" t="str">
            <v>05264</v>
          </cell>
        </row>
        <row r="48">
          <cell r="A48" t="str">
            <v>ANTIOQUIA</v>
          </cell>
          <cell r="B48" t="str">
            <v>05</v>
          </cell>
          <cell r="F48" t="str">
            <v>ANTIOQUIAENVIGADO</v>
          </cell>
          <cell r="G48" t="str">
            <v>05266</v>
          </cell>
        </row>
        <row r="49">
          <cell r="A49" t="str">
            <v>ANTIOQUIA</v>
          </cell>
          <cell r="B49" t="str">
            <v>05</v>
          </cell>
          <cell r="F49" t="str">
            <v>ANTIOQUIAFREDONIA</v>
          </cell>
          <cell r="G49" t="str">
            <v>05282</v>
          </cell>
        </row>
        <row r="50">
          <cell r="A50" t="str">
            <v>ANTIOQUIA</v>
          </cell>
          <cell r="B50" t="str">
            <v>05</v>
          </cell>
          <cell r="F50" t="str">
            <v>ANTIOQUIAFRONTINO</v>
          </cell>
          <cell r="G50" t="str">
            <v>05284</v>
          </cell>
        </row>
        <row r="51">
          <cell r="A51" t="str">
            <v>ANTIOQUIA</v>
          </cell>
          <cell r="B51" t="str">
            <v>05</v>
          </cell>
          <cell r="F51" t="str">
            <v>ANTIOQUIAGIRALDO</v>
          </cell>
          <cell r="G51" t="str">
            <v>05306</v>
          </cell>
        </row>
        <row r="52">
          <cell r="A52" t="str">
            <v>ANTIOQUIA</v>
          </cell>
          <cell r="B52" t="str">
            <v>05</v>
          </cell>
          <cell r="F52" t="str">
            <v>ANTIOQUIAGIRARDOTA</v>
          </cell>
          <cell r="G52" t="str">
            <v>05308</v>
          </cell>
        </row>
        <row r="53">
          <cell r="A53" t="str">
            <v>ANTIOQUIA</v>
          </cell>
          <cell r="B53" t="str">
            <v>05</v>
          </cell>
          <cell r="F53" t="str">
            <v>ANTIOQUIAGOMEZ PLATA</v>
          </cell>
          <cell r="G53" t="str">
            <v>05310</v>
          </cell>
        </row>
        <row r="54">
          <cell r="A54" t="str">
            <v>ANTIOQUIA</v>
          </cell>
          <cell r="B54" t="str">
            <v>05</v>
          </cell>
          <cell r="F54" t="str">
            <v>ANTIOQUIAGRANADA</v>
          </cell>
          <cell r="G54" t="str">
            <v>05313</v>
          </cell>
        </row>
        <row r="55">
          <cell r="A55" t="str">
            <v>ANTIOQUIA</v>
          </cell>
          <cell r="B55" t="str">
            <v>05</v>
          </cell>
          <cell r="F55" t="str">
            <v>ANTIOQUIAGUADALUPE</v>
          </cell>
          <cell r="G55" t="str">
            <v>05315</v>
          </cell>
        </row>
        <row r="56">
          <cell r="A56" t="str">
            <v>ANTIOQUIA</v>
          </cell>
          <cell r="B56" t="str">
            <v>05</v>
          </cell>
          <cell r="F56" t="str">
            <v>ANTIOQUIAGUARNE</v>
          </cell>
          <cell r="G56" t="str">
            <v>05318</v>
          </cell>
        </row>
        <row r="57">
          <cell r="A57" t="str">
            <v>ANTIOQUIA</v>
          </cell>
          <cell r="B57" t="str">
            <v>05</v>
          </cell>
          <cell r="F57" t="str">
            <v>ANTIOQUIAGUATAPE</v>
          </cell>
          <cell r="G57" t="str">
            <v>05321</v>
          </cell>
        </row>
        <row r="58">
          <cell r="A58" t="str">
            <v>ANTIOQUIA</v>
          </cell>
          <cell r="B58" t="str">
            <v>05</v>
          </cell>
          <cell r="F58" t="str">
            <v>ANTIOQUIAHELICONIA</v>
          </cell>
          <cell r="G58" t="str">
            <v>05347</v>
          </cell>
        </row>
        <row r="59">
          <cell r="A59" t="str">
            <v>ANTIOQUIA</v>
          </cell>
          <cell r="B59" t="str">
            <v>05</v>
          </cell>
          <cell r="F59" t="str">
            <v>ANTIOQUIAHISPANIA</v>
          </cell>
          <cell r="G59" t="str">
            <v>05353</v>
          </cell>
        </row>
        <row r="60">
          <cell r="A60" t="str">
            <v>ANTIOQUIA</v>
          </cell>
          <cell r="B60" t="str">
            <v>05</v>
          </cell>
          <cell r="F60" t="str">
            <v>ANTIOQUIAITAGUI</v>
          </cell>
          <cell r="G60" t="str">
            <v>05360</v>
          </cell>
        </row>
        <row r="61">
          <cell r="A61" t="str">
            <v>ANTIOQUIA</v>
          </cell>
          <cell r="B61" t="str">
            <v>05</v>
          </cell>
          <cell r="F61" t="str">
            <v>ANTIOQUIAITUANGO</v>
          </cell>
          <cell r="G61" t="str">
            <v>05361</v>
          </cell>
        </row>
        <row r="62">
          <cell r="A62" t="str">
            <v>ANTIOQUIA</v>
          </cell>
          <cell r="B62" t="str">
            <v>05</v>
          </cell>
          <cell r="F62" t="str">
            <v>ANTIOQUIAJARDIN</v>
          </cell>
          <cell r="G62" t="str">
            <v>05364</v>
          </cell>
        </row>
        <row r="63">
          <cell r="A63" t="str">
            <v>ANTIOQUIA</v>
          </cell>
          <cell r="B63" t="str">
            <v>05</v>
          </cell>
          <cell r="F63" t="str">
            <v>ANTIOQUIAJERICO</v>
          </cell>
          <cell r="G63" t="str">
            <v>05368</v>
          </cell>
        </row>
        <row r="64">
          <cell r="A64" t="str">
            <v>ANTIOQUIA</v>
          </cell>
          <cell r="B64" t="str">
            <v>05</v>
          </cell>
          <cell r="F64" t="str">
            <v>ANTIOQUIALA CEJA</v>
          </cell>
          <cell r="G64" t="str">
            <v>05376</v>
          </cell>
        </row>
        <row r="65">
          <cell r="A65" t="str">
            <v>ANTIOQUIA</v>
          </cell>
          <cell r="B65" t="str">
            <v>05</v>
          </cell>
          <cell r="F65" t="str">
            <v>ANTIOQUIALA ESTRELLA</v>
          </cell>
          <cell r="G65" t="str">
            <v>05380</v>
          </cell>
        </row>
        <row r="66">
          <cell r="A66" t="str">
            <v>ANTIOQUIA</v>
          </cell>
          <cell r="B66" t="str">
            <v>05</v>
          </cell>
          <cell r="F66" t="str">
            <v>ANTIOQUIALA PINTADA</v>
          </cell>
          <cell r="G66" t="str">
            <v>05390</v>
          </cell>
        </row>
        <row r="67">
          <cell r="A67" t="str">
            <v>ANTIOQUIA</v>
          </cell>
          <cell r="B67" t="str">
            <v>05</v>
          </cell>
          <cell r="F67" t="str">
            <v>ANTIOQUIALA UNION</v>
          </cell>
          <cell r="G67" t="str">
            <v>05400</v>
          </cell>
        </row>
        <row r="68">
          <cell r="A68" t="str">
            <v>ANTIOQUIA</v>
          </cell>
          <cell r="B68" t="str">
            <v>05</v>
          </cell>
          <cell r="F68" t="str">
            <v>ANTIOQUIALIBORINA</v>
          </cell>
          <cell r="G68" t="str">
            <v>05411</v>
          </cell>
        </row>
        <row r="69">
          <cell r="A69" t="str">
            <v>ANTIOQUIA</v>
          </cell>
          <cell r="B69" t="str">
            <v>05</v>
          </cell>
          <cell r="F69" t="str">
            <v>ANTIOQUIAMACEO</v>
          </cell>
          <cell r="G69" t="str">
            <v>05425</v>
          </cell>
        </row>
        <row r="70">
          <cell r="A70" t="str">
            <v>ANTIOQUIA</v>
          </cell>
          <cell r="B70" t="str">
            <v>05</v>
          </cell>
          <cell r="F70" t="str">
            <v>ANTIOQUIAMARINILLA</v>
          </cell>
          <cell r="G70" t="str">
            <v>05440</v>
          </cell>
        </row>
        <row r="71">
          <cell r="A71" t="str">
            <v>ANTIOQUIA</v>
          </cell>
          <cell r="B71" t="str">
            <v>05</v>
          </cell>
          <cell r="F71" t="str">
            <v>ANTIOQUIAMONTEBELLO</v>
          </cell>
          <cell r="G71" t="str">
            <v>05467</v>
          </cell>
        </row>
        <row r="72">
          <cell r="A72" t="str">
            <v>ANTIOQUIA</v>
          </cell>
          <cell r="B72" t="str">
            <v>05</v>
          </cell>
          <cell r="F72" t="str">
            <v>ANTIOQUIAMURINDO</v>
          </cell>
          <cell r="G72" t="str">
            <v>05475</v>
          </cell>
        </row>
        <row r="73">
          <cell r="A73" t="str">
            <v>ANTIOQUIA</v>
          </cell>
          <cell r="B73" t="str">
            <v>05</v>
          </cell>
          <cell r="F73" t="str">
            <v>ANTIOQUIAMUTATA</v>
          </cell>
          <cell r="G73" t="str">
            <v>05480</v>
          </cell>
        </row>
        <row r="74">
          <cell r="A74" t="str">
            <v>ANTIOQUIA</v>
          </cell>
          <cell r="B74" t="str">
            <v>05</v>
          </cell>
          <cell r="F74" t="str">
            <v>ANTIOQUIANARINO</v>
          </cell>
          <cell r="G74" t="str">
            <v>05483</v>
          </cell>
        </row>
        <row r="75">
          <cell r="A75" t="str">
            <v>ANTIOQUIA</v>
          </cell>
          <cell r="B75" t="str">
            <v>05</v>
          </cell>
          <cell r="F75" t="str">
            <v>ANTIOQUIANECOCLI</v>
          </cell>
          <cell r="G75" t="str">
            <v>05490</v>
          </cell>
        </row>
        <row r="76">
          <cell r="A76" t="str">
            <v>ANTIOQUIA</v>
          </cell>
          <cell r="B76" t="str">
            <v>05</v>
          </cell>
          <cell r="F76" t="str">
            <v>ANTIOQUIANECHI</v>
          </cell>
          <cell r="G76" t="str">
            <v>05495</v>
          </cell>
        </row>
        <row r="77">
          <cell r="A77" t="str">
            <v>ANTIOQUIA</v>
          </cell>
          <cell r="B77" t="str">
            <v>05</v>
          </cell>
          <cell r="F77" t="str">
            <v>ANTIOQUIAOLAYA</v>
          </cell>
          <cell r="G77" t="str">
            <v>05501</v>
          </cell>
        </row>
        <row r="78">
          <cell r="A78" t="str">
            <v>ANTIOQUIA</v>
          </cell>
          <cell r="B78" t="str">
            <v>05</v>
          </cell>
          <cell r="F78" t="str">
            <v>ANTIOQUIAPENOL</v>
          </cell>
          <cell r="G78" t="str">
            <v>05541</v>
          </cell>
        </row>
        <row r="79">
          <cell r="A79" t="str">
            <v>ANTIOQUIA</v>
          </cell>
          <cell r="B79" t="str">
            <v>05</v>
          </cell>
          <cell r="F79" t="str">
            <v>ANTIOQUIAPEQUE</v>
          </cell>
          <cell r="G79" t="str">
            <v>05543</v>
          </cell>
        </row>
        <row r="80">
          <cell r="A80" t="str">
            <v>ANTIOQUIA</v>
          </cell>
          <cell r="B80" t="str">
            <v>05</v>
          </cell>
          <cell r="F80" t="str">
            <v>ANTIOQUIAPUEBLORRICO</v>
          </cell>
          <cell r="G80" t="str">
            <v>05576</v>
          </cell>
        </row>
        <row r="81">
          <cell r="A81" t="str">
            <v>ANTIOQUIA</v>
          </cell>
          <cell r="B81" t="str">
            <v>05</v>
          </cell>
          <cell r="F81" t="str">
            <v>ANTIOQUIAPUERTO BERRIO</v>
          </cell>
          <cell r="G81" t="str">
            <v>05579</v>
          </cell>
        </row>
        <row r="82">
          <cell r="A82" t="str">
            <v>ANTIOQUIA</v>
          </cell>
          <cell r="B82" t="str">
            <v>05</v>
          </cell>
          <cell r="F82" t="str">
            <v>ANTIOQUIAPUERTO NARE</v>
          </cell>
          <cell r="G82" t="str">
            <v>05585</v>
          </cell>
        </row>
        <row r="83">
          <cell r="A83" t="str">
            <v>ANTIOQUIA</v>
          </cell>
          <cell r="B83" t="str">
            <v>05</v>
          </cell>
          <cell r="F83" t="str">
            <v>ANTIOQUIAPUERTO TRIUNFO</v>
          </cell>
          <cell r="G83" t="str">
            <v>05591</v>
          </cell>
        </row>
        <row r="84">
          <cell r="A84" t="str">
            <v>ANTIOQUIA</v>
          </cell>
          <cell r="B84" t="str">
            <v>05</v>
          </cell>
          <cell r="F84" t="str">
            <v>ANTIOQUIAREMEDIOS</v>
          </cell>
          <cell r="G84" t="str">
            <v>05604</v>
          </cell>
        </row>
        <row r="85">
          <cell r="A85" t="str">
            <v>ANTIOQUIA</v>
          </cell>
          <cell r="B85" t="str">
            <v>05</v>
          </cell>
          <cell r="F85" t="str">
            <v>ANTIOQUIARETIRO</v>
          </cell>
          <cell r="G85" t="str">
            <v>05607</v>
          </cell>
        </row>
        <row r="86">
          <cell r="A86" t="str">
            <v>ANTIOQUIA</v>
          </cell>
          <cell r="B86" t="str">
            <v>05</v>
          </cell>
          <cell r="F86" t="str">
            <v>ANTIOQUIARIONEGRO</v>
          </cell>
          <cell r="G86" t="str">
            <v>05615</v>
          </cell>
        </row>
        <row r="87">
          <cell r="A87" t="str">
            <v>ANTIOQUIA</v>
          </cell>
          <cell r="B87" t="str">
            <v>05</v>
          </cell>
          <cell r="F87" t="str">
            <v>ANTIOQUIASABANALARGA</v>
          </cell>
          <cell r="G87" t="str">
            <v>05628</v>
          </cell>
        </row>
        <row r="88">
          <cell r="A88" t="str">
            <v>ANTIOQUIA</v>
          </cell>
          <cell r="B88" t="str">
            <v>05</v>
          </cell>
          <cell r="F88" t="str">
            <v>ANTIOQUIASABANETA</v>
          </cell>
          <cell r="G88" t="str">
            <v>05631</v>
          </cell>
        </row>
        <row r="89">
          <cell r="A89" t="str">
            <v>ANTIOQUIA</v>
          </cell>
          <cell r="B89" t="str">
            <v>05</v>
          </cell>
          <cell r="F89" t="str">
            <v>ANTIOQUIASALGAR</v>
          </cell>
          <cell r="G89" t="str">
            <v>05642</v>
          </cell>
        </row>
        <row r="90">
          <cell r="A90" t="str">
            <v>ANTIOQUIA</v>
          </cell>
          <cell r="B90" t="str">
            <v>05</v>
          </cell>
          <cell r="F90" t="str">
            <v>ANTIOQUIASAN ANDRES DE CUERQUIA</v>
          </cell>
          <cell r="G90" t="str">
            <v>05647</v>
          </cell>
        </row>
        <row r="91">
          <cell r="A91" t="str">
            <v>ANTIOQUIA</v>
          </cell>
          <cell r="B91" t="str">
            <v>05</v>
          </cell>
          <cell r="F91" t="str">
            <v>ANTIOQUIASAN CARLOS</v>
          </cell>
          <cell r="G91" t="str">
            <v>05649</v>
          </cell>
        </row>
        <row r="92">
          <cell r="A92" t="str">
            <v>ANTIOQUIA</v>
          </cell>
          <cell r="B92" t="str">
            <v>05</v>
          </cell>
          <cell r="F92" t="str">
            <v>ANTIOQUIASAN FRANCISCO</v>
          </cell>
          <cell r="G92" t="str">
            <v>05652</v>
          </cell>
        </row>
        <row r="93">
          <cell r="A93" t="str">
            <v>ANTIOQUIA</v>
          </cell>
          <cell r="B93" t="str">
            <v>05</v>
          </cell>
          <cell r="F93" t="str">
            <v>ANTIOQUIASAN JERONIMO</v>
          </cell>
          <cell r="G93" t="str">
            <v>05656</v>
          </cell>
        </row>
        <row r="94">
          <cell r="A94" t="str">
            <v>ANTIOQUIA</v>
          </cell>
          <cell r="B94" t="str">
            <v>05</v>
          </cell>
          <cell r="F94" t="str">
            <v>ANTIOQUIASAN JOSE DE LA MONTANA</v>
          </cell>
          <cell r="G94" t="str">
            <v>05658</v>
          </cell>
        </row>
        <row r="95">
          <cell r="A95" t="str">
            <v>ANTIOQUIA</v>
          </cell>
          <cell r="B95" t="str">
            <v>05</v>
          </cell>
          <cell r="F95" t="str">
            <v>ANTIOQUIASAN JUAN DE URABA</v>
          </cell>
          <cell r="G95" t="str">
            <v>05659</v>
          </cell>
        </row>
        <row r="96">
          <cell r="A96" t="str">
            <v>ANTIOQUIA</v>
          </cell>
          <cell r="B96" t="str">
            <v>05</v>
          </cell>
          <cell r="F96" t="str">
            <v>ANTIOQUIASAN LUIS</v>
          </cell>
          <cell r="G96" t="str">
            <v>05660</v>
          </cell>
        </row>
        <row r="97">
          <cell r="A97" t="str">
            <v>ANTIOQUIA</v>
          </cell>
          <cell r="B97" t="str">
            <v>05</v>
          </cell>
          <cell r="F97" t="str">
            <v>ANTIOQUIASAN PEDRO DE LOS MILAGROS</v>
          </cell>
          <cell r="G97" t="str">
            <v>05664</v>
          </cell>
        </row>
        <row r="98">
          <cell r="A98" t="str">
            <v>ANTIOQUIA</v>
          </cell>
          <cell r="B98" t="str">
            <v>05</v>
          </cell>
          <cell r="F98" t="str">
            <v>ANTIOQUIASAN PEDRO DE URABA</v>
          </cell>
          <cell r="G98" t="str">
            <v>05665</v>
          </cell>
        </row>
        <row r="99">
          <cell r="A99" t="str">
            <v>ANTIOQUIA</v>
          </cell>
          <cell r="B99" t="str">
            <v>05</v>
          </cell>
          <cell r="F99" t="str">
            <v>ANTIOQUIASAN RAFAEL</v>
          </cell>
          <cell r="G99" t="str">
            <v>05667</v>
          </cell>
        </row>
        <row r="100">
          <cell r="A100" t="str">
            <v>ANTIOQUIA</v>
          </cell>
          <cell r="B100" t="str">
            <v>05</v>
          </cell>
          <cell r="F100" t="str">
            <v>ANTIOQUIASAN ROQUE</v>
          </cell>
          <cell r="G100" t="str">
            <v>05670</v>
          </cell>
        </row>
        <row r="101">
          <cell r="A101" t="str">
            <v>ANTIOQUIA</v>
          </cell>
          <cell r="B101" t="str">
            <v>05</v>
          </cell>
          <cell r="F101" t="str">
            <v>ANTIOQUIASAN VICENTE</v>
          </cell>
          <cell r="G101" t="str">
            <v>05674</v>
          </cell>
        </row>
        <row r="102">
          <cell r="A102" t="str">
            <v>ANTIOQUIA</v>
          </cell>
          <cell r="B102" t="str">
            <v>05</v>
          </cell>
          <cell r="F102" t="str">
            <v>ANTIOQUIASANTA BARBARA</v>
          </cell>
          <cell r="G102" t="str">
            <v>05679</v>
          </cell>
        </row>
        <row r="103">
          <cell r="A103" t="str">
            <v>ANTIOQUIA</v>
          </cell>
          <cell r="B103" t="str">
            <v>05</v>
          </cell>
          <cell r="F103" t="str">
            <v>ANTIOQUIASANTA ROSA DE OSOS</v>
          </cell>
          <cell r="G103" t="str">
            <v>05686</v>
          </cell>
        </row>
        <row r="104">
          <cell r="A104" t="str">
            <v>ANTIOQUIA</v>
          </cell>
          <cell r="B104" t="str">
            <v>05</v>
          </cell>
          <cell r="F104" t="str">
            <v>ANTIOQUIASANTO DOMINGO</v>
          </cell>
          <cell r="G104" t="str">
            <v>05690</v>
          </cell>
        </row>
        <row r="105">
          <cell r="A105" t="str">
            <v>ANTIOQUIA</v>
          </cell>
          <cell r="B105" t="str">
            <v>05</v>
          </cell>
          <cell r="F105" t="str">
            <v>ANTIOQUIAEL SANTUARIO</v>
          </cell>
          <cell r="G105" t="str">
            <v>05697</v>
          </cell>
        </row>
        <row r="106">
          <cell r="A106" t="str">
            <v>ANTIOQUIA</v>
          </cell>
          <cell r="B106" t="str">
            <v>05</v>
          </cell>
          <cell r="F106" t="str">
            <v>ANTIOQUIASEGOVIA</v>
          </cell>
          <cell r="G106" t="str">
            <v>05736</v>
          </cell>
        </row>
        <row r="107">
          <cell r="A107" t="str">
            <v>ANTIOQUIA</v>
          </cell>
          <cell r="B107" t="str">
            <v>05</v>
          </cell>
          <cell r="F107" t="str">
            <v>ANTIOQUIASONSON</v>
          </cell>
          <cell r="G107" t="str">
            <v>05756</v>
          </cell>
        </row>
        <row r="108">
          <cell r="A108" t="str">
            <v>ANTIOQUIA</v>
          </cell>
          <cell r="B108" t="str">
            <v>05</v>
          </cell>
          <cell r="F108" t="str">
            <v>ANTIOQUIASOPETRAN</v>
          </cell>
          <cell r="G108" t="str">
            <v>05761</v>
          </cell>
        </row>
        <row r="109">
          <cell r="A109" t="str">
            <v>ANTIOQUIA</v>
          </cell>
          <cell r="B109" t="str">
            <v>05</v>
          </cell>
          <cell r="F109" t="str">
            <v>ANTIOQUIATAMESIS</v>
          </cell>
          <cell r="G109" t="str">
            <v>05789</v>
          </cell>
        </row>
        <row r="110">
          <cell r="A110" t="str">
            <v>ANTIOQUIA</v>
          </cell>
          <cell r="B110" t="str">
            <v>05</v>
          </cell>
          <cell r="F110" t="str">
            <v>ANTIOQUIATARAZA</v>
          </cell>
          <cell r="G110" t="str">
            <v>05790</v>
          </cell>
        </row>
        <row r="111">
          <cell r="A111" t="str">
            <v>ANTIOQUIA</v>
          </cell>
          <cell r="B111" t="str">
            <v>05</v>
          </cell>
          <cell r="F111" t="str">
            <v>ANTIOQUIATARSO</v>
          </cell>
          <cell r="G111" t="str">
            <v>05792</v>
          </cell>
        </row>
        <row r="112">
          <cell r="A112" t="str">
            <v>ANTIOQUIA</v>
          </cell>
          <cell r="B112" t="str">
            <v>05</v>
          </cell>
          <cell r="F112" t="str">
            <v>ANTIOQUIATITIRIBI</v>
          </cell>
          <cell r="G112" t="str">
            <v>05809</v>
          </cell>
        </row>
        <row r="113">
          <cell r="A113" t="str">
            <v>ANTIOQUIA</v>
          </cell>
          <cell r="B113" t="str">
            <v>05</v>
          </cell>
          <cell r="F113" t="str">
            <v>ANTIOQUIATOLEDO</v>
          </cell>
          <cell r="G113" t="str">
            <v>05819</v>
          </cell>
        </row>
        <row r="114">
          <cell r="A114" t="str">
            <v>ANTIOQUIA</v>
          </cell>
          <cell r="B114" t="str">
            <v>05</v>
          </cell>
          <cell r="F114" t="str">
            <v>ANTIOQUIATURBO</v>
          </cell>
          <cell r="G114" t="str">
            <v>05837</v>
          </cell>
        </row>
        <row r="115">
          <cell r="A115" t="str">
            <v>ANTIOQUIA</v>
          </cell>
          <cell r="B115" t="str">
            <v>05</v>
          </cell>
          <cell r="F115" t="str">
            <v>ANTIOQUIAURAMITA</v>
          </cell>
          <cell r="G115" t="str">
            <v>05842</v>
          </cell>
        </row>
        <row r="116">
          <cell r="A116" t="str">
            <v>ANTIOQUIA</v>
          </cell>
          <cell r="B116" t="str">
            <v>05</v>
          </cell>
          <cell r="F116" t="str">
            <v>ANTIOQUIAURRAO</v>
          </cell>
          <cell r="G116" t="str">
            <v>05847</v>
          </cell>
        </row>
        <row r="117">
          <cell r="A117" t="str">
            <v>ANTIOQUIA</v>
          </cell>
          <cell r="B117" t="str">
            <v>05</v>
          </cell>
          <cell r="F117" t="str">
            <v>ANTIOQUIAVALDIVIA</v>
          </cell>
          <cell r="G117" t="str">
            <v>05854</v>
          </cell>
        </row>
        <row r="118">
          <cell r="A118" t="str">
            <v>ANTIOQUIA</v>
          </cell>
          <cell r="B118" t="str">
            <v>05</v>
          </cell>
          <cell r="F118" t="str">
            <v>ANTIOQUIAVALPARAISO</v>
          </cell>
          <cell r="G118" t="str">
            <v>05856</v>
          </cell>
        </row>
        <row r="119">
          <cell r="A119" t="str">
            <v>ANTIOQUIA</v>
          </cell>
          <cell r="B119" t="str">
            <v>05</v>
          </cell>
          <cell r="F119" t="str">
            <v>ANTIOQUIAVEGACHI</v>
          </cell>
          <cell r="G119" t="str">
            <v>05858</v>
          </cell>
        </row>
        <row r="120">
          <cell r="A120" t="str">
            <v>ANTIOQUIA</v>
          </cell>
          <cell r="B120" t="str">
            <v>05</v>
          </cell>
          <cell r="F120" t="str">
            <v>ANTIOQUIAVENECIA</v>
          </cell>
          <cell r="G120" t="str">
            <v>05861</v>
          </cell>
        </row>
        <row r="121">
          <cell r="A121" t="str">
            <v>ANTIOQUIA</v>
          </cell>
          <cell r="B121" t="str">
            <v>05</v>
          </cell>
          <cell r="F121" t="str">
            <v>ANTIOQUIAVIGIA DEL FUERTE</v>
          </cell>
          <cell r="G121" t="str">
            <v>05873</v>
          </cell>
        </row>
        <row r="122">
          <cell r="A122" t="str">
            <v>ANTIOQUIA</v>
          </cell>
          <cell r="B122" t="str">
            <v>05</v>
          </cell>
          <cell r="F122" t="str">
            <v>ANTIOQUIAYALI</v>
          </cell>
          <cell r="G122" t="str">
            <v>05885</v>
          </cell>
        </row>
        <row r="123">
          <cell r="A123" t="str">
            <v>ANTIOQUIA</v>
          </cell>
          <cell r="B123" t="str">
            <v>05</v>
          </cell>
          <cell r="F123" t="str">
            <v>ANTIOQUIAYARUMAL</v>
          </cell>
          <cell r="G123" t="str">
            <v>05887</v>
          </cell>
        </row>
        <row r="124">
          <cell r="A124" t="str">
            <v>ANTIOQUIA</v>
          </cell>
          <cell r="B124" t="str">
            <v>05</v>
          </cell>
          <cell r="F124" t="str">
            <v>ANTIOQUIAYOLOMBO</v>
          </cell>
          <cell r="G124" t="str">
            <v>05890</v>
          </cell>
        </row>
        <row r="125">
          <cell r="A125" t="str">
            <v>ANTIOQUIA</v>
          </cell>
          <cell r="B125" t="str">
            <v>05</v>
          </cell>
          <cell r="F125" t="str">
            <v>ANTIOQUIAYONDO</v>
          </cell>
          <cell r="G125" t="str">
            <v>05893</v>
          </cell>
        </row>
        <row r="126">
          <cell r="A126" t="str">
            <v>ANTIOQUIA</v>
          </cell>
          <cell r="B126" t="str">
            <v>05</v>
          </cell>
          <cell r="F126" t="str">
            <v>ANTIOQUIAZARAGOZA</v>
          </cell>
          <cell r="G126" t="str">
            <v>05895</v>
          </cell>
        </row>
        <row r="127">
          <cell r="A127" t="str">
            <v>ATLANTICO</v>
          </cell>
          <cell r="B127" t="str">
            <v>08</v>
          </cell>
          <cell r="F127" t="str">
            <v>ATLANTICOBARRANQUILLA</v>
          </cell>
          <cell r="G127" t="str">
            <v>08001</v>
          </cell>
        </row>
        <row r="128">
          <cell r="A128" t="str">
            <v>ATLANTICO</v>
          </cell>
          <cell r="B128" t="str">
            <v>08</v>
          </cell>
          <cell r="F128" t="str">
            <v>ATLANTICOBARANOA</v>
          </cell>
          <cell r="G128" t="str">
            <v>08078</v>
          </cell>
        </row>
        <row r="129">
          <cell r="A129" t="str">
            <v>ATLANTICO</v>
          </cell>
          <cell r="B129" t="str">
            <v>08</v>
          </cell>
          <cell r="F129" t="str">
            <v>ATLANTICOCAMPO DE LA CRUZ</v>
          </cell>
          <cell r="G129" t="str">
            <v>08137</v>
          </cell>
        </row>
        <row r="130">
          <cell r="A130" t="str">
            <v>ATLANTICO</v>
          </cell>
          <cell r="B130" t="str">
            <v>08</v>
          </cell>
          <cell r="F130" t="str">
            <v>ATLANTICOCANDELARIA</v>
          </cell>
          <cell r="G130" t="str">
            <v>08141</v>
          </cell>
        </row>
        <row r="131">
          <cell r="A131" t="str">
            <v>ATLANTICO</v>
          </cell>
          <cell r="B131" t="str">
            <v>08</v>
          </cell>
          <cell r="F131" t="str">
            <v>ATLANTICOGALAPA</v>
          </cell>
          <cell r="G131" t="str">
            <v>08296</v>
          </cell>
        </row>
        <row r="132">
          <cell r="A132" t="str">
            <v>ATLANTICO</v>
          </cell>
          <cell r="B132" t="str">
            <v>08</v>
          </cell>
          <cell r="F132" t="str">
            <v>ATLANTICOJUAN DE ACOSTA</v>
          </cell>
          <cell r="G132" t="str">
            <v>08372</v>
          </cell>
        </row>
        <row r="133">
          <cell r="A133" t="str">
            <v>ATLANTICO</v>
          </cell>
          <cell r="B133" t="str">
            <v>08</v>
          </cell>
          <cell r="F133" t="str">
            <v>ATLANTICOLURUACO</v>
          </cell>
          <cell r="G133" t="str">
            <v>08421</v>
          </cell>
        </row>
        <row r="134">
          <cell r="A134" t="str">
            <v>ATLANTICO</v>
          </cell>
          <cell r="B134" t="str">
            <v>08</v>
          </cell>
          <cell r="F134" t="str">
            <v>ATLANTICOMALAMBO</v>
          </cell>
          <cell r="G134" t="str">
            <v>08433</v>
          </cell>
        </row>
        <row r="135">
          <cell r="A135" t="str">
            <v>ATLANTICO</v>
          </cell>
          <cell r="B135" t="str">
            <v>08</v>
          </cell>
          <cell r="F135" t="str">
            <v>ATLANTICOMANATI</v>
          </cell>
          <cell r="G135" t="str">
            <v>08436</v>
          </cell>
        </row>
        <row r="136">
          <cell r="A136" t="str">
            <v>ATLANTICO</v>
          </cell>
          <cell r="B136" t="str">
            <v>08</v>
          </cell>
          <cell r="F136" t="str">
            <v>ATLANTICOPALMAR DE VARELA</v>
          </cell>
          <cell r="G136" t="str">
            <v>08520</v>
          </cell>
        </row>
        <row r="137">
          <cell r="A137" t="str">
            <v>ATLANTICO</v>
          </cell>
          <cell r="B137" t="str">
            <v>08</v>
          </cell>
          <cell r="F137" t="str">
            <v>ATLANTICOPIOJO</v>
          </cell>
          <cell r="G137" t="str">
            <v>08549</v>
          </cell>
        </row>
        <row r="138">
          <cell r="A138" t="str">
            <v>ATLANTICO</v>
          </cell>
          <cell r="B138" t="str">
            <v>08</v>
          </cell>
          <cell r="F138" t="str">
            <v>ATLANTICOPOLONUEVO</v>
          </cell>
          <cell r="G138" t="str">
            <v>08558</v>
          </cell>
        </row>
        <row r="139">
          <cell r="A139" t="str">
            <v>ATLANTICO</v>
          </cell>
          <cell r="B139" t="str">
            <v>08</v>
          </cell>
          <cell r="F139" t="str">
            <v>ATLANTICOPONEDERA</v>
          </cell>
          <cell r="G139" t="str">
            <v>08560</v>
          </cell>
        </row>
        <row r="140">
          <cell r="A140" t="str">
            <v>ATLANTICO</v>
          </cell>
          <cell r="B140" t="str">
            <v>08</v>
          </cell>
          <cell r="F140" t="str">
            <v>ATLANTICOPUERTO COLOMBIA</v>
          </cell>
          <cell r="G140" t="str">
            <v>08573</v>
          </cell>
        </row>
        <row r="141">
          <cell r="A141" t="str">
            <v>ATLANTICO</v>
          </cell>
          <cell r="B141" t="str">
            <v>08</v>
          </cell>
          <cell r="F141" t="str">
            <v>ATLANTICOREPELON</v>
          </cell>
          <cell r="G141" t="str">
            <v>08606</v>
          </cell>
        </row>
        <row r="142">
          <cell r="A142" t="str">
            <v>ATLANTICO</v>
          </cell>
          <cell r="B142" t="str">
            <v>08</v>
          </cell>
          <cell r="F142" t="str">
            <v>ATLANTICOSABANAGRANDE</v>
          </cell>
          <cell r="G142" t="str">
            <v>08634</v>
          </cell>
        </row>
        <row r="143">
          <cell r="A143" t="str">
            <v>ATLANTICO</v>
          </cell>
          <cell r="B143" t="str">
            <v>08</v>
          </cell>
          <cell r="F143" t="str">
            <v>ATLANTICOSABANALARGA</v>
          </cell>
          <cell r="G143" t="str">
            <v>08638</v>
          </cell>
        </row>
        <row r="144">
          <cell r="A144" t="str">
            <v>ATLANTICO</v>
          </cell>
          <cell r="B144" t="str">
            <v>08</v>
          </cell>
          <cell r="F144" t="str">
            <v>ATLANTICOSANTA LUCIA</v>
          </cell>
          <cell r="G144" t="str">
            <v>08675</v>
          </cell>
        </row>
        <row r="145">
          <cell r="A145" t="str">
            <v>ATLANTICO</v>
          </cell>
          <cell r="B145" t="str">
            <v>08</v>
          </cell>
          <cell r="F145" t="str">
            <v>ATLANTICOSANTO TOMAS</v>
          </cell>
          <cell r="G145" t="str">
            <v>08685</v>
          </cell>
        </row>
        <row r="146">
          <cell r="A146" t="str">
            <v>ATLANTICO</v>
          </cell>
          <cell r="B146" t="str">
            <v>08</v>
          </cell>
          <cell r="F146" t="str">
            <v>ATLANTICOSOLEDAD</v>
          </cell>
          <cell r="G146" t="str">
            <v>08758</v>
          </cell>
        </row>
        <row r="147">
          <cell r="A147" t="str">
            <v>ATLANTICO</v>
          </cell>
          <cell r="B147" t="str">
            <v>08</v>
          </cell>
          <cell r="F147" t="str">
            <v>ATLANTICOSUAN</v>
          </cell>
          <cell r="G147" t="str">
            <v>08770</v>
          </cell>
        </row>
        <row r="148">
          <cell r="A148" t="str">
            <v>ATLANTICO</v>
          </cell>
          <cell r="B148" t="str">
            <v>08</v>
          </cell>
          <cell r="F148" t="str">
            <v>ATLANTICOTUBARA</v>
          </cell>
          <cell r="G148" t="str">
            <v>08832</v>
          </cell>
        </row>
        <row r="149">
          <cell r="A149" t="str">
            <v>ATLANTICO</v>
          </cell>
          <cell r="B149" t="str">
            <v>08</v>
          </cell>
          <cell r="F149" t="str">
            <v>ATLANTICOUSIACURI</v>
          </cell>
          <cell r="G149" t="str">
            <v>08849</v>
          </cell>
        </row>
        <row r="150">
          <cell r="A150" t="str">
            <v>BOGOTA</v>
          </cell>
          <cell r="B150" t="str">
            <v>11</v>
          </cell>
          <cell r="F150" t="str">
            <v>BOGOTABOGOTA DC</v>
          </cell>
          <cell r="G150" t="str">
            <v>11001</v>
          </cell>
        </row>
        <row r="151">
          <cell r="A151" t="str">
            <v>BOLIVAR</v>
          </cell>
          <cell r="B151" t="str">
            <v>13</v>
          </cell>
          <cell r="F151" t="str">
            <v>BOLIVARCARTAGENA</v>
          </cell>
          <cell r="G151" t="str">
            <v>13001</v>
          </cell>
        </row>
        <row r="152">
          <cell r="A152" t="str">
            <v>BOLIVAR</v>
          </cell>
          <cell r="B152" t="str">
            <v>13</v>
          </cell>
          <cell r="F152" t="str">
            <v>BOLIVARACHI</v>
          </cell>
          <cell r="G152" t="str">
            <v>13006</v>
          </cell>
        </row>
        <row r="153">
          <cell r="A153" t="str">
            <v>BOLIVAR</v>
          </cell>
          <cell r="B153" t="str">
            <v>13</v>
          </cell>
          <cell r="F153" t="str">
            <v>BOLIVARALTOS DEL ROSARIO</v>
          </cell>
          <cell r="G153" t="str">
            <v>13030</v>
          </cell>
        </row>
        <row r="154">
          <cell r="A154" t="str">
            <v>BOLIVAR</v>
          </cell>
          <cell r="B154" t="str">
            <v>13</v>
          </cell>
          <cell r="F154" t="str">
            <v>BOLIVARARENAL</v>
          </cell>
          <cell r="G154" t="str">
            <v>13042</v>
          </cell>
        </row>
        <row r="155">
          <cell r="A155" t="str">
            <v>BOLIVAR</v>
          </cell>
          <cell r="B155" t="str">
            <v>13</v>
          </cell>
          <cell r="F155" t="str">
            <v>BOLIVARARJONA</v>
          </cell>
          <cell r="G155" t="str">
            <v>13052</v>
          </cell>
        </row>
        <row r="156">
          <cell r="A156" t="str">
            <v>BOLIVAR</v>
          </cell>
          <cell r="B156" t="str">
            <v>13</v>
          </cell>
          <cell r="F156" t="str">
            <v>BOLIVARARROYOHONDO</v>
          </cell>
          <cell r="G156" t="str">
            <v>13062</v>
          </cell>
        </row>
        <row r="157">
          <cell r="A157" t="str">
            <v>BOLIVAR</v>
          </cell>
          <cell r="B157" t="str">
            <v>13</v>
          </cell>
          <cell r="F157" t="str">
            <v>BOLIVARBARRANCO DE LOBA</v>
          </cell>
          <cell r="G157" t="str">
            <v>13074</v>
          </cell>
        </row>
        <row r="158">
          <cell r="A158" t="str">
            <v>BOLIVAR</v>
          </cell>
          <cell r="B158" t="str">
            <v>13</v>
          </cell>
          <cell r="F158" t="str">
            <v>BOLIVARCALAMAR</v>
          </cell>
          <cell r="G158" t="str">
            <v>13140</v>
          </cell>
        </row>
        <row r="159">
          <cell r="A159" t="str">
            <v>BOLIVAR</v>
          </cell>
          <cell r="B159" t="str">
            <v>13</v>
          </cell>
          <cell r="F159" t="str">
            <v>BOLIVARCANTAGALLO</v>
          </cell>
          <cell r="G159" t="str">
            <v>13160</v>
          </cell>
        </row>
        <row r="160">
          <cell r="A160" t="str">
            <v>BOLIVAR</v>
          </cell>
          <cell r="B160" t="str">
            <v>13</v>
          </cell>
          <cell r="F160" t="str">
            <v>BOLIVARCICUCO</v>
          </cell>
          <cell r="G160" t="str">
            <v>13188</v>
          </cell>
        </row>
        <row r="161">
          <cell r="A161" t="str">
            <v>BOLIVAR</v>
          </cell>
          <cell r="B161" t="str">
            <v>13</v>
          </cell>
          <cell r="F161" t="str">
            <v>BOLIVARCORDOBA</v>
          </cell>
          <cell r="G161" t="str">
            <v>13212</v>
          </cell>
        </row>
        <row r="162">
          <cell r="A162" t="str">
            <v>BOLIVAR</v>
          </cell>
          <cell r="B162" t="str">
            <v>13</v>
          </cell>
          <cell r="F162" t="str">
            <v>BOLIVARCLEMENCIA</v>
          </cell>
          <cell r="G162" t="str">
            <v>13222</v>
          </cell>
        </row>
        <row r="163">
          <cell r="A163" t="str">
            <v>BOLIVAR</v>
          </cell>
          <cell r="B163" t="str">
            <v>13</v>
          </cell>
          <cell r="F163" t="str">
            <v>BOLIVAREL CARMEN DE BOLIVAR</v>
          </cell>
          <cell r="G163" t="str">
            <v>13244</v>
          </cell>
        </row>
        <row r="164">
          <cell r="A164" t="str">
            <v>BOLIVAR</v>
          </cell>
          <cell r="B164" t="str">
            <v>13</v>
          </cell>
          <cell r="F164" t="str">
            <v>BOLIVAREL GUAMO</v>
          </cell>
          <cell r="G164" t="str">
            <v>13248</v>
          </cell>
        </row>
        <row r="165">
          <cell r="A165" t="str">
            <v>BOLIVAR</v>
          </cell>
          <cell r="B165" t="str">
            <v>13</v>
          </cell>
          <cell r="F165" t="str">
            <v>BOLIVAREL PENON</v>
          </cell>
          <cell r="G165" t="str">
            <v>13268</v>
          </cell>
        </row>
        <row r="166">
          <cell r="A166" t="str">
            <v>BOLIVAR</v>
          </cell>
          <cell r="B166" t="str">
            <v>13</v>
          </cell>
          <cell r="F166" t="str">
            <v>BOLIVARHATILLO DE LOBA</v>
          </cell>
          <cell r="G166" t="str">
            <v>13300</v>
          </cell>
        </row>
        <row r="167">
          <cell r="A167" t="str">
            <v>BOLIVAR</v>
          </cell>
          <cell r="B167" t="str">
            <v>13</v>
          </cell>
          <cell r="F167" t="str">
            <v>BOLIVARMAGANGUE</v>
          </cell>
          <cell r="G167" t="str">
            <v>13430</v>
          </cell>
        </row>
        <row r="168">
          <cell r="A168" t="str">
            <v>BOLIVAR</v>
          </cell>
          <cell r="B168" t="str">
            <v>13</v>
          </cell>
          <cell r="F168" t="str">
            <v>BOLIVARMAHATES</v>
          </cell>
          <cell r="G168" t="str">
            <v>13433</v>
          </cell>
        </row>
        <row r="169">
          <cell r="A169" t="str">
            <v>BOLIVAR</v>
          </cell>
          <cell r="B169" t="str">
            <v>13</v>
          </cell>
          <cell r="F169" t="str">
            <v>BOLIVARMARGARITA</v>
          </cell>
          <cell r="G169" t="str">
            <v>13440</v>
          </cell>
        </row>
        <row r="170">
          <cell r="A170" t="str">
            <v>BOLIVAR</v>
          </cell>
          <cell r="B170" t="str">
            <v>13</v>
          </cell>
          <cell r="F170" t="str">
            <v>BOLIVARMARIA LA BAJA</v>
          </cell>
          <cell r="G170" t="str">
            <v>13442</v>
          </cell>
        </row>
        <row r="171">
          <cell r="A171" t="str">
            <v>BOLIVAR</v>
          </cell>
          <cell r="B171" t="str">
            <v>13</v>
          </cell>
          <cell r="F171" t="str">
            <v>BOLIVARMONTECRISTO</v>
          </cell>
          <cell r="G171" t="str">
            <v>13458</v>
          </cell>
        </row>
        <row r="172">
          <cell r="A172" t="str">
            <v>BOLIVAR</v>
          </cell>
          <cell r="B172" t="str">
            <v>13</v>
          </cell>
          <cell r="F172" t="str">
            <v>BOLIVARMOMPOS</v>
          </cell>
          <cell r="G172" t="str">
            <v>13468</v>
          </cell>
        </row>
        <row r="173">
          <cell r="A173" t="str">
            <v>BOLIVAR</v>
          </cell>
          <cell r="B173" t="str">
            <v>13</v>
          </cell>
          <cell r="F173" t="str">
            <v>BOLIVARMORALES</v>
          </cell>
          <cell r="G173" t="str">
            <v>13473</v>
          </cell>
        </row>
        <row r="174">
          <cell r="A174" t="str">
            <v>BOLIVAR</v>
          </cell>
          <cell r="B174" t="str">
            <v>13</v>
          </cell>
          <cell r="F174" t="str">
            <v>BOLIVARNOROSI</v>
          </cell>
          <cell r="G174" t="str">
            <v>13490</v>
          </cell>
        </row>
        <row r="175">
          <cell r="A175" t="str">
            <v>BOLIVAR</v>
          </cell>
          <cell r="B175" t="str">
            <v>13</v>
          </cell>
          <cell r="F175" t="str">
            <v>BOLIVARPINILLOS</v>
          </cell>
          <cell r="G175" t="str">
            <v>13549</v>
          </cell>
        </row>
        <row r="176">
          <cell r="A176" t="str">
            <v>BOLIVAR</v>
          </cell>
          <cell r="B176" t="str">
            <v>13</v>
          </cell>
          <cell r="F176" t="str">
            <v>BOLIVARREGIDOR</v>
          </cell>
          <cell r="G176" t="str">
            <v>13580</v>
          </cell>
        </row>
        <row r="177">
          <cell r="A177" t="str">
            <v>BOLIVAR</v>
          </cell>
          <cell r="B177" t="str">
            <v>13</v>
          </cell>
          <cell r="F177" t="str">
            <v>BOLIVARRIO VIEJO</v>
          </cell>
          <cell r="G177" t="str">
            <v>13600</v>
          </cell>
        </row>
        <row r="178">
          <cell r="A178" t="str">
            <v>BOLIVAR</v>
          </cell>
          <cell r="B178" t="str">
            <v>13</v>
          </cell>
          <cell r="F178" t="str">
            <v>BOLIVARSAN CRISTOBAL</v>
          </cell>
          <cell r="G178" t="str">
            <v>13620</v>
          </cell>
        </row>
        <row r="179">
          <cell r="A179" t="str">
            <v>BOLIVAR</v>
          </cell>
          <cell r="B179" t="str">
            <v>13</v>
          </cell>
          <cell r="F179" t="str">
            <v>BOLIVARSAN ESTANISLAO</v>
          </cell>
          <cell r="G179" t="str">
            <v>13647</v>
          </cell>
        </row>
        <row r="180">
          <cell r="A180" t="str">
            <v>BOLIVAR</v>
          </cell>
          <cell r="B180" t="str">
            <v>13</v>
          </cell>
          <cell r="F180" t="str">
            <v>BOLIVARSAN FERNANDO</v>
          </cell>
          <cell r="G180" t="str">
            <v>13650</v>
          </cell>
        </row>
        <row r="181">
          <cell r="A181" t="str">
            <v>BOLIVAR</v>
          </cell>
          <cell r="B181" t="str">
            <v>13</v>
          </cell>
          <cell r="F181" t="str">
            <v>BOLIVARSAN JACINTO</v>
          </cell>
          <cell r="G181" t="str">
            <v>13654</v>
          </cell>
        </row>
        <row r="182">
          <cell r="A182" t="str">
            <v>BOLIVAR</v>
          </cell>
          <cell r="B182" t="str">
            <v>13</v>
          </cell>
          <cell r="F182" t="str">
            <v>BOLIVARSAN JACINTO DEL CAUCA</v>
          </cell>
          <cell r="G182" t="str">
            <v>13655</v>
          </cell>
        </row>
        <row r="183">
          <cell r="A183" t="str">
            <v>BOLIVAR</v>
          </cell>
          <cell r="B183" t="str">
            <v>13</v>
          </cell>
          <cell r="F183" t="str">
            <v>BOLIVARSAN JUAN NEPOMUCENO</v>
          </cell>
          <cell r="G183" t="str">
            <v>13657</v>
          </cell>
        </row>
        <row r="184">
          <cell r="A184" t="str">
            <v>BOLIVAR</v>
          </cell>
          <cell r="B184" t="str">
            <v>13</v>
          </cell>
          <cell r="F184" t="str">
            <v>BOLIVARSAN MARTIN DE LOBA</v>
          </cell>
          <cell r="G184" t="str">
            <v>13667</v>
          </cell>
        </row>
        <row r="185">
          <cell r="A185" t="str">
            <v>BOLIVAR</v>
          </cell>
          <cell r="B185" t="str">
            <v>13</v>
          </cell>
          <cell r="F185" t="str">
            <v>BOLIVARSAN PABLO</v>
          </cell>
          <cell r="G185" t="str">
            <v>13670</v>
          </cell>
        </row>
        <row r="186">
          <cell r="A186" t="str">
            <v>BOLIVAR</v>
          </cell>
          <cell r="B186" t="str">
            <v>13</v>
          </cell>
          <cell r="F186" t="str">
            <v>BOLIVARSANTA CATALINA</v>
          </cell>
          <cell r="G186" t="str">
            <v>13673</v>
          </cell>
        </row>
        <row r="187">
          <cell r="A187" t="str">
            <v>BOLIVAR</v>
          </cell>
          <cell r="B187" t="str">
            <v>13</v>
          </cell>
          <cell r="F187" t="str">
            <v>BOLIVARSANTA ROSA</v>
          </cell>
          <cell r="G187" t="str">
            <v>13683</v>
          </cell>
        </row>
        <row r="188">
          <cell r="A188" t="str">
            <v>BOLIVAR</v>
          </cell>
          <cell r="B188" t="str">
            <v>13</v>
          </cell>
          <cell r="F188" t="str">
            <v>BOLIVARSANTA ROSA DEL SUR</v>
          </cell>
          <cell r="G188" t="str">
            <v>13688</v>
          </cell>
        </row>
        <row r="189">
          <cell r="A189" t="str">
            <v>BOLIVAR</v>
          </cell>
          <cell r="B189" t="str">
            <v>13</v>
          </cell>
          <cell r="F189" t="str">
            <v>BOLIVARSIMITI</v>
          </cell>
          <cell r="G189" t="str">
            <v>13744</v>
          </cell>
        </row>
        <row r="190">
          <cell r="A190" t="str">
            <v>BOLIVAR</v>
          </cell>
          <cell r="B190" t="str">
            <v>13</v>
          </cell>
          <cell r="F190" t="str">
            <v>BOLIVARSOPLAVIENTO</v>
          </cell>
          <cell r="G190" t="str">
            <v>13760</v>
          </cell>
        </row>
        <row r="191">
          <cell r="A191" t="str">
            <v>BOLIVAR</v>
          </cell>
          <cell r="B191" t="str">
            <v>13</v>
          </cell>
          <cell r="F191" t="str">
            <v>BOLIVARTALAIGUA NUEVO</v>
          </cell>
          <cell r="G191" t="str">
            <v>13780</v>
          </cell>
        </row>
        <row r="192">
          <cell r="A192" t="str">
            <v>BOLIVAR</v>
          </cell>
          <cell r="B192" t="str">
            <v>13</v>
          </cell>
          <cell r="F192" t="str">
            <v>BOLIVARTIQUISIO</v>
          </cell>
          <cell r="G192" t="str">
            <v>13810</v>
          </cell>
        </row>
        <row r="193">
          <cell r="A193" t="str">
            <v>BOLIVAR</v>
          </cell>
          <cell r="B193" t="str">
            <v>13</v>
          </cell>
          <cell r="F193" t="str">
            <v>BOLIVARTURBACO</v>
          </cell>
          <cell r="G193" t="str">
            <v>13836</v>
          </cell>
        </row>
        <row r="194">
          <cell r="A194" t="str">
            <v>BOLIVAR</v>
          </cell>
          <cell r="B194" t="str">
            <v>13</v>
          </cell>
          <cell r="F194" t="str">
            <v>BOLIVARTURBANA</v>
          </cell>
          <cell r="G194" t="str">
            <v>13838</v>
          </cell>
        </row>
        <row r="195">
          <cell r="A195" t="str">
            <v>BOLIVAR</v>
          </cell>
          <cell r="B195" t="str">
            <v>13</v>
          </cell>
          <cell r="F195" t="str">
            <v>BOLIVARVILLANUEVA</v>
          </cell>
          <cell r="G195" t="str">
            <v>13873</v>
          </cell>
        </row>
        <row r="196">
          <cell r="A196" t="str">
            <v>BOLIVAR</v>
          </cell>
          <cell r="B196" t="str">
            <v>13</v>
          </cell>
          <cell r="F196" t="str">
            <v>BOLIVARZAMBRANO</v>
          </cell>
          <cell r="G196" t="str">
            <v>13894</v>
          </cell>
        </row>
        <row r="197">
          <cell r="A197" t="str">
            <v>BOYACA</v>
          </cell>
          <cell r="B197" t="str">
            <v>15</v>
          </cell>
          <cell r="F197" t="str">
            <v>BOYACATUNJA</v>
          </cell>
          <cell r="G197" t="str">
            <v>15001</v>
          </cell>
        </row>
        <row r="198">
          <cell r="A198" t="str">
            <v>BOYACA</v>
          </cell>
          <cell r="B198" t="str">
            <v>15</v>
          </cell>
          <cell r="F198" t="str">
            <v>BOYACAALMEIDA</v>
          </cell>
          <cell r="G198" t="str">
            <v>15022</v>
          </cell>
        </row>
        <row r="199">
          <cell r="A199" t="str">
            <v>BOYACA</v>
          </cell>
          <cell r="B199" t="str">
            <v>15</v>
          </cell>
          <cell r="F199" t="str">
            <v>BOYACAAQUITANIA</v>
          </cell>
          <cell r="G199" t="str">
            <v>15047</v>
          </cell>
        </row>
        <row r="200">
          <cell r="A200" t="str">
            <v>BOYACA</v>
          </cell>
          <cell r="B200" t="str">
            <v>15</v>
          </cell>
          <cell r="F200" t="str">
            <v>BOYACAARCABUCO</v>
          </cell>
          <cell r="G200" t="str">
            <v>15051</v>
          </cell>
        </row>
        <row r="201">
          <cell r="A201" t="str">
            <v>BOYACA</v>
          </cell>
          <cell r="B201" t="str">
            <v>15</v>
          </cell>
          <cell r="F201" t="str">
            <v>BOYACABELEN</v>
          </cell>
          <cell r="G201" t="str">
            <v>15087</v>
          </cell>
        </row>
        <row r="202">
          <cell r="A202" t="str">
            <v>BOYACA</v>
          </cell>
          <cell r="B202" t="str">
            <v>15</v>
          </cell>
          <cell r="F202" t="str">
            <v>BOYACABERBEO</v>
          </cell>
          <cell r="G202" t="str">
            <v>15090</v>
          </cell>
        </row>
        <row r="203">
          <cell r="A203" t="str">
            <v>BOYACA</v>
          </cell>
          <cell r="B203" t="str">
            <v>15</v>
          </cell>
          <cell r="F203" t="str">
            <v>BOYACABETEITIVA</v>
          </cell>
          <cell r="G203" t="str">
            <v>15092</v>
          </cell>
        </row>
        <row r="204">
          <cell r="A204" t="str">
            <v>BOYACA</v>
          </cell>
          <cell r="B204" t="str">
            <v>15</v>
          </cell>
          <cell r="F204" t="str">
            <v>BOYACABOAVITA</v>
          </cell>
          <cell r="G204" t="str">
            <v>15097</v>
          </cell>
        </row>
        <row r="205">
          <cell r="A205" t="str">
            <v>BOYACA</v>
          </cell>
          <cell r="B205" t="str">
            <v>15</v>
          </cell>
          <cell r="F205" t="str">
            <v>BOYACABOYACA</v>
          </cell>
          <cell r="G205" t="str">
            <v>15104</v>
          </cell>
        </row>
        <row r="206">
          <cell r="A206" t="str">
            <v>BOYACA</v>
          </cell>
          <cell r="B206" t="str">
            <v>15</v>
          </cell>
          <cell r="F206" t="str">
            <v>BOYACABRICENO</v>
          </cell>
          <cell r="G206" t="str">
            <v>15106</v>
          </cell>
        </row>
        <row r="207">
          <cell r="A207" t="str">
            <v>BOYACA</v>
          </cell>
          <cell r="B207" t="str">
            <v>15</v>
          </cell>
          <cell r="F207" t="str">
            <v>BOYACABUENAVISTA</v>
          </cell>
          <cell r="G207" t="str">
            <v>15109</v>
          </cell>
        </row>
        <row r="208">
          <cell r="A208" t="str">
            <v>BOYACA</v>
          </cell>
          <cell r="B208" t="str">
            <v>15</v>
          </cell>
          <cell r="F208" t="str">
            <v>BOYACABUSBANZA</v>
          </cell>
          <cell r="G208" t="str">
            <v>15114</v>
          </cell>
        </row>
        <row r="209">
          <cell r="A209" t="str">
            <v>BOYACA</v>
          </cell>
          <cell r="B209" t="str">
            <v>15</v>
          </cell>
          <cell r="F209" t="str">
            <v>BOYACACALDAS</v>
          </cell>
          <cell r="G209" t="str">
            <v>15131</v>
          </cell>
        </row>
        <row r="210">
          <cell r="A210" t="str">
            <v>BOYACA</v>
          </cell>
          <cell r="B210" t="str">
            <v>15</v>
          </cell>
          <cell r="F210" t="str">
            <v>BOYACACAMPOHERMOSO</v>
          </cell>
          <cell r="G210" t="str">
            <v>15135</v>
          </cell>
        </row>
        <row r="211">
          <cell r="A211" t="str">
            <v>BOYACA</v>
          </cell>
          <cell r="B211" t="str">
            <v>15</v>
          </cell>
          <cell r="F211" t="str">
            <v>BOYACACERINZA</v>
          </cell>
          <cell r="G211" t="str">
            <v>15162</v>
          </cell>
        </row>
        <row r="212">
          <cell r="A212" t="str">
            <v>BOYACA</v>
          </cell>
          <cell r="B212" t="str">
            <v>15</v>
          </cell>
          <cell r="F212" t="str">
            <v>BOYACACHINAVITA</v>
          </cell>
          <cell r="G212" t="str">
            <v>15172</v>
          </cell>
        </row>
        <row r="213">
          <cell r="A213" t="str">
            <v>BOYACA</v>
          </cell>
          <cell r="B213" t="str">
            <v>15</v>
          </cell>
          <cell r="F213" t="str">
            <v>BOYACACHIQUINQUIRA</v>
          </cell>
          <cell r="G213" t="str">
            <v>15176</v>
          </cell>
        </row>
        <row r="214">
          <cell r="A214" t="str">
            <v>BOYACA</v>
          </cell>
          <cell r="B214" t="str">
            <v>15</v>
          </cell>
          <cell r="F214" t="str">
            <v>BOYACACHISCAS</v>
          </cell>
          <cell r="G214" t="str">
            <v>15180</v>
          </cell>
        </row>
        <row r="215">
          <cell r="A215" t="str">
            <v>BOYACA</v>
          </cell>
          <cell r="B215" t="str">
            <v>15</v>
          </cell>
          <cell r="F215" t="str">
            <v>BOYACACHITA</v>
          </cell>
          <cell r="G215" t="str">
            <v>15183</v>
          </cell>
        </row>
        <row r="216">
          <cell r="A216" t="str">
            <v>BOYACA</v>
          </cell>
          <cell r="B216" t="str">
            <v>15</v>
          </cell>
          <cell r="F216" t="str">
            <v>BOYACACHITARAQUE</v>
          </cell>
          <cell r="G216" t="str">
            <v>15185</v>
          </cell>
        </row>
        <row r="217">
          <cell r="A217" t="str">
            <v>BOYACA</v>
          </cell>
          <cell r="B217" t="str">
            <v>15</v>
          </cell>
          <cell r="F217" t="str">
            <v>BOYACACHIVATA</v>
          </cell>
          <cell r="G217" t="str">
            <v>15187</v>
          </cell>
        </row>
        <row r="218">
          <cell r="A218" t="str">
            <v>BOYACA</v>
          </cell>
          <cell r="B218" t="str">
            <v>15</v>
          </cell>
          <cell r="F218" t="str">
            <v>BOYACACIENEGA</v>
          </cell>
          <cell r="G218" t="str">
            <v>15189</v>
          </cell>
        </row>
        <row r="219">
          <cell r="A219" t="str">
            <v>BOYACA</v>
          </cell>
          <cell r="B219" t="str">
            <v>15</v>
          </cell>
          <cell r="F219" t="str">
            <v>BOYACACOMBITA</v>
          </cell>
          <cell r="G219" t="str">
            <v>15204</v>
          </cell>
        </row>
        <row r="220">
          <cell r="A220" t="str">
            <v>BOYACA</v>
          </cell>
          <cell r="B220" t="str">
            <v>15</v>
          </cell>
          <cell r="F220" t="str">
            <v>BOYACACOPER</v>
          </cell>
          <cell r="G220" t="str">
            <v>15212</v>
          </cell>
        </row>
        <row r="221">
          <cell r="A221" t="str">
            <v>BOYACA</v>
          </cell>
          <cell r="B221" t="str">
            <v>15</v>
          </cell>
          <cell r="F221" t="str">
            <v>BOYACACORRALES</v>
          </cell>
          <cell r="G221" t="str">
            <v>15215</v>
          </cell>
        </row>
        <row r="222">
          <cell r="A222" t="str">
            <v>BOYACA</v>
          </cell>
          <cell r="B222" t="str">
            <v>15</v>
          </cell>
          <cell r="F222" t="str">
            <v>BOYACACOVARACHIA</v>
          </cell>
          <cell r="G222" t="str">
            <v>15218</v>
          </cell>
        </row>
        <row r="223">
          <cell r="A223" t="str">
            <v>BOYACA</v>
          </cell>
          <cell r="B223" t="str">
            <v>15</v>
          </cell>
          <cell r="F223" t="str">
            <v>BOYACACUBARA</v>
          </cell>
          <cell r="G223" t="str">
            <v>15223</v>
          </cell>
        </row>
        <row r="224">
          <cell r="A224" t="str">
            <v>BOYACA</v>
          </cell>
          <cell r="B224" t="str">
            <v>15</v>
          </cell>
          <cell r="F224" t="str">
            <v>BOYACACUCAITA</v>
          </cell>
          <cell r="G224" t="str">
            <v>15224</v>
          </cell>
        </row>
        <row r="225">
          <cell r="A225" t="str">
            <v>BOYACA</v>
          </cell>
          <cell r="B225" t="str">
            <v>15</v>
          </cell>
          <cell r="F225" t="str">
            <v>BOYACACUITIVA</v>
          </cell>
          <cell r="G225" t="str">
            <v>15226</v>
          </cell>
        </row>
        <row r="226">
          <cell r="A226" t="str">
            <v>BOYACA</v>
          </cell>
          <cell r="B226" t="str">
            <v>15</v>
          </cell>
          <cell r="F226" t="str">
            <v>BOYACACHIQUIZA</v>
          </cell>
          <cell r="G226" t="str">
            <v>15232</v>
          </cell>
        </row>
        <row r="227">
          <cell r="A227" t="str">
            <v>BOYACA</v>
          </cell>
          <cell r="B227" t="str">
            <v>15</v>
          </cell>
          <cell r="F227" t="str">
            <v>BOYACACHIVOR</v>
          </cell>
          <cell r="G227" t="str">
            <v>15236</v>
          </cell>
        </row>
        <row r="228">
          <cell r="A228" t="str">
            <v>BOYACA</v>
          </cell>
          <cell r="B228" t="str">
            <v>15</v>
          </cell>
          <cell r="F228" t="str">
            <v>BOYACADUITAMA</v>
          </cell>
          <cell r="G228" t="str">
            <v>15238</v>
          </cell>
        </row>
        <row r="229">
          <cell r="A229" t="str">
            <v>BOYACA</v>
          </cell>
          <cell r="B229" t="str">
            <v>15</v>
          </cell>
          <cell r="F229" t="str">
            <v>BOYACAEL COCUY</v>
          </cell>
          <cell r="G229" t="str">
            <v>15244</v>
          </cell>
        </row>
        <row r="230">
          <cell r="A230" t="str">
            <v>BOYACA</v>
          </cell>
          <cell r="B230" t="str">
            <v>15</v>
          </cell>
          <cell r="F230" t="str">
            <v>BOYACAEL ESPINO</v>
          </cell>
          <cell r="G230" t="str">
            <v>15248</v>
          </cell>
        </row>
        <row r="231">
          <cell r="A231" t="str">
            <v>BOYACA</v>
          </cell>
          <cell r="B231" t="str">
            <v>15</v>
          </cell>
          <cell r="F231" t="str">
            <v>BOYACAFIRAVITOBA</v>
          </cell>
          <cell r="G231" t="str">
            <v>15272</v>
          </cell>
        </row>
        <row r="232">
          <cell r="A232" t="str">
            <v>BOYACA</v>
          </cell>
          <cell r="B232" t="str">
            <v>15</v>
          </cell>
          <cell r="F232" t="str">
            <v>BOYACAFLORESTA</v>
          </cell>
          <cell r="G232" t="str">
            <v>15276</v>
          </cell>
        </row>
        <row r="233">
          <cell r="A233" t="str">
            <v>BOYACA</v>
          </cell>
          <cell r="B233" t="str">
            <v>15</v>
          </cell>
          <cell r="F233" t="str">
            <v>BOYACAGACHANTIVA</v>
          </cell>
          <cell r="G233" t="str">
            <v>15293</v>
          </cell>
        </row>
        <row r="234">
          <cell r="A234" t="str">
            <v>BOYACA</v>
          </cell>
          <cell r="B234" t="str">
            <v>15</v>
          </cell>
          <cell r="F234" t="str">
            <v>BOYACAGAMEZA</v>
          </cell>
          <cell r="G234" t="str">
            <v>15296</v>
          </cell>
        </row>
        <row r="235">
          <cell r="A235" t="str">
            <v>BOYACA</v>
          </cell>
          <cell r="B235" t="str">
            <v>15</v>
          </cell>
          <cell r="F235" t="str">
            <v>BOYACAGARAGOA</v>
          </cell>
          <cell r="G235" t="str">
            <v>15299</v>
          </cell>
        </row>
        <row r="236">
          <cell r="A236" t="str">
            <v>BOYACA</v>
          </cell>
          <cell r="B236" t="str">
            <v>15</v>
          </cell>
          <cell r="F236" t="str">
            <v>BOYACAGUACAMAYAS</v>
          </cell>
          <cell r="G236" t="str">
            <v>15317</v>
          </cell>
        </row>
        <row r="237">
          <cell r="A237" t="str">
            <v>BOYACA</v>
          </cell>
          <cell r="B237" t="str">
            <v>15</v>
          </cell>
          <cell r="F237" t="str">
            <v>BOYACAGUATEQUE</v>
          </cell>
          <cell r="G237" t="str">
            <v>15322</v>
          </cell>
        </row>
        <row r="238">
          <cell r="A238" t="str">
            <v>BOYACA</v>
          </cell>
          <cell r="B238" t="str">
            <v>15</v>
          </cell>
          <cell r="F238" t="str">
            <v>BOYACAGUAYATA</v>
          </cell>
          <cell r="G238" t="str">
            <v>15325</v>
          </cell>
        </row>
        <row r="239">
          <cell r="A239" t="str">
            <v>BOYACA</v>
          </cell>
          <cell r="B239" t="str">
            <v>15</v>
          </cell>
          <cell r="F239" t="str">
            <v>BOYACAGUICAN</v>
          </cell>
          <cell r="G239" t="str">
            <v>15332</v>
          </cell>
        </row>
        <row r="240">
          <cell r="A240" t="str">
            <v>BOYACA</v>
          </cell>
          <cell r="B240" t="str">
            <v>15</v>
          </cell>
          <cell r="F240" t="str">
            <v>BOYACAIZA</v>
          </cell>
          <cell r="G240" t="str">
            <v>15362</v>
          </cell>
        </row>
        <row r="241">
          <cell r="A241" t="str">
            <v>BOYACA</v>
          </cell>
          <cell r="B241" t="str">
            <v>15</v>
          </cell>
          <cell r="F241" t="str">
            <v>BOYACAJENESANO</v>
          </cell>
          <cell r="G241" t="str">
            <v>15367</v>
          </cell>
        </row>
        <row r="242">
          <cell r="A242" t="str">
            <v>BOYACA</v>
          </cell>
          <cell r="B242" t="str">
            <v>15</v>
          </cell>
          <cell r="F242" t="str">
            <v>BOYACAJERICO</v>
          </cell>
          <cell r="G242" t="str">
            <v>15368</v>
          </cell>
        </row>
        <row r="243">
          <cell r="A243" t="str">
            <v>BOYACA</v>
          </cell>
          <cell r="B243" t="str">
            <v>15</v>
          </cell>
          <cell r="F243" t="str">
            <v>BOYACALABRANZAGRANDE</v>
          </cell>
          <cell r="G243" t="str">
            <v>15377</v>
          </cell>
        </row>
        <row r="244">
          <cell r="A244" t="str">
            <v>BOYACA</v>
          </cell>
          <cell r="B244" t="str">
            <v>15</v>
          </cell>
          <cell r="F244" t="str">
            <v>BOYACALA CAPILLA</v>
          </cell>
          <cell r="G244" t="str">
            <v>15380</v>
          </cell>
        </row>
        <row r="245">
          <cell r="A245" t="str">
            <v>BOYACA</v>
          </cell>
          <cell r="B245" t="str">
            <v>15</v>
          </cell>
          <cell r="F245" t="str">
            <v>BOYACALA VICTORIA</v>
          </cell>
          <cell r="G245" t="str">
            <v>15401</v>
          </cell>
        </row>
        <row r="246">
          <cell r="A246" t="str">
            <v>BOYACA</v>
          </cell>
          <cell r="B246" t="str">
            <v>15</v>
          </cell>
          <cell r="F246" t="str">
            <v>BOYACALA UVITA</v>
          </cell>
          <cell r="G246" t="str">
            <v>15403</v>
          </cell>
        </row>
        <row r="247">
          <cell r="A247" t="str">
            <v>BOYACA</v>
          </cell>
          <cell r="B247" t="str">
            <v>15</v>
          </cell>
          <cell r="F247" t="str">
            <v>BOYACAVILLA DE LEYVA</v>
          </cell>
          <cell r="G247" t="str">
            <v>15407</v>
          </cell>
        </row>
        <row r="248">
          <cell r="A248" t="str">
            <v>BOYACA</v>
          </cell>
          <cell r="B248" t="str">
            <v>15</v>
          </cell>
          <cell r="F248" t="str">
            <v>BOYACAMACANAL</v>
          </cell>
          <cell r="G248" t="str">
            <v>15425</v>
          </cell>
        </row>
        <row r="249">
          <cell r="A249" t="str">
            <v>BOYACA</v>
          </cell>
          <cell r="B249" t="str">
            <v>15</v>
          </cell>
          <cell r="F249" t="str">
            <v>BOYACAMARIPI</v>
          </cell>
          <cell r="G249" t="str">
            <v>15442</v>
          </cell>
        </row>
        <row r="250">
          <cell r="A250" t="str">
            <v>BOYACA</v>
          </cell>
          <cell r="B250" t="str">
            <v>15</v>
          </cell>
          <cell r="F250" t="str">
            <v>BOYACAMIRAFLORES</v>
          </cell>
          <cell r="G250" t="str">
            <v>15455</v>
          </cell>
        </row>
        <row r="251">
          <cell r="A251" t="str">
            <v>BOYACA</v>
          </cell>
          <cell r="B251" t="str">
            <v>15</v>
          </cell>
          <cell r="F251" t="str">
            <v>BOYACAMONGUA</v>
          </cell>
          <cell r="G251" t="str">
            <v>15464</v>
          </cell>
        </row>
        <row r="252">
          <cell r="A252" t="str">
            <v>BOYACA</v>
          </cell>
          <cell r="B252" t="str">
            <v>15</v>
          </cell>
          <cell r="F252" t="str">
            <v>BOYACAMONGUI</v>
          </cell>
          <cell r="G252" t="str">
            <v>15466</v>
          </cell>
        </row>
        <row r="253">
          <cell r="A253" t="str">
            <v>BOYACA</v>
          </cell>
          <cell r="B253" t="str">
            <v>15</v>
          </cell>
          <cell r="F253" t="str">
            <v>BOYACAMONIQUIRA</v>
          </cell>
          <cell r="G253" t="str">
            <v>15469</v>
          </cell>
        </row>
        <row r="254">
          <cell r="A254" t="str">
            <v>BOYACA</v>
          </cell>
          <cell r="B254" t="str">
            <v>15</v>
          </cell>
          <cell r="F254" t="str">
            <v>BOYACAMOTAVITA</v>
          </cell>
          <cell r="G254" t="str">
            <v>15476</v>
          </cell>
        </row>
        <row r="255">
          <cell r="A255" t="str">
            <v>BOYACA</v>
          </cell>
          <cell r="B255" t="str">
            <v>15</v>
          </cell>
          <cell r="F255" t="str">
            <v>BOYACAMUZO</v>
          </cell>
          <cell r="G255" t="str">
            <v>15480</v>
          </cell>
        </row>
        <row r="256">
          <cell r="A256" t="str">
            <v>BOYACA</v>
          </cell>
          <cell r="B256" t="str">
            <v>15</v>
          </cell>
          <cell r="F256" t="str">
            <v>BOYACANOBSA</v>
          </cell>
          <cell r="G256" t="str">
            <v>15491</v>
          </cell>
        </row>
        <row r="257">
          <cell r="A257" t="str">
            <v>BOYACA</v>
          </cell>
          <cell r="B257" t="str">
            <v>15</v>
          </cell>
          <cell r="F257" t="str">
            <v>BOYACANUEVO COLON</v>
          </cell>
          <cell r="G257" t="str">
            <v>15494</v>
          </cell>
        </row>
        <row r="258">
          <cell r="A258" t="str">
            <v>BOYACA</v>
          </cell>
          <cell r="B258" t="str">
            <v>15</v>
          </cell>
          <cell r="F258" t="str">
            <v>BOYACAOICATA</v>
          </cell>
          <cell r="G258" t="str">
            <v>15500</v>
          </cell>
        </row>
        <row r="259">
          <cell r="A259" t="str">
            <v>BOYACA</v>
          </cell>
          <cell r="B259" t="str">
            <v>15</v>
          </cell>
          <cell r="F259" t="str">
            <v>BOYACAOTANCHE</v>
          </cell>
          <cell r="G259" t="str">
            <v>15507</v>
          </cell>
        </row>
        <row r="260">
          <cell r="A260" t="str">
            <v>BOYACA</v>
          </cell>
          <cell r="B260" t="str">
            <v>15</v>
          </cell>
          <cell r="F260" t="str">
            <v>BOYACAPACHAVITA</v>
          </cell>
          <cell r="G260" t="str">
            <v>15511</v>
          </cell>
        </row>
        <row r="261">
          <cell r="A261" t="str">
            <v>BOYACA</v>
          </cell>
          <cell r="B261" t="str">
            <v>15</v>
          </cell>
          <cell r="F261" t="str">
            <v>BOYACAPAEZ</v>
          </cell>
          <cell r="G261" t="str">
            <v>15514</v>
          </cell>
        </row>
        <row r="262">
          <cell r="A262" t="str">
            <v>BOYACA</v>
          </cell>
          <cell r="B262" t="str">
            <v>15</v>
          </cell>
          <cell r="F262" t="str">
            <v>BOYACAPAIPA</v>
          </cell>
          <cell r="G262" t="str">
            <v>15516</v>
          </cell>
        </row>
        <row r="263">
          <cell r="A263" t="str">
            <v>BOYACA</v>
          </cell>
          <cell r="B263" t="str">
            <v>15</v>
          </cell>
          <cell r="F263" t="str">
            <v>BOYACAPAJARITO</v>
          </cell>
          <cell r="G263" t="str">
            <v>15518</v>
          </cell>
        </row>
        <row r="264">
          <cell r="A264" t="str">
            <v>BOYACA</v>
          </cell>
          <cell r="B264" t="str">
            <v>15</v>
          </cell>
          <cell r="F264" t="str">
            <v>BOYACAPANQUEBA</v>
          </cell>
          <cell r="G264" t="str">
            <v>15522</v>
          </cell>
        </row>
        <row r="265">
          <cell r="A265" t="str">
            <v>BOYACA</v>
          </cell>
          <cell r="B265" t="str">
            <v>15</v>
          </cell>
          <cell r="F265" t="str">
            <v>BOYACAPAUNA</v>
          </cell>
          <cell r="G265" t="str">
            <v>15531</v>
          </cell>
        </row>
        <row r="266">
          <cell r="A266" t="str">
            <v>BOYACA</v>
          </cell>
          <cell r="B266" t="str">
            <v>15</v>
          </cell>
          <cell r="F266" t="str">
            <v>BOYACAPAYA</v>
          </cell>
          <cell r="G266" t="str">
            <v>15533</v>
          </cell>
        </row>
        <row r="267">
          <cell r="A267" t="str">
            <v>BOYACA</v>
          </cell>
          <cell r="B267" t="str">
            <v>15</v>
          </cell>
          <cell r="F267" t="str">
            <v>BOYACAPAZ DE RIO</v>
          </cell>
          <cell r="G267" t="str">
            <v>15537</v>
          </cell>
        </row>
        <row r="268">
          <cell r="A268" t="str">
            <v>BOYACA</v>
          </cell>
          <cell r="B268" t="str">
            <v>15</v>
          </cell>
          <cell r="F268" t="str">
            <v>BOYACAPESCA</v>
          </cell>
          <cell r="G268" t="str">
            <v>15542</v>
          </cell>
        </row>
        <row r="269">
          <cell r="A269" t="str">
            <v>BOYACA</v>
          </cell>
          <cell r="B269" t="str">
            <v>15</v>
          </cell>
          <cell r="F269" t="str">
            <v>BOYACAPISBA</v>
          </cell>
          <cell r="G269" t="str">
            <v>15550</v>
          </cell>
        </row>
        <row r="270">
          <cell r="A270" t="str">
            <v>BOYACA</v>
          </cell>
          <cell r="B270" t="str">
            <v>15</v>
          </cell>
          <cell r="F270" t="str">
            <v>BOYACAPUERTO BOYACA</v>
          </cell>
          <cell r="G270" t="str">
            <v>15572</v>
          </cell>
        </row>
        <row r="271">
          <cell r="A271" t="str">
            <v>BOYACA</v>
          </cell>
          <cell r="B271" t="str">
            <v>15</v>
          </cell>
          <cell r="F271" t="str">
            <v>BOYACAQUIPAMA</v>
          </cell>
          <cell r="G271" t="str">
            <v>15580</v>
          </cell>
        </row>
        <row r="272">
          <cell r="A272" t="str">
            <v>BOYACA</v>
          </cell>
          <cell r="B272" t="str">
            <v>15</v>
          </cell>
          <cell r="F272" t="str">
            <v>BOYACARAMIRIQUI</v>
          </cell>
          <cell r="G272" t="str">
            <v>15599</v>
          </cell>
        </row>
        <row r="273">
          <cell r="A273" t="str">
            <v>BOYACA</v>
          </cell>
          <cell r="B273" t="str">
            <v>15</v>
          </cell>
          <cell r="F273" t="str">
            <v>BOYACARAQUIRA</v>
          </cell>
          <cell r="G273" t="str">
            <v>15600</v>
          </cell>
        </row>
        <row r="274">
          <cell r="A274" t="str">
            <v>BOYACA</v>
          </cell>
          <cell r="B274" t="str">
            <v>15</v>
          </cell>
          <cell r="F274" t="str">
            <v>BOYACARONDON</v>
          </cell>
          <cell r="G274" t="str">
            <v>15621</v>
          </cell>
        </row>
        <row r="275">
          <cell r="A275" t="str">
            <v>BOYACA</v>
          </cell>
          <cell r="B275" t="str">
            <v>15</v>
          </cell>
          <cell r="F275" t="str">
            <v>BOYACASABOYA</v>
          </cell>
          <cell r="G275" t="str">
            <v>15632</v>
          </cell>
        </row>
        <row r="276">
          <cell r="A276" t="str">
            <v>BOYACA</v>
          </cell>
          <cell r="B276" t="str">
            <v>15</v>
          </cell>
          <cell r="F276" t="str">
            <v>BOYACASACHICA</v>
          </cell>
          <cell r="G276" t="str">
            <v>15638</v>
          </cell>
        </row>
        <row r="277">
          <cell r="A277" t="str">
            <v>BOYACA</v>
          </cell>
          <cell r="B277" t="str">
            <v>15</v>
          </cell>
          <cell r="F277" t="str">
            <v>BOYACASAMACA</v>
          </cell>
          <cell r="G277" t="str">
            <v>15646</v>
          </cell>
        </row>
        <row r="278">
          <cell r="A278" t="str">
            <v>BOYACA</v>
          </cell>
          <cell r="B278" t="str">
            <v>15</v>
          </cell>
          <cell r="F278" t="str">
            <v>BOYACASAN EDUARDO</v>
          </cell>
          <cell r="G278" t="str">
            <v>15660</v>
          </cell>
        </row>
        <row r="279">
          <cell r="A279" t="str">
            <v>BOYACA</v>
          </cell>
          <cell r="B279" t="str">
            <v>15</v>
          </cell>
          <cell r="F279" t="str">
            <v>BOYACASAN JOSE DE PARE</v>
          </cell>
          <cell r="G279" t="str">
            <v>15664</v>
          </cell>
        </row>
        <row r="280">
          <cell r="A280" t="str">
            <v>BOYACA</v>
          </cell>
          <cell r="B280" t="str">
            <v>15</v>
          </cell>
          <cell r="F280" t="str">
            <v>BOYACASAN LUIS DE GACENO</v>
          </cell>
          <cell r="G280" t="str">
            <v>15667</v>
          </cell>
        </row>
        <row r="281">
          <cell r="A281" t="str">
            <v>BOYACA</v>
          </cell>
          <cell r="B281" t="str">
            <v>15</v>
          </cell>
          <cell r="F281" t="str">
            <v>BOYACASAN MATEO</v>
          </cell>
          <cell r="G281" t="str">
            <v>15673</v>
          </cell>
        </row>
        <row r="282">
          <cell r="A282" t="str">
            <v>BOYACA</v>
          </cell>
          <cell r="B282" t="str">
            <v>15</v>
          </cell>
          <cell r="F282" t="str">
            <v>BOYACASAN MIGUEL DE SEMA</v>
          </cell>
          <cell r="G282" t="str">
            <v>15676</v>
          </cell>
        </row>
        <row r="283">
          <cell r="A283" t="str">
            <v>BOYACA</v>
          </cell>
          <cell r="B283" t="str">
            <v>15</v>
          </cell>
          <cell r="F283" t="str">
            <v>BOYACASAN PABLO DE BORBUR</v>
          </cell>
          <cell r="G283" t="str">
            <v>15681</v>
          </cell>
        </row>
        <row r="284">
          <cell r="A284" t="str">
            <v>BOYACA</v>
          </cell>
          <cell r="B284" t="str">
            <v>15</v>
          </cell>
          <cell r="F284" t="str">
            <v>BOYACASANTANA</v>
          </cell>
          <cell r="G284" t="str">
            <v>15686</v>
          </cell>
        </row>
        <row r="285">
          <cell r="A285" t="str">
            <v>BOYACA</v>
          </cell>
          <cell r="B285" t="str">
            <v>15</v>
          </cell>
          <cell r="F285" t="str">
            <v>BOYACASANTA MARIA</v>
          </cell>
          <cell r="G285" t="str">
            <v>15690</v>
          </cell>
        </row>
        <row r="286">
          <cell r="A286" t="str">
            <v>BOYACA</v>
          </cell>
          <cell r="B286" t="str">
            <v>15</v>
          </cell>
          <cell r="F286" t="str">
            <v>BOYACASANTA ROSA DE VITERBO</v>
          </cell>
          <cell r="G286" t="str">
            <v>15693</v>
          </cell>
        </row>
        <row r="287">
          <cell r="A287" t="str">
            <v>BOYACA</v>
          </cell>
          <cell r="B287" t="str">
            <v>15</v>
          </cell>
          <cell r="F287" t="str">
            <v>BOYACASANTA SOFIA</v>
          </cell>
          <cell r="G287" t="str">
            <v>15696</v>
          </cell>
        </row>
        <row r="288">
          <cell r="A288" t="str">
            <v>BOYACA</v>
          </cell>
          <cell r="B288" t="str">
            <v>15</v>
          </cell>
          <cell r="F288" t="str">
            <v>BOYACASATIVANORTE</v>
          </cell>
          <cell r="G288" t="str">
            <v>15720</v>
          </cell>
        </row>
        <row r="289">
          <cell r="A289" t="str">
            <v>BOYACA</v>
          </cell>
          <cell r="B289" t="str">
            <v>15</v>
          </cell>
          <cell r="F289" t="str">
            <v>BOYACASATIVASUR</v>
          </cell>
          <cell r="G289" t="str">
            <v>15723</v>
          </cell>
        </row>
        <row r="290">
          <cell r="A290" t="str">
            <v>BOYACA</v>
          </cell>
          <cell r="B290" t="str">
            <v>15</v>
          </cell>
          <cell r="F290" t="str">
            <v>BOYACASIACHOQUE</v>
          </cell>
          <cell r="G290" t="str">
            <v>15740</v>
          </cell>
        </row>
        <row r="291">
          <cell r="A291" t="str">
            <v>BOYACA</v>
          </cell>
          <cell r="B291" t="str">
            <v>15</v>
          </cell>
          <cell r="F291" t="str">
            <v>BOYACASOATA</v>
          </cell>
          <cell r="G291" t="str">
            <v>15753</v>
          </cell>
        </row>
        <row r="292">
          <cell r="A292" t="str">
            <v>BOYACA</v>
          </cell>
          <cell r="B292" t="str">
            <v>15</v>
          </cell>
          <cell r="F292" t="str">
            <v>BOYACASOCOTA</v>
          </cell>
          <cell r="G292" t="str">
            <v>15755</v>
          </cell>
        </row>
        <row r="293">
          <cell r="A293" t="str">
            <v>BOYACA</v>
          </cell>
          <cell r="B293" t="str">
            <v>15</v>
          </cell>
          <cell r="F293" t="str">
            <v>BOYACASOCHA</v>
          </cell>
          <cell r="G293" t="str">
            <v>15757</v>
          </cell>
        </row>
        <row r="294">
          <cell r="A294" t="str">
            <v>BOYACA</v>
          </cell>
          <cell r="B294" t="str">
            <v>15</v>
          </cell>
          <cell r="F294" t="str">
            <v>BOYACASOGAMOSO</v>
          </cell>
          <cell r="G294" t="str">
            <v>15759</v>
          </cell>
        </row>
        <row r="295">
          <cell r="A295" t="str">
            <v>BOYACA</v>
          </cell>
          <cell r="B295" t="str">
            <v>15</v>
          </cell>
          <cell r="F295" t="str">
            <v>BOYACASOMONDOCO</v>
          </cell>
          <cell r="G295" t="str">
            <v>15761</v>
          </cell>
        </row>
        <row r="296">
          <cell r="A296" t="str">
            <v>BOYACA</v>
          </cell>
          <cell r="B296" t="str">
            <v>15</v>
          </cell>
          <cell r="F296" t="str">
            <v>BOYACASORA</v>
          </cell>
          <cell r="G296" t="str">
            <v>15762</v>
          </cell>
        </row>
        <row r="297">
          <cell r="A297" t="str">
            <v>BOYACA</v>
          </cell>
          <cell r="B297" t="str">
            <v>15</v>
          </cell>
          <cell r="F297" t="str">
            <v>BOYACASOTAQUIRA</v>
          </cell>
          <cell r="G297" t="str">
            <v>15763</v>
          </cell>
        </row>
        <row r="298">
          <cell r="A298" t="str">
            <v>BOYACA</v>
          </cell>
          <cell r="B298" t="str">
            <v>15</v>
          </cell>
          <cell r="F298" t="str">
            <v>BOYACASORACA</v>
          </cell>
          <cell r="G298" t="str">
            <v>15764</v>
          </cell>
        </row>
        <row r="299">
          <cell r="A299" t="str">
            <v>BOYACA</v>
          </cell>
          <cell r="B299" t="str">
            <v>15</v>
          </cell>
          <cell r="F299" t="str">
            <v>BOYACASUSACON</v>
          </cell>
          <cell r="G299" t="str">
            <v>15774</v>
          </cell>
        </row>
        <row r="300">
          <cell r="A300" t="str">
            <v>BOYACA</v>
          </cell>
          <cell r="B300" t="str">
            <v>15</v>
          </cell>
          <cell r="F300" t="str">
            <v>BOYACASUTAMARCHAN</v>
          </cell>
          <cell r="G300" t="str">
            <v>15776</v>
          </cell>
        </row>
        <row r="301">
          <cell r="A301" t="str">
            <v>BOYACA</v>
          </cell>
          <cell r="B301" t="str">
            <v>15</v>
          </cell>
          <cell r="F301" t="str">
            <v>BOYACASUTATENZA</v>
          </cell>
          <cell r="G301" t="str">
            <v>15778</v>
          </cell>
        </row>
        <row r="302">
          <cell r="A302" t="str">
            <v>BOYACA</v>
          </cell>
          <cell r="B302" t="str">
            <v>15</v>
          </cell>
          <cell r="F302" t="str">
            <v>BOYACATASCO</v>
          </cell>
          <cell r="G302" t="str">
            <v>15790</v>
          </cell>
        </row>
        <row r="303">
          <cell r="A303" t="str">
            <v>BOYACA</v>
          </cell>
          <cell r="B303" t="str">
            <v>15</v>
          </cell>
          <cell r="F303" t="str">
            <v>BOYACATENZA</v>
          </cell>
          <cell r="G303" t="str">
            <v>15798</v>
          </cell>
        </row>
        <row r="304">
          <cell r="A304" t="str">
            <v>BOYACA</v>
          </cell>
          <cell r="B304" t="str">
            <v>15</v>
          </cell>
          <cell r="F304" t="str">
            <v>BOYACATIBANA</v>
          </cell>
          <cell r="G304" t="str">
            <v>15804</v>
          </cell>
        </row>
        <row r="305">
          <cell r="A305" t="str">
            <v>BOYACA</v>
          </cell>
          <cell r="B305" t="str">
            <v>15</v>
          </cell>
          <cell r="F305" t="str">
            <v>BOYACATIBASOSA</v>
          </cell>
          <cell r="G305" t="str">
            <v>15806</v>
          </cell>
        </row>
        <row r="306">
          <cell r="A306" t="str">
            <v>BOYACA</v>
          </cell>
          <cell r="B306" t="str">
            <v>15</v>
          </cell>
          <cell r="F306" t="str">
            <v>BOYACATINJACA</v>
          </cell>
          <cell r="G306" t="str">
            <v>15808</v>
          </cell>
        </row>
        <row r="307">
          <cell r="A307" t="str">
            <v>BOYACA</v>
          </cell>
          <cell r="B307" t="str">
            <v>15</v>
          </cell>
          <cell r="F307" t="str">
            <v>BOYACATIPACOQUE</v>
          </cell>
          <cell r="G307" t="str">
            <v>15810</v>
          </cell>
        </row>
        <row r="308">
          <cell r="A308" t="str">
            <v>BOYACA</v>
          </cell>
          <cell r="B308" t="str">
            <v>15</v>
          </cell>
          <cell r="F308" t="str">
            <v>BOYACATOCA</v>
          </cell>
          <cell r="G308" t="str">
            <v>15814</v>
          </cell>
        </row>
        <row r="309">
          <cell r="A309" t="str">
            <v>BOYACA</v>
          </cell>
          <cell r="B309" t="str">
            <v>15</v>
          </cell>
          <cell r="F309" t="str">
            <v>BOYACATOGUI</v>
          </cell>
          <cell r="G309" t="str">
            <v>15816</v>
          </cell>
        </row>
        <row r="310">
          <cell r="A310" t="str">
            <v>BOYACA</v>
          </cell>
          <cell r="B310" t="str">
            <v>15</v>
          </cell>
          <cell r="F310" t="str">
            <v>BOYACATOPAGA</v>
          </cell>
          <cell r="G310" t="str">
            <v>15820</v>
          </cell>
        </row>
        <row r="311">
          <cell r="A311" t="str">
            <v>BOYACA</v>
          </cell>
          <cell r="B311" t="str">
            <v>15</v>
          </cell>
          <cell r="F311" t="str">
            <v>BOYACATOTA</v>
          </cell>
          <cell r="G311" t="str">
            <v>15822</v>
          </cell>
        </row>
        <row r="312">
          <cell r="A312" t="str">
            <v>BOYACA</v>
          </cell>
          <cell r="B312" t="str">
            <v>15</v>
          </cell>
          <cell r="F312" t="str">
            <v>BOYACATUNUNGUA</v>
          </cell>
          <cell r="G312" t="str">
            <v>15832</v>
          </cell>
        </row>
        <row r="313">
          <cell r="A313" t="str">
            <v>BOYACA</v>
          </cell>
          <cell r="B313" t="str">
            <v>15</v>
          </cell>
          <cell r="F313" t="str">
            <v>BOYACATURMEQUE</v>
          </cell>
          <cell r="G313" t="str">
            <v>15835</v>
          </cell>
        </row>
        <row r="314">
          <cell r="A314" t="str">
            <v>BOYACA</v>
          </cell>
          <cell r="B314" t="str">
            <v>15</v>
          </cell>
          <cell r="F314" t="str">
            <v>BOYACATUTA</v>
          </cell>
          <cell r="G314" t="str">
            <v>15837</v>
          </cell>
        </row>
        <row r="315">
          <cell r="A315" t="str">
            <v>BOYACA</v>
          </cell>
          <cell r="B315" t="str">
            <v>15</v>
          </cell>
          <cell r="F315" t="str">
            <v>BOYACATUTAZA</v>
          </cell>
          <cell r="G315" t="str">
            <v>15839</v>
          </cell>
        </row>
        <row r="316">
          <cell r="A316" t="str">
            <v>BOYACA</v>
          </cell>
          <cell r="B316" t="str">
            <v>15</v>
          </cell>
          <cell r="F316" t="str">
            <v>BOYACAUMBITA</v>
          </cell>
          <cell r="G316" t="str">
            <v>15842</v>
          </cell>
        </row>
        <row r="317">
          <cell r="A317" t="str">
            <v>BOYACA</v>
          </cell>
          <cell r="B317" t="str">
            <v>15</v>
          </cell>
          <cell r="F317" t="str">
            <v>BOYACAVENTAQUEMADA</v>
          </cell>
          <cell r="G317" t="str">
            <v>15861</v>
          </cell>
        </row>
        <row r="318">
          <cell r="A318" t="str">
            <v>BOYACA</v>
          </cell>
          <cell r="B318" t="str">
            <v>15</v>
          </cell>
          <cell r="F318" t="str">
            <v>BOYACAVIRACACHA</v>
          </cell>
          <cell r="G318" t="str">
            <v>15879</v>
          </cell>
        </row>
        <row r="319">
          <cell r="A319" t="str">
            <v>BOYACA</v>
          </cell>
          <cell r="B319" t="str">
            <v>15</v>
          </cell>
          <cell r="F319" t="str">
            <v>BOYACAZETAQUIRA</v>
          </cell>
          <cell r="G319" t="str">
            <v>15897</v>
          </cell>
        </row>
        <row r="320">
          <cell r="A320" t="str">
            <v>CALDAS</v>
          </cell>
          <cell r="B320" t="str">
            <v>17</v>
          </cell>
          <cell r="F320" t="str">
            <v>CALDASMANIZALES</v>
          </cell>
          <cell r="G320" t="str">
            <v>17001</v>
          </cell>
        </row>
        <row r="321">
          <cell r="A321" t="str">
            <v>CALDAS</v>
          </cell>
          <cell r="B321" t="str">
            <v>17</v>
          </cell>
          <cell r="F321" t="str">
            <v>CALDASAGUADAS</v>
          </cell>
          <cell r="G321" t="str">
            <v>17013</v>
          </cell>
        </row>
        <row r="322">
          <cell r="A322" t="str">
            <v>CALDAS</v>
          </cell>
          <cell r="B322" t="str">
            <v>17</v>
          </cell>
          <cell r="F322" t="str">
            <v>CALDASANSERMA</v>
          </cell>
          <cell r="G322" t="str">
            <v>17042</v>
          </cell>
        </row>
        <row r="323">
          <cell r="A323" t="str">
            <v>CALDAS</v>
          </cell>
          <cell r="B323" t="str">
            <v>17</v>
          </cell>
          <cell r="F323" t="str">
            <v>CALDASARANZAZU</v>
          </cell>
          <cell r="G323" t="str">
            <v>17050</v>
          </cell>
        </row>
        <row r="324">
          <cell r="A324" t="str">
            <v>CALDAS</v>
          </cell>
          <cell r="B324" t="str">
            <v>17</v>
          </cell>
          <cell r="F324" t="str">
            <v>CALDASBELALCAZAR</v>
          </cell>
          <cell r="G324" t="str">
            <v>17088</v>
          </cell>
        </row>
        <row r="325">
          <cell r="A325" t="str">
            <v>CALDAS</v>
          </cell>
          <cell r="B325" t="str">
            <v>17</v>
          </cell>
          <cell r="F325" t="str">
            <v>CALDASCHINCHINA</v>
          </cell>
          <cell r="G325" t="str">
            <v>17174</v>
          </cell>
        </row>
        <row r="326">
          <cell r="A326" t="str">
            <v>CALDAS</v>
          </cell>
          <cell r="B326" t="str">
            <v>17</v>
          </cell>
          <cell r="F326" t="str">
            <v>CALDASFILADELFIA</v>
          </cell>
          <cell r="G326" t="str">
            <v>17272</v>
          </cell>
        </row>
        <row r="327">
          <cell r="A327" t="str">
            <v>CALDAS</v>
          </cell>
          <cell r="B327" t="str">
            <v>17</v>
          </cell>
          <cell r="F327" t="str">
            <v>CALDASLA DORADA</v>
          </cell>
          <cell r="G327" t="str">
            <v>17380</v>
          </cell>
        </row>
        <row r="328">
          <cell r="A328" t="str">
            <v>CALDAS</v>
          </cell>
          <cell r="B328" t="str">
            <v>17</v>
          </cell>
          <cell r="F328" t="str">
            <v>CALDASLA MERCED</v>
          </cell>
          <cell r="G328" t="str">
            <v>17388</v>
          </cell>
        </row>
        <row r="329">
          <cell r="A329" t="str">
            <v>CALDAS</v>
          </cell>
          <cell r="B329" t="str">
            <v>17</v>
          </cell>
          <cell r="F329" t="str">
            <v>CALDASMANZANARES</v>
          </cell>
          <cell r="G329" t="str">
            <v>17433</v>
          </cell>
        </row>
        <row r="330">
          <cell r="A330" t="str">
            <v>CALDAS</v>
          </cell>
          <cell r="B330" t="str">
            <v>17</v>
          </cell>
          <cell r="F330" t="str">
            <v>CALDASMARMATO</v>
          </cell>
          <cell r="G330" t="str">
            <v>17442</v>
          </cell>
        </row>
        <row r="331">
          <cell r="A331" t="str">
            <v>CALDAS</v>
          </cell>
          <cell r="B331" t="str">
            <v>17</v>
          </cell>
          <cell r="F331" t="str">
            <v>CALDASMARQUETALIA</v>
          </cell>
          <cell r="G331" t="str">
            <v>17444</v>
          </cell>
        </row>
        <row r="332">
          <cell r="A332" t="str">
            <v>CALDAS</v>
          </cell>
          <cell r="B332" t="str">
            <v>17</v>
          </cell>
          <cell r="F332" t="str">
            <v>CALDASMARULANDA</v>
          </cell>
          <cell r="G332" t="str">
            <v>17446</v>
          </cell>
        </row>
        <row r="333">
          <cell r="A333" t="str">
            <v>CALDAS</v>
          </cell>
          <cell r="B333" t="str">
            <v>17</v>
          </cell>
          <cell r="F333" t="str">
            <v>CALDASNEIRA</v>
          </cell>
          <cell r="G333" t="str">
            <v>17486</v>
          </cell>
        </row>
        <row r="334">
          <cell r="A334" t="str">
            <v>CALDAS</v>
          </cell>
          <cell r="B334" t="str">
            <v>17</v>
          </cell>
          <cell r="F334" t="str">
            <v>CALDASNORCASIA</v>
          </cell>
          <cell r="G334" t="str">
            <v>17495</v>
          </cell>
        </row>
        <row r="335">
          <cell r="A335" t="str">
            <v>CALDAS</v>
          </cell>
          <cell r="B335" t="str">
            <v>17</v>
          </cell>
          <cell r="F335" t="str">
            <v>CALDASPACORA</v>
          </cell>
          <cell r="G335" t="str">
            <v>17513</v>
          </cell>
        </row>
        <row r="336">
          <cell r="A336" t="str">
            <v>CALDAS</v>
          </cell>
          <cell r="B336" t="str">
            <v>17</v>
          </cell>
          <cell r="F336" t="str">
            <v>CALDASPALESTINA</v>
          </cell>
          <cell r="G336" t="str">
            <v>17524</v>
          </cell>
        </row>
        <row r="337">
          <cell r="A337" t="str">
            <v>CALDAS</v>
          </cell>
          <cell r="B337" t="str">
            <v>17</v>
          </cell>
          <cell r="F337" t="str">
            <v>CALDASPENSILVANIA</v>
          </cell>
          <cell r="G337" t="str">
            <v>17541</v>
          </cell>
        </row>
        <row r="338">
          <cell r="A338" t="str">
            <v>CALDAS</v>
          </cell>
          <cell r="B338" t="str">
            <v>17</v>
          </cell>
          <cell r="F338" t="str">
            <v>CALDASRIOSUCIO</v>
          </cell>
          <cell r="G338" t="str">
            <v>17614</v>
          </cell>
        </row>
        <row r="339">
          <cell r="A339" t="str">
            <v>CALDAS</v>
          </cell>
          <cell r="B339" t="str">
            <v>17</v>
          </cell>
          <cell r="F339" t="str">
            <v>CALDASRISARALDA</v>
          </cell>
          <cell r="G339" t="str">
            <v>17616</v>
          </cell>
        </row>
        <row r="340">
          <cell r="A340" t="str">
            <v>CALDAS</v>
          </cell>
          <cell r="B340" t="str">
            <v>17</v>
          </cell>
          <cell r="F340" t="str">
            <v>CALDASSALAMINA</v>
          </cell>
          <cell r="G340" t="str">
            <v>17653</v>
          </cell>
        </row>
        <row r="341">
          <cell r="A341" t="str">
            <v>CALDAS</v>
          </cell>
          <cell r="B341" t="str">
            <v>17</v>
          </cell>
          <cell r="F341" t="str">
            <v>CALDASSAMANA</v>
          </cell>
          <cell r="G341" t="str">
            <v>17662</v>
          </cell>
        </row>
        <row r="342">
          <cell r="A342" t="str">
            <v>CALDAS</v>
          </cell>
          <cell r="B342" t="str">
            <v>17</v>
          </cell>
          <cell r="F342" t="str">
            <v>CALDASSAN JOSE</v>
          </cell>
          <cell r="G342" t="str">
            <v>17665</v>
          </cell>
        </row>
        <row r="343">
          <cell r="A343" t="str">
            <v>CALDAS</v>
          </cell>
          <cell r="B343" t="str">
            <v>17</v>
          </cell>
          <cell r="F343" t="str">
            <v>CALDASSUPIA</v>
          </cell>
          <cell r="G343" t="str">
            <v>17777</v>
          </cell>
        </row>
        <row r="344">
          <cell r="A344" t="str">
            <v>CALDAS</v>
          </cell>
          <cell r="B344" t="str">
            <v>17</v>
          </cell>
          <cell r="F344" t="str">
            <v>CALDASVICTORIA</v>
          </cell>
          <cell r="G344" t="str">
            <v>17867</v>
          </cell>
        </row>
        <row r="345">
          <cell r="A345" t="str">
            <v>CALDAS</v>
          </cell>
          <cell r="B345" t="str">
            <v>17</v>
          </cell>
          <cell r="F345" t="str">
            <v>CALDASVILLAMARIA</v>
          </cell>
          <cell r="G345" t="str">
            <v>17873</v>
          </cell>
        </row>
        <row r="346">
          <cell r="A346" t="str">
            <v>CALDAS</v>
          </cell>
          <cell r="B346" t="str">
            <v>17</v>
          </cell>
          <cell r="F346" t="str">
            <v>CALDASVITERBO</v>
          </cell>
          <cell r="G346" t="str">
            <v>17877</v>
          </cell>
        </row>
        <row r="347">
          <cell r="A347" t="str">
            <v>CAQUETA</v>
          </cell>
          <cell r="B347" t="str">
            <v>18</v>
          </cell>
          <cell r="F347" t="str">
            <v>CAQUETAFLORENCIA</v>
          </cell>
          <cell r="G347" t="str">
            <v>18001</v>
          </cell>
        </row>
        <row r="348">
          <cell r="A348" t="str">
            <v>CAQUETA</v>
          </cell>
          <cell r="B348" t="str">
            <v>18</v>
          </cell>
          <cell r="F348" t="str">
            <v>CAQUETAALBANIA</v>
          </cell>
          <cell r="G348" t="str">
            <v>18029</v>
          </cell>
        </row>
        <row r="349">
          <cell r="A349" t="str">
            <v>CAQUETA</v>
          </cell>
          <cell r="B349" t="str">
            <v>18</v>
          </cell>
          <cell r="F349" t="str">
            <v>CAQUETABELEN DE LOS ANDAQUIES</v>
          </cell>
          <cell r="G349" t="str">
            <v>18094</v>
          </cell>
        </row>
        <row r="350">
          <cell r="A350" t="str">
            <v>CAQUETA</v>
          </cell>
          <cell r="B350" t="str">
            <v>18</v>
          </cell>
          <cell r="F350" t="str">
            <v>CAQUETACARTAGENA DEL CHAIRA</v>
          </cell>
          <cell r="G350" t="str">
            <v>18150</v>
          </cell>
        </row>
        <row r="351">
          <cell r="A351" t="str">
            <v>CAQUETA</v>
          </cell>
          <cell r="B351" t="str">
            <v>18</v>
          </cell>
          <cell r="F351" t="str">
            <v>CAQUETACURILLO</v>
          </cell>
          <cell r="G351" t="str">
            <v>18205</v>
          </cell>
        </row>
        <row r="352">
          <cell r="A352" t="str">
            <v>CAQUETA</v>
          </cell>
          <cell r="B352" t="str">
            <v>18</v>
          </cell>
          <cell r="F352" t="str">
            <v>CAQUETAEL DONCELLO</v>
          </cell>
          <cell r="G352" t="str">
            <v>18247</v>
          </cell>
        </row>
        <row r="353">
          <cell r="A353" t="str">
            <v>CAQUETA</v>
          </cell>
          <cell r="B353" t="str">
            <v>18</v>
          </cell>
          <cell r="F353" t="str">
            <v>CAQUETAEL PAUJIL</v>
          </cell>
          <cell r="G353" t="str">
            <v>18256</v>
          </cell>
        </row>
        <row r="354">
          <cell r="A354" t="str">
            <v>CAQUETA</v>
          </cell>
          <cell r="B354" t="str">
            <v>18</v>
          </cell>
          <cell r="F354" t="str">
            <v>CAQUETALA MONTANITA</v>
          </cell>
          <cell r="G354" t="str">
            <v>18410</v>
          </cell>
        </row>
        <row r="355">
          <cell r="A355" t="str">
            <v>CAQUETA</v>
          </cell>
          <cell r="B355" t="str">
            <v>18</v>
          </cell>
          <cell r="F355" t="str">
            <v>CAQUETAMILAN</v>
          </cell>
          <cell r="G355" t="str">
            <v>18460</v>
          </cell>
        </row>
        <row r="356">
          <cell r="A356" t="str">
            <v>CAQUETA</v>
          </cell>
          <cell r="B356" t="str">
            <v>18</v>
          </cell>
          <cell r="F356" t="str">
            <v>CAQUETAMORELIA</v>
          </cell>
          <cell r="G356" t="str">
            <v>18479</v>
          </cell>
        </row>
        <row r="357">
          <cell r="A357" t="str">
            <v>CAQUETA</v>
          </cell>
          <cell r="B357" t="str">
            <v>18</v>
          </cell>
          <cell r="F357" t="str">
            <v>CAQUETAPUERTO RICO</v>
          </cell>
          <cell r="G357" t="str">
            <v>18592</v>
          </cell>
        </row>
        <row r="358">
          <cell r="A358" t="str">
            <v>CAQUETA</v>
          </cell>
          <cell r="B358" t="str">
            <v>18</v>
          </cell>
          <cell r="F358" t="str">
            <v>CAQUETASAN JOSE DEL FRAGUA</v>
          </cell>
          <cell r="G358" t="str">
            <v>18610</v>
          </cell>
        </row>
        <row r="359">
          <cell r="A359" t="str">
            <v>CAQUETA</v>
          </cell>
          <cell r="B359" t="str">
            <v>18</v>
          </cell>
          <cell r="F359" t="str">
            <v>CAQUETASAN VICENTE DEL CAGUAN</v>
          </cell>
          <cell r="G359" t="str">
            <v>18753</v>
          </cell>
        </row>
        <row r="360">
          <cell r="A360" t="str">
            <v>CAQUETA</v>
          </cell>
          <cell r="B360" t="str">
            <v>18</v>
          </cell>
          <cell r="F360" t="str">
            <v>CAQUETASOLANO</v>
          </cell>
          <cell r="G360" t="str">
            <v>18756</v>
          </cell>
        </row>
        <row r="361">
          <cell r="A361" t="str">
            <v>CAQUETA</v>
          </cell>
          <cell r="B361" t="str">
            <v>18</v>
          </cell>
          <cell r="F361" t="str">
            <v>CAQUETASOLITA</v>
          </cell>
          <cell r="G361" t="str">
            <v>18785</v>
          </cell>
        </row>
        <row r="362">
          <cell r="A362" t="str">
            <v>CAQUETA</v>
          </cell>
          <cell r="B362" t="str">
            <v>18</v>
          </cell>
          <cell r="F362" t="str">
            <v>CAQUETAVALPARAISO</v>
          </cell>
          <cell r="G362" t="str">
            <v>18860</v>
          </cell>
        </row>
        <row r="363">
          <cell r="A363" t="str">
            <v>CAUCA</v>
          </cell>
          <cell r="B363" t="str">
            <v>19</v>
          </cell>
          <cell r="F363" t="str">
            <v>CAUCAPOPAYAN</v>
          </cell>
          <cell r="G363" t="str">
            <v>19001</v>
          </cell>
        </row>
        <row r="364">
          <cell r="A364" t="str">
            <v>CAUCA</v>
          </cell>
          <cell r="B364" t="str">
            <v>19</v>
          </cell>
          <cell r="F364" t="str">
            <v>CAUCAALMAGUER</v>
          </cell>
          <cell r="G364" t="str">
            <v>19022</v>
          </cell>
        </row>
        <row r="365">
          <cell r="A365" t="str">
            <v>CAUCA</v>
          </cell>
          <cell r="B365" t="str">
            <v>19</v>
          </cell>
          <cell r="F365" t="str">
            <v>CAUCAARGELIA</v>
          </cell>
          <cell r="G365" t="str">
            <v>19050</v>
          </cell>
        </row>
        <row r="366">
          <cell r="A366" t="str">
            <v>CAUCA</v>
          </cell>
          <cell r="B366" t="str">
            <v>19</v>
          </cell>
          <cell r="F366" t="str">
            <v>CAUCABALBOA</v>
          </cell>
          <cell r="G366" t="str">
            <v>19075</v>
          </cell>
        </row>
        <row r="367">
          <cell r="A367" t="str">
            <v>CAUCA</v>
          </cell>
          <cell r="B367" t="str">
            <v>19</v>
          </cell>
          <cell r="F367" t="str">
            <v>CAUCABOLIVAR</v>
          </cell>
          <cell r="G367" t="str">
            <v>19100</v>
          </cell>
        </row>
        <row r="368">
          <cell r="A368" t="str">
            <v>CAUCA</v>
          </cell>
          <cell r="B368" t="str">
            <v>19</v>
          </cell>
          <cell r="F368" t="str">
            <v>CAUCABUENOS AIRES</v>
          </cell>
          <cell r="G368" t="str">
            <v>19110</v>
          </cell>
        </row>
        <row r="369">
          <cell r="A369" t="str">
            <v>CAUCA</v>
          </cell>
          <cell r="B369" t="str">
            <v>19</v>
          </cell>
          <cell r="F369" t="str">
            <v>CAUCACAJIBIO</v>
          </cell>
          <cell r="G369" t="str">
            <v>19130</v>
          </cell>
        </row>
        <row r="370">
          <cell r="A370" t="str">
            <v>CAUCA</v>
          </cell>
          <cell r="B370" t="str">
            <v>19</v>
          </cell>
          <cell r="F370" t="str">
            <v>CAUCACALDONO</v>
          </cell>
          <cell r="G370" t="str">
            <v>19137</v>
          </cell>
        </row>
        <row r="371">
          <cell r="A371" t="str">
            <v>CAUCA</v>
          </cell>
          <cell r="B371" t="str">
            <v>19</v>
          </cell>
          <cell r="F371" t="str">
            <v>CAUCACALOTO</v>
          </cell>
          <cell r="G371" t="str">
            <v>19142</v>
          </cell>
        </row>
        <row r="372">
          <cell r="A372" t="str">
            <v>CAUCA</v>
          </cell>
          <cell r="B372" t="str">
            <v>19</v>
          </cell>
          <cell r="F372" t="str">
            <v>CAUCACORINTO</v>
          </cell>
          <cell r="G372" t="str">
            <v>19212</v>
          </cell>
        </row>
        <row r="373">
          <cell r="A373" t="str">
            <v>CAUCA</v>
          </cell>
          <cell r="B373" t="str">
            <v>19</v>
          </cell>
          <cell r="F373" t="str">
            <v>CAUCAEL TAMBO</v>
          </cell>
          <cell r="G373" t="str">
            <v>19256</v>
          </cell>
        </row>
        <row r="374">
          <cell r="A374" t="str">
            <v>CAUCA</v>
          </cell>
          <cell r="B374" t="str">
            <v>19</v>
          </cell>
          <cell r="F374" t="str">
            <v>CAUCAFLORENCIA</v>
          </cell>
          <cell r="G374" t="str">
            <v>19290</v>
          </cell>
        </row>
        <row r="375">
          <cell r="A375" t="str">
            <v>CAUCA</v>
          </cell>
          <cell r="B375" t="str">
            <v>19</v>
          </cell>
          <cell r="F375" t="str">
            <v>CAUCAGUACHENE</v>
          </cell>
          <cell r="G375" t="str">
            <v>19300</v>
          </cell>
        </row>
        <row r="376">
          <cell r="A376" t="str">
            <v>CAUCA</v>
          </cell>
          <cell r="B376" t="str">
            <v>19</v>
          </cell>
          <cell r="F376" t="str">
            <v>CAUCAGUAPI</v>
          </cell>
          <cell r="G376" t="str">
            <v>19318</v>
          </cell>
        </row>
        <row r="377">
          <cell r="A377" t="str">
            <v>CAUCA</v>
          </cell>
          <cell r="B377" t="str">
            <v>19</v>
          </cell>
          <cell r="F377" t="str">
            <v>CAUCAINZA</v>
          </cell>
          <cell r="G377" t="str">
            <v>19355</v>
          </cell>
        </row>
        <row r="378">
          <cell r="A378" t="str">
            <v>CAUCA</v>
          </cell>
          <cell r="B378" t="str">
            <v>19</v>
          </cell>
          <cell r="F378" t="str">
            <v>CAUCAJAMBALO</v>
          </cell>
          <cell r="G378" t="str">
            <v>19364</v>
          </cell>
        </row>
        <row r="379">
          <cell r="A379" t="str">
            <v>CAUCA</v>
          </cell>
          <cell r="B379" t="str">
            <v>19</v>
          </cell>
          <cell r="F379" t="str">
            <v>CAUCALA SIERRA</v>
          </cell>
          <cell r="G379" t="str">
            <v>19392</v>
          </cell>
        </row>
        <row r="380">
          <cell r="A380" t="str">
            <v>CAUCA</v>
          </cell>
          <cell r="B380" t="str">
            <v>19</v>
          </cell>
          <cell r="F380" t="str">
            <v>CAUCALA VEGA</v>
          </cell>
          <cell r="G380" t="str">
            <v>19397</v>
          </cell>
        </row>
        <row r="381">
          <cell r="A381" t="str">
            <v>CAUCA</v>
          </cell>
          <cell r="B381" t="str">
            <v>19</v>
          </cell>
          <cell r="F381" t="str">
            <v>CAUCALOPEZ</v>
          </cell>
          <cell r="G381" t="str">
            <v>19418</v>
          </cell>
        </row>
        <row r="382">
          <cell r="A382" t="str">
            <v>CAUCA</v>
          </cell>
          <cell r="B382" t="str">
            <v>19</v>
          </cell>
          <cell r="F382" t="str">
            <v>CAUCAMERCADERES</v>
          </cell>
          <cell r="G382" t="str">
            <v>19450</v>
          </cell>
        </row>
        <row r="383">
          <cell r="A383" t="str">
            <v>CAUCA</v>
          </cell>
          <cell r="B383" t="str">
            <v>19</v>
          </cell>
          <cell r="F383" t="str">
            <v>CAUCAMIRANDA</v>
          </cell>
          <cell r="G383" t="str">
            <v>19455</v>
          </cell>
        </row>
        <row r="384">
          <cell r="A384" t="str">
            <v>CAUCA</v>
          </cell>
          <cell r="B384" t="str">
            <v>19</v>
          </cell>
          <cell r="F384" t="str">
            <v>CAUCAMORALES</v>
          </cell>
          <cell r="G384" t="str">
            <v>19473</v>
          </cell>
        </row>
        <row r="385">
          <cell r="A385" t="str">
            <v>CAUCA</v>
          </cell>
          <cell r="B385" t="str">
            <v>19</v>
          </cell>
          <cell r="F385" t="str">
            <v>CAUCAPADILLA</v>
          </cell>
          <cell r="G385" t="str">
            <v>19513</v>
          </cell>
        </row>
        <row r="386">
          <cell r="A386" t="str">
            <v>CAUCA</v>
          </cell>
          <cell r="B386" t="str">
            <v>19</v>
          </cell>
          <cell r="F386" t="str">
            <v>CAUCAPAEZ</v>
          </cell>
          <cell r="G386" t="str">
            <v>19517</v>
          </cell>
        </row>
        <row r="387">
          <cell r="A387" t="str">
            <v>CAUCA</v>
          </cell>
          <cell r="B387" t="str">
            <v>19</v>
          </cell>
          <cell r="F387" t="str">
            <v>CAUCAPATIA</v>
          </cell>
          <cell r="G387" t="str">
            <v>19532</v>
          </cell>
        </row>
        <row r="388">
          <cell r="A388" t="str">
            <v>CAUCA</v>
          </cell>
          <cell r="B388" t="str">
            <v>19</v>
          </cell>
          <cell r="F388" t="str">
            <v>CAUCAPIAMONTE</v>
          </cell>
          <cell r="G388" t="str">
            <v>19533</v>
          </cell>
        </row>
        <row r="389">
          <cell r="A389" t="str">
            <v>CAUCA</v>
          </cell>
          <cell r="B389" t="str">
            <v>19</v>
          </cell>
          <cell r="F389" t="str">
            <v>CAUCAPIENDAMO</v>
          </cell>
          <cell r="G389" t="str">
            <v>19548</v>
          </cell>
        </row>
        <row r="390">
          <cell r="A390" t="str">
            <v>CAUCA</v>
          </cell>
          <cell r="B390" t="str">
            <v>19</v>
          </cell>
          <cell r="F390" t="str">
            <v>CAUCAPUERTO TEJADA</v>
          </cell>
          <cell r="G390" t="str">
            <v>19573</v>
          </cell>
        </row>
        <row r="391">
          <cell r="A391" t="str">
            <v>CAUCA</v>
          </cell>
          <cell r="B391" t="str">
            <v>19</v>
          </cell>
          <cell r="F391" t="str">
            <v>CAUCAPURACE</v>
          </cell>
          <cell r="G391" t="str">
            <v>19585</v>
          </cell>
        </row>
        <row r="392">
          <cell r="A392" t="str">
            <v>CAUCA</v>
          </cell>
          <cell r="B392" t="str">
            <v>19</v>
          </cell>
          <cell r="F392" t="str">
            <v>CAUCAROSAS</v>
          </cell>
          <cell r="G392" t="str">
            <v>19622</v>
          </cell>
        </row>
        <row r="393">
          <cell r="A393" t="str">
            <v>CAUCA</v>
          </cell>
          <cell r="B393" t="str">
            <v>19</v>
          </cell>
          <cell r="F393" t="str">
            <v>CAUCASAN SEBASTIAN</v>
          </cell>
          <cell r="G393" t="str">
            <v>19693</v>
          </cell>
        </row>
        <row r="394">
          <cell r="A394" t="str">
            <v>CAUCA</v>
          </cell>
          <cell r="B394" t="str">
            <v>19</v>
          </cell>
          <cell r="F394" t="str">
            <v>CAUCASANTANDER DE QUILICHAO</v>
          </cell>
          <cell r="G394" t="str">
            <v>19698</v>
          </cell>
        </row>
        <row r="395">
          <cell r="A395" t="str">
            <v>CAUCA</v>
          </cell>
          <cell r="B395" t="str">
            <v>19</v>
          </cell>
          <cell r="F395" t="str">
            <v>CAUCASANTA ROSA</v>
          </cell>
          <cell r="G395" t="str">
            <v>19701</v>
          </cell>
        </row>
        <row r="396">
          <cell r="A396" t="str">
            <v>CAUCA</v>
          </cell>
          <cell r="B396" t="str">
            <v>19</v>
          </cell>
          <cell r="F396" t="str">
            <v>CAUCASILVIA</v>
          </cell>
          <cell r="G396" t="str">
            <v>19743</v>
          </cell>
        </row>
        <row r="397">
          <cell r="A397" t="str">
            <v>CAUCA</v>
          </cell>
          <cell r="B397" t="str">
            <v>19</v>
          </cell>
          <cell r="F397" t="str">
            <v>CAUCASOTARA</v>
          </cell>
          <cell r="G397" t="str">
            <v>19760</v>
          </cell>
        </row>
        <row r="398">
          <cell r="A398" t="str">
            <v>CAUCA</v>
          </cell>
          <cell r="B398" t="str">
            <v>19</v>
          </cell>
          <cell r="F398" t="str">
            <v>CAUCASUAREZ</v>
          </cell>
          <cell r="G398" t="str">
            <v>19780</v>
          </cell>
        </row>
        <row r="399">
          <cell r="A399" t="str">
            <v>CAUCA</v>
          </cell>
          <cell r="B399" t="str">
            <v>19</v>
          </cell>
          <cell r="F399" t="str">
            <v>CAUCASUCRE</v>
          </cell>
          <cell r="G399" t="str">
            <v>19785</v>
          </cell>
        </row>
        <row r="400">
          <cell r="A400" t="str">
            <v>CAUCA</v>
          </cell>
          <cell r="B400" t="str">
            <v>19</v>
          </cell>
          <cell r="F400" t="str">
            <v>CAUCATIMBIO</v>
          </cell>
          <cell r="G400" t="str">
            <v>19807</v>
          </cell>
        </row>
        <row r="401">
          <cell r="A401" t="str">
            <v>CAUCA</v>
          </cell>
          <cell r="B401" t="str">
            <v>19</v>
          </cell>
          <cell r="F401" t="str">
            <v>CAUCATIMBIQUI</v>
          </cell>
          <cell r="G401" t="str">
            <v>19809</v>
          </cell>
        </row>
        <row r="402">
          <cell r="A402" t="str">
            <v>CAUCA</v>
          </cell>
          <cell r="B402" t="str">
            <v>19</v>
          </cell>
          <cell r="F402" t="str">
            <v>CAUCATORIBIO</v>
          </cell>
          <cell r="G402" t="str">
            <v>19821</v>
          </cell>
        </row>
        <row r="403">
          <cell r="A403" t="str">
            <v>CAUCA</v>
          </cell>
          <cell r="B403" t="str">
            <v>19</v>
          </cell>
          <cell r="F403" t="str">
            <v>CAUCATOTORO</v>
          </cell>
          <cell r="G403" t="str">
            <v>19824</v>
          </cell>
        </row>
        <row r="404">
          <cell r="A404" t="str">
            <v>CAUCA</v>
          </cell>
          <cell r="B404" t="str">
            <v>19</v>
          </cell>
          <cell r="F404" t="str">
            <v>CAUCAVILLA RICA</v>
          </cell>
          <cell r="G404" t="str">
            <v>19845</v>
          </cell>
        </row>
        <row r="405">
          <cell r="A405" t="str">
            <v>CESAR</v>
          </cell>
          <cell r="B405" t="str">
            <v>20</v>
          </cell>
          <cell r="F405" t="str">
            <v>CESARVALLEDUPAR</v>
          </cell>
          <cell r="G405" t="str">
            <v>20001</v>
          </cell>
        </row>
        <row r="406">
          <cell r="A406" t="str">
            <v>CESAR</v>
          </cell>
          <cell r="B406" t="str">
            <v>20</v>
          </cell>
          <cell r="F406" t="str">
            <v>CESARAGUACHICA</v>
          </cell>
          <cell r="G406" t="str">
            <v>20011</v>
          </cell>
        </row>
        <row r="407">
          <cell r="A407" t="str">
            <v>CESAR</v>
          </cell>
          <cell r="B407" t="str">
            <v>20</v>
          </cell>
          <cell r="F407" t="str">
            <v>CESARAGUSTIN CODAZZI</v>
          </cell>
          <cell r="G407" t="str">
            <v>20013</v>
          </cell>
        </row>
        <row r="408">
          <cell r="A408" t="str">
            <v>CESAR</v>
          </cell>
          <cell r="B408" t="str">
            <v>20</v>
          </cell>
          <cell r="F408" t="str">
            <v>CESARASTREA</v>
          </cell>
          <cell r="G408" t="str">
            <v>20032</v>
          </cell>
        </row>
        <row r="409">
          <cell r="A409" t="str">
            <v>CESAR</v>
          </cell>
          <cell r="B409" t="str">
            <v>20</v>
          </cell>
          <cell r="F409" t="str">
            <v>CESARBECERRIL</v>
          </cell>
          <cell r="G409" t="str">
            <v>20045</v>
          </cell>
        </row>
        <row r="410">
          <cell r="A410" t="str">
            <v>CESAR</v>
          </cell>
          <cell r="B410" t="str">
            <v>20</v>
          </cell>
          <cell r="F410" t="str">
            <v>CESARBOSCONIA</v>
          </cell>
          <cell r="G410" t="str">
            <v>20060</v>
          </cell>
        </row>
        <row r="411">
          <cell r="A411" t="str">
            <v>CESAR</v>
          </cell>
          <cell r="B411" t="str">
            <v>20</v>
          </cell>
          <cell r="F411" t="str">
            <v>CESARCHIMICHAGUA</v>
          </cell>
          <cell r="G411" t="str">
            <v>20175</v>
          </cell>
        </row>
        <row r="412">
          <cell r="A412" t="str">
            <v>CESAR</v>
          </cell>
          <cell r="B412" t="str">
            <v>20</v>
          </cell>
          <cell r="F412" t="str">
            <v>CESARCHIRIGUANA</v>
          </cell>
          <cell r="G412" t="str">
            <v>20178</v>
          </cell>
        </row>
        <row r="413">
          <cell r="A413" t="str">
            <v>CESAR</v>
          </cell>
          <cell r="B413" t="str">
            <v>20</v>
          </cell>
          <cell r="F413" t="str">
            <v>CESARCURUMANI</v>
          </cell>
          <cell r="G413" t="str">
            <v>20228</v>
          </cell>
        </row>
        <row r="414">
          <cell r="A414" t="str">
            <v>CESAR</v>
          </cell>
          <cell r="B414" t="str">
            <v>20</v>
          </cell>
          <cell r="F414" t="str">
            <v>CESAREL COPEY</v>
          </cell>
          <cell r="G414" t="str">
            <v>20238</v>
          </cell>
        </row>
        <row r="415">
          <cell r="A415" t="str">
            <v>CESAR</v>
          </cell>
          <cell r="B415" t="str">
            <v>20</v>
          </cell>
          <cell r="F415" t="str">
            <v>CESAREL PASO</v>
          </cell>
          <cell r="G415" t="str">
            <v>20250</v>
          </cell>
        </row>
        <row r="416">
          <cell r="A416" t="str">
            <v>CESAR</v>
          </cell>
          <cell r="B416" t="str">
            <v>20</v>
          </cell>
          <cell r="F416" t="str">
            <v>CESARGAMARRA</v>
          </cell>
          <cell r="G416" t="str">
            <v>20295</v>
          </cell>
        </row>
        <row r="417">
          <cell r="A417" t="str">
            <v>CUNDINAMARCA</v>
          </cell>
          <cell r="B417" t="str">
            <v>25</v>
          </cell>
          <cell r="F417" t="str">
            <v>CUNDINAMARCASOACHA</v>
          </cell>
          <cell r="G417" t="str">
            <v>25754</v>
          </cell>
        </row>
        <row r="418">
          <cell r="A418" t="str">
            <v>CUNDINAMARCA</v>
          </cell>
          <cell r="B418" t="str">
            <v>25</v>
          </cell>
          <cell r="F418" t="str">
            <v>CUNDINAMARCASOPO</v>
          </cell>
          <cell r="G418" t="str">
            <v>25758</v>
          </cell>
        </row>
        <row r="419">
          <cell r="A419" t="str">
            <v>CUNDINAMARCA</v>
          </cell>
          <cell r="B419" t="str">
            <v>25</v>
          </cell>
          <cell r="F419" t="str">
            <v>CUNDINAMARCASUBACHOQUE</v>
          </cell>
          <cell r="G419" t="str">
            <v>25769</v>
          </cell>
        </row>
        <row r="420">
          <cell r="A420" t="str">
            <v>CUNDINAMARCA</v>
          </cell>
          <cell r="B420" t="str">
            <v>25</v>
          </cell>
          <cell r="F420" t="str">
            <v>CUNDINAMARCASUESCA</v>
          </cell>
          <cell r="G420" t="str">
            <v>25772</v>
          </cell>
        </row>
        <row r="421">
          <cell r="A421" t="str">
            <v>CUNDINAMARCA</v>
          </cell>
          <cell r="B421" t="str">
            <v>25</v>
          </cell>
          <cell r="F421" t="str">
            <v>CUNDINAMARCASUPATA</v>
          </cell>
          <cell r="G421" t="str">
            <v>25777</v>
          </cell>
        </row>
        <row r="422">
          <cell r="A422" t="str">
            <v>CUNDINAMARCA</v>
          </cell>
          <cell r="B422" t="str">
            <v>25</v>
          </cell>
          <cell r="F422" t="str">
            <v>CUNDINAMARCASUSA</v>
          </cell>
          <cell r="G422" t="str">
            <v>25779</v>
          </cell>
        </row>
        <row r="423">
          <cell r="A423" t="str">
            <v>CUNDINAMARCA</v>
          </cell>
          <cell r="B423" t="str">
            <v>25</v>
          </cell>
          <cell r="F423" t="str">
            <v>CUNDINAMARCASUTATAUSA</v>
          </cell>
          <cell r="G423" t="str">
            <v>25781</v>
          </cell>
        </row>
        <row r="424">
          <cell r="A424" t="str">
            <v>CUNDINAMARCA</v>
          </cell>
          <cell r="B424" t="str">
            <v>25</v>
          </cell>
          <cell r="F424" t="str">
            <v>CUNDINAMARCATABIO</v>
          </cell>
          <cell r="G424" t="str">
            <v>25785</v>
          </cell>
        </row>
        <row r="425">
          <cell r="A425" t="str">
            <v>CUNDINAMARCA</v>
          </cell>
          <cell r="B425" t="str">
            <v>25</v>
          </cell>
          <cell r="F425" t="str">
            <v>CUNDINAMARCATAUSA</v>
          </cell>
          <cell r="G425" t="str">
            <v>25793</v>
          </cell>
        </row>
        <row r="426">
          <cell r="A426" t="str">
            <v>CUNDINAMARCA</v>
          </cell>
          <cell r="B426" t="str">
            <v>25</v>
          </cell>
          <cell r="F426" t="str">
            <v>CUNDINAMARCATENA</v>
          </cell>
          <cell r="G426" t="str">
            <v>25797</v>
          </cell>
        </row>
        <row r="427">
          <cell r="A427" t="str">
            <v>CUNDINAMARCA</v>
          </cell>
          <cell r="B427" t="str">
            <v>25</v>
          </cell>
          <cell r="F427" t="str">
            <v>CUNDINAMARCATENJO</v>
          </cell>
          <cell r="G427" t="str">
            <v>25799</v>
          </cell>
        </row>
        <row r="428">
          <cell r="A428" t="str">
            <v>CUNDINAMARCA</v>
          </cell>
          <cell r="B428" t="str">
            <v>25</v>
          </cell>
          <cell r="F428" t="str">
            <v>CUNDINAMARCATIBACUY</v>
          </cell>
          <cell r="G428" t="str">
            <v>25805</v>
          </cell>
        </row>
        <row r="429">
          <cell r="A429" t="str">
            <v>CUNDINAMARCA</v>
          </cell>
          <cell r="B429" t="str">
            <v>25</v>
          </cell>
          <cell r="F429" t="str">
            <v>CUNDINAMARCATIBIRITA</v>
          </cell>
          <cell r="G429" t="str">
            <v>25807</v>
          </cell>
        </row>
        <row r="430">
          <cell r="A430" t="str">
            <v>CUNDINAMARCA</v>
          </cell>
          <cell r="B430" t="str">
            <v>25</v>
          </cell>
          <cell r="F430" t="str">
            <v>CUNDINAMARCATOCAIMA</v>
          </cell>
          <cell r="G430" t="str">
            <v>25815</v>
          </cell>
        </row>
        <row r="431">
          <cell r="A431" t="str">
            <v>CUNDINAMARCA</v>
          </cell>
          <cell r="B431" t="str">
            <v>25</v>
          </cell>
          <cell r="F431" t="str">
            <v>CUNDINAMARCATOCANCIPA</v>
          </cell>
          <cell r="G431" t="str">
            <v>25817</v>
          </cell>
        </row>
        <row r="432">
          <cell r="A432" t="str">
            <v>CUNDINAMARCA</v>
          </cell>
          <cell r="B432" t="str">
            <v>25</v>
          </cell>
          <cell r="F432" t="str">
            <v>CUNDINAMARCATOPAIPI</v>
          </cell>
          <cell r="G432" t="str">
            <v>25823</v>
          </cell>
        </row>
        <row r="433">
          <cell r="A433" t="str">
            <v>CUNDINAMARCA</v>
          </cell>
          <cell r="B433" t="str">
            <v>25</v>
          </cell>
          <cell r="F433" t="str">
            <v>CUNDINAMARCAUBALA</v>
          </cell>
          <cell r="G433" t="str">
            <v>25839</v>
          </cell>
        </row>
        <row r="434">
          <cell r="A434" t="str">
            <v>CUNDINAMARCA</v>
          </cell>
          <cell r="B434" t="str">
            <v>25</v>
          </cell>
          <cell r="F434" t="str">
            <v>CUNDINAMARCAUBAQUE</v>
          </cell>
          <cell r="G434" t="str">
            <v>25841</v>
          </cell>
        </row>
        <row r="435">
          <cell r="A435" t="str">
            <v>CUNDINAMARCA</v>
          </cell>
          <cell r="B435" t="str">
            <v>25</v>
          </cell>
          <cell r="F435" t="str">
            <v>CUNDINAMARCAVILLA DE SAN DIEGO DE UBATE</v>
          </cell>
          <cell r="G435" t="str">
            <v>25843</v>
          </cell>
        </row>
        <row r="436">
          <cell r="A436" t="str">
            <v>CUNDINAMARCA</v>
          </cell>
          <cell r="B436" t="str">
            <v>25</v>
          </cell>
          <cell r="F436" t="str">
            <v>CUNDINAMARCAUNE</v>
          </cell>
          <cell r="G436" t="str">
            <v>25845</v>
          </cell>
        </row>
        <row r="437">
          <cell r="A437" t="str">
            <v>CUNDINAMARCA</v>
          </cell>
          <cell r="B437" t="str">
            <v>25</v>
          </cell>
          <cell r="F437" t="str">
            <v>CUNDINAMARCAUTICA</v>
          </cell>
          <cell r="G437" t="str">
            <v>25851</v>
          </cell>
        </row>
        <row r="438">
          <cell r="A438" t="str">
            <v>CUNDINAMARCA</v>
          </cell>
          <cell r="B438" t="str">
            <v>25</v>
          </cell>
          <cell r="F438" t="str">
            <v>CUNDINAMARCAVERGARA</v>
          </cell>
          <cell r="G438" t="str">
            <v>25862</v>
          </cell>
        </row>
        <row r="439">
          <cell r="A439" t="str">
            <v>CUNDINAMARCA</v>
          </cell>
          <cell r="B439" t="str">
            <v>25</v>
          </cell>
          <cell r="F439" t="str">
            <v>CUNDINAMARCAVIANI</v>
          </cell>
          <cell r="G439" t="str">
            <v>25867</v>
          </cell>
        </row>
        <row r="440">
          <cell r="A440" t="str">
            <v>CUNDINAMARCA</v>
          </cell>
          <cell r="B440" t="str">
            <v>25</v>
          </cell>
          <cell r="F440" t="str">
            <v>CUNDINAMARCAVILLAGOMEZ</v>
          </cell>
          <cell r="G440" t="str">
            <v>25871</v>
          </cell>
        </row>
        <row r="441">
          <cell r="A441" t="str">
            <v>CUNDINAMARCA</v>
          </cell>
          <cell r="B441" t="str">
            <v>25</v>
          </cell>
          <cell r="F441" t="str">
            <v>CUNDINAMARCAVILLAPINZON</v>
          </cell>
          <cell r="G441" t="str">
            <v>25873</v>
          </cell>
        </row>
        <row r="442">
          <cell r="A442" t="str">
            <v>CUNDINAMARCA</v>
          </cell>
          <cell r="B442" t="str">
            <v>25</v>
          </cell>
          <cell r="F442" t="str">
            <v>CUNDINAMARCAVILLETA</v>
          </cell>
          <cell r="G442" t="str">
            <v>25875</v>
          </cell>
        </row>
        <row r="443">
          <cell r="A443" t="str">
            <v>CUNDINAMARCA</v>
          </cell>
          <cell r="B443" t="str">
            <v>25</v>
          </cell>
          <cell r="F443" t="str">
            <v>CUNDINAMARCAVIOTA</v>
          </cell>
          <cell r="G443" t="str">
            <v>25878</v>
          </cell>
        </row>
        <row r="444">
          <cell r="A444" t="str">
            <v>CUNDINAMARCA</v>
          </cell>
          <cell r="B444" t="str">
            <v>25</v>
          </cell>
          <cell r="F444" t="str">
            <v>CUNDINAMARCAYACOPI</v>
          </cell>
          <cell r="G444" t="str">
            <v>25885</v>
          </cell>
        </row>
        <row r="445">
          <cell r="A445" t="str">
            <v>CUNDINAMARCA</v>
          </cell>
          <cell r="B445" t="str">
            <v>25</v>
          </cell>
          <cell r="F445" t="str">
            <v>CUNDINAMARCAZIPACON</v>
          </cell>
          <cell r="G445" t="str">
            <v>25898</v>
          </cell>
        </row>
        <row r="446">
          <cell r="A446" t="str">
            <v>CUNDINAMARCA</v>
          </cell>
          <cell r="B446" t="str">
            <v>25</v>
          </cell>
          <cell r="F446" t="str">
            <v>CUNDINAMARCAZIPAQUIRA</v>
          </cell>
          <cell r="G446" t="str">
            <v>25899</v>
          </cell>
        </row>
        <row r="447">
          <cell r="A447" t="str">
            <v>CHOCO</v>
          </cell>
          <cell r="B447" t="str">
            <v>27</v>
          </cell>
          <cell r="F447" t="str">
            <v>CHOCOQUIBDO</v>
          </cell>
          <cell r="G447" t="str">
            <v>27001</v>
          </cell>
        </row>
        <row r="448">
          <cell r="A448" t="str">
            <v>CHOCO</v>
          </cell>
          <cell r="B448" t="str">
            <v>27</v>
          </cell>
          <cell r="F448" t="str">
            <v>CHOCOACANDI</v>
          </cell>
          <cell r="G448" t="str">
            <v>27006</v>
          </cell>
        </row>
        <row r="449">
          <cell r="A449" t="str">
            <v>CHOCO</v>
          </cell>
          <cell r="B449" t="str">
            <v>27</v>
          </cell>
          <cell r="F449" t="str">
            <v>CHOCOALTO BAUDO</v>
          </cell>
          <cell r="G449" t="str">
            <v>27025</v>
          </cell>
        </row>
        <row r="450">
          <cell r="A450" t="str">
            <v>CHOCO</v>
          </cell>
          <cell r="B450" t="str">
            <v>27</v>
          </cell>
          <cell r="F450" t="str">
            <v>CHOCOATRATO</v>
          </cell>
          <cell r="G450" t="str">
            <v>27050</v>
          </cell>
        </row>
        <row r="451">
          <cell r="A451" t="str">
            <v>CHOCO</v>
          </cell>
          <cell r="B451" t="str">
            <v>27</v>
          </cell>
          <cell r="F451" t="str">
            <v>CHOCOBAGADO</v>
          </cell>
          <cell r="G451" t="str">
            <v>27073</v>
          </cell>
        </row>
        <row r="452">
          <cell r="A452" t="str">
            <v>CHOCO</v>
          </cell>
          <cell r="B452" t="str">
            <v>27</v>
          </cell>
          <cell r="F452" t="str">
            <v>CHOCOBAHIA SOLANO</v>
          </cell>
          <cell r="G452" t="str">
            <v>27075</v>
          </cell>
        </row>
        <row r="453">
          <cell r="A453" t="str">
            <v>CHOCO</v>
          </cell>
          <cell r="B453" t="str">
            <v>27</v>
          </cell>
          <cell r="F453" t="str">
            <v>CHOCOBAJO BAUDO</v>
          </cell>
          <cell r="G453" t="str">
            <v>27077</v>
          </cell>
        </row>
        <row r="454">
          <cell r="A454" t="str">
            <v>CHOCO</v>
          </cell>
          <cell r="B454" t="str">
            <v>27</v>
          </cell>
          <cell r="F454" t="str">
            <v>CHOCOBOJAYA</v>
          </cell>
          <cell r="G454" t="str">
            <v>27099</v>
          </cell>
        </row>
        <row r="455">
          <cell r="A455" t="str">
            <v>CHOCO</v>
          </cell>
          <cell r="B455" t="str">
            <v>27</v>
          </cell>
          <cell r="F455" t="str">
            <v>CHOCOEL CANTON DEL SAN PABLO</v>
          </cell>
          <cell r="G455" t="str">
            <v>27135</v>
          </cell>
        </row>
        <row r="456">
          <cell r="A456" t="str">
            <v>CHOCO</v>
          </cell>
          <cell r="B456" t="str">
            <v>27</v>
          </cell>
          <cell r="F456" t="str">
            <v>CHOCOCARMEN DEL DARIEN</v>
          </cell>
          <cell r="G456" t="str">
            <v>27150</v>
          </cell>
        </row>
        <row r="457">
          <cell r="A457" t="str">
            <v>CHOCO</v>
          </cell>
          <cell r="B457" t="str">
            <v>27</v>
          </cell>
          <cell r="F457" t="str">
            <v>CHOCOCERTEGUI</v>
          </cell>
          <cell r="G457" t="str">
            <v>27160</v>
          </cell>
        </row>
        <row r="458">
          <cell r="A458" t="str">
            <v>CHOCO</v>
          </cell>
          <cell r="B458" t="str">
            <v>27</v>
          </cell>
          <cell r="F458" t="str">
            <v>CHOCOCONDOTO</v>
          </cell>
          <cell r="G458" t="str">
            <v>27205</v>
          </cell>
        </row>
        <row r="459">
          <cell r="A459" t="str">
            <v>CHOCO</v>
          </cell>
          <cell r="B459" t="str">
            <v>27</v>
          </cell>
          <cell r="F459" t="str">
            <v>CHOCOEL CARMEN DE ATRATO</v>
          </cell>
          <cell r="G459" t="str">
            <v>27245</v>
          </cell>
        </row>
        <row r="460">
          <cell r="A460" t="str">
            <v>CHOCO</v>
          </cell>
          <cell r="B460" t="str">
            <v>27</v>
          </cell>
          <cell r="F460" t="str">
            <v>CHOCOEL LITORAL DEL SAN JUAN</v>
          </cell>
          <cell r="G460" t="str">
            <v>27250</v>
          </cell>
        </row>
        <row r="461">
          <cell r="A461" t="str">
            <v>CHOCO</v>
          </cell>
          <cell r="B461" t="str">
            <v>27</v>
          </cell>
          <cell r="F461" t="str">
            <v>CHOCOISTMINA</v>
          </cell>
          <cell r="G461" t="str">
            <v>27361</v>
          </cell>
        </row>
        <row r="462">
          <cell r="A462" t="str">
            <v>CHOCO</v>
          </cell>
          <cell r="B462" t="str">
            <v>27</v>
          </cell>
          <cell r="F462" t="str">
            <v>CHOCOJURADO</v>
          </cell>
          <cell r="G462" t="str">
            <v>27372</v>
          </cell>
        </row>
        <row r="463">
          <cell r="A463" t="str">
            <v>CHOCO</v>
          </cell>
          <cell r="B463" t="str">
            <v>27</v>
          </cell>
          <cell r="F463" t="str">
            <v>CHOCOLLORO</v>
          </cell>
          <cell r="G463" t="str">
            <v>27413</v>
          </cell>
        </row>
        <row r="464">
          <cell r="A464" t="str">
            <v>CHOCO</v>
          </cell>
          <cell r="B464" t="str">
            <v>27</v>
          </cell>
          <cell r="F464" t="str">
            <v>CHOCOMEDIO ATRATO</v>
          </cell>
          <cell r="G464" t="str">
            <v>27425</v>
          </cell>
        </row>
        <row r="465">
          <cell r="A465" t="str">
            <v>CHOCO</v>
          </cell>
          <cell r="B465" t="str">
            <v>27</v>
          </cell>
          <cell r="F465" t="str">
            <v>CHOCOMEDIO BAUDO</v>
          </cell>
          <cell r="G465" t="str">
            <v>27430</v>
          </cell>
        </row>
        <row r="466">
          <cell r="A466" t="str">
            <v>CHOCO</v>
          </cell>
          <cell r="B466" t="str">
            <v>27</v>
          </cell>
          <cell r="F466" t="str">
            <v>CHOCOMEDIO SAN JUAN</v>
          </cell>
          <cell r="G466" t="str">
            <v>27450</v>
          </cell>
        </row>
        <row r="467">
          <cell r="A467" t="str">
            <v>CHOCO</v>
          </cell>
          <cell r="B467" t="str">
            <v>27</v>
          </cell>
          <cell r="F467" t="str">
            <v>CHOCONOVITA</v>
          </cell>
          <cell r="G467" t="str">
            <v>27491</v>
          </cell>
        </row>
        <row r="468">
          <cell r="A468" t="str">
            <v>CHOCO</v>
          </cell>
          <cell r="B468" t="str">
            <v>27</v>
          </cell>
          <cell r="F468" t="str">
            <v>CHOCONUQUI</v>
          </cell>
          <cell r="G468" t="str">
            <v>27495</v>
          </cell>
        </row>
        <row r="469">
          <cell r="A469" t="str">
            <v>CHOCO</v>
          </cell>
          <cell r="B469" t="str">
            <v>27</v>
          </cell>
          <cell r="F469" t="str">
            <v>CHOCORIO IRO</v>
          </cell>
          <cell r="G469" t="str">
            <v>27580</v>
          </cell>
        </row>
        <row r="470">
          <cell r="A470" t="str">
            <v>CHOCO</v>
          </cell>
          <cell r="B470" t="str">
            <v>27</v>
          </cell>
          <cell r="F470" t="str">
            <v>CHOCORIO QUITO</v>
          </cell>
          <cell r="G470" t="str">
            <v>27600</v>
          </cell>
        </row>
        <row r="471">
          <cell r="A471" t="str">
            <v>CHOCO</v>
          </cell>
          <cell r="B471" t="str">
            <v>27</v>
          </cell>
          <cell r="F471" t="str">
            <v>CHOCORIOSUCIO</v>
          </cell>
          <cell r="G471" t="str">
            <v>27615</v>
          </cell>
        </row>
        <row r="472">
          <cell r="A472" t="str">
            <v>CHOCO</v>
          </cell>
          <cell r="B472" t="str">
            <v>27</v>
          </cell>
          <cell r="F472" t="str">
            <v>CHOCOSAN JOSE DEL PALMAR</v>
          </cell>
          <cell r="G472" t="str">
            <v>27660</v>
          </cell>
        </row>
        <row r="473">
          <cell r="A473" t="str">
            <v>CHOCO</v>
          </cell>
          <cell r="B473" t="str">
            <v>27</v>
          </cell>
          <cell r="F473" t="str">
            <v>CHOCOSIPI</v>
          </cell>
          <cell r="G473" t="str">
            <v>27745</v>
          </cell>
        </row>
        <row r="474">
          <cell r="A474" t="str">
            <v>CHOCO</v>
          </cell>
          <cell r="B474" t="str">
            <v>27</v>
          </cell>
          <cell r="F474" t="str">
            <v>CHOCOTADO</v>
          </cell>
          <cell r="G474" t="str">
            <v>27787</v>
          </cell>
        </row>
        <row r="475">
          <cell r="A475" t="str">
            <v>CHOCO</v>
          </cell>
          <cell r="B475" t="str">
            <v>27</v>
          </cell>
          <cell r="F475" t="str">
            <v>CHOCOUNGUIA</v>
          </cell>
          <cell r="G475" t="str">
            <v>27800</v>
          </cell>
        </row>
        <row r="476">
          <cell r="A476" t="str">
            <v>CHOCO</v>
          </cell>
          <cell r="B476" t="str">
            <v>27</v>
          </cell>
          <cell r="F476" t="str">
            <v>CHOCOUNION PANAMERICANA</v>
          </cell>
          <cell r="G476" t="str">
            <v>27810</v>
          </cell>
        </row>
        <row r="477">
          <cell r="A477" t="str">
            <v>HUILA</v>
          </cell>
          <cell r="B477" t="str">
            <v>41</v>
          </cell>
          <cell r="F477" t="str">
            <v>HUILANEIVA</v>
          </cell>
          <cell r="G477" t="str">
            <v>41001</v>
          </cell>
        </row>
        <row r="478">
          <cell r="A478" t="str">
            <v>HUILA</v>
          </cell>
          <cell r="B478" t="str">
            <v>41</v>
          </cell>
          <cell r="F478" t="str">
            <v>HUILAACEVEDO</v>
          </cell>
          <cell r="G478" t="str">
            <v>41006</v>
          </cell>
        </row>
        <row r="479">
          <cell r="A479" t="str">
            <v>HUILA</v>
          </cell>
          <cell r="B479" t="str">
            <v>41</v>
          </cell>
          <cell r="F479" t="str">
            <v>HUILAAGRADO</v>
          </cell>
          <cell r="G479" t="str">
            <v>41013</v>
          </cell>
        </row>
        <row r="480">
          <cell r="A480" t="str">
            <v>HUILA</v>
          </cell>
          <cell r="B480" t="str">
            <v>41</v>
          </cell>
          <cell r="F480" t="str">
            <v>HUILAAIPE</v>
          </cell>
          <cell r="G480" t="str">
            <v>41016</v>
          </cell>
        </row>
        <row r="481">
          <cell r="A481" t="str">
            <v>HUILA</v>
          </cell>
          <cell r="B481" t="str">
            <v>41</v>
          </cell>
          <cell r="F481" t="str">
            <v>HUILAALGECIRAS</v>
          </cell>
          <cell r="G481" t="str">
            <v>41020</v>
          </cell>
        </row>
        <row r="482">
          <cell r="A482" t="str">
            <v>HUILA</v>
          </cell>
          <cell r="B482" t="str">
            <v>41</v>
          </cell>
          <cell r="F482" t="str">
            <v>HUILAALTAMIRA</v>
          </cell>
          <cell r="G482" t="str">
            <v>41026</v>
          </cell>
        </row>
        <row r="483">
          <cell r="A483" t="str">
            <v>HUILA</v>
          </cell>
          <cell r="B483" t="str">
            <v>41</v>
          </cell>
          <cell r="F483" t="str">
            <v>HUILABARAYA</v>
          </cell>
          <cell r="G483" t="str">
            <v>41078</v>
          </cell>
        </row>
        <row r="484">
          <cell r="A484" t="str">
            <v>HUILA</v>
          </cell>
          <cell r="B484" t="str">
            <v>41</v>
          </cell>
          <cell r="F484" t="str">
            <v>HUILACAMPOALEGRE</v>
          </cell>
          <cell r="G484" t="str">
            <v>41132</v>
          </cell>
        </row>
        <row r="485">
          <cell r="A485" t="str">
            <v>HUILA</v>
          </cell>
          <cell r="B485" t="str">
            <v>41</v>
          </cell>
          <cell r="F485" t="str">
            <v>HUILACOLOMBIA</v>
          </cell>
          <cell r="G485" t="str">
            <v>41206</v>
          </cell>
        </row>
        <row r="486">
          <cell r="A486" t="str">
            <v>HUILA</v>
          </cell>
          <cell r="B486" t="str">
            <v>41</v>
          </cell>
          <cell r="F486" t="str">
            <v>HUILAELIAS</v>
          </cell>
          <cell r="G486" t="str">
            <v>41244</v>
          </cell>
        </row>
        <row r="487">
          <cell r="A487" t="str">
            <v>HUILA</v>
          </cell>
          <cell r="B487" t="str">
            <v>41</v>
          </cell>
          <cell r="F487" t="str">
            <v>HUILAGARZON</v>
          </cell>
          <cell r="G487" t="str">
            <v>41298</v>
          </cell>
        </row>
        <row r="488">
          <cell r="A488" t="str">
            <v>HUILA</v>
          </cell>
          <cell r="B488" t="str">
            <v>41</v>
          </cell>
          <cell r="F488" t="str">
            <v>HUILAGIGANTE</v>
          </cell>
          <cell r="G488" t="str">
            <v>41306</v>
          </cell>
        </row>
        <row r="489">
          <cell r="A489" t="str">
            <v>HUILA</v>
          </cell>
          <cell r="B489" t="str">
            <v>41</v>
          </cell>
          <cell r="F489" t="str">
            <v>HUILAGUADALUPE</v>
          </cell>
          <cell r="G489" t="str">
            <v>41319</v>
          </cell>
        </row>
        <row r="490">
          <cell r="A490" t="str">
            <v>HUILA</v>
          </cell>
          <cell r="B490" t="str">
            <v>41</v>
          </cell>
          <cell r="F490" t="str">
            <v>HUILAHOBO</v>
          </cell>
          <cell r="G490" t="str">
            <v>41349</v>
          </cell>
        </row>
        <row r="491">
          <cell r="A491" t="str">
            <v>HUILA</v>
          </cell>
          <cell r="B491" t="str">
            <v>41</v>
          </cell>
          <cell r="F491" t="str">
            <v>HUILAIQUIRA</v>
          </cell>
          <cell r="G491" t="str">
            <v>41357</v>
          </cell>
        </row>
        <row r="492">
          <cell r="A492" t="str">
            <v>HUILA</v>
          </cell>
          <cell r="B492" t="str">
            <v>41</v>
          </cell>
          <cell r="F492" t="str">
            <v>HUILAISNOS</v>
          </cell>
          <cell r="G492" t="str">
            <v>41359</v>
          </cell>
        </row>
        <row r="493">
          <cell r="A493" t="str">
            <v>HUILA</v>
          </cell>
          <cell r="B493" t="str">
            <v>41</v>
          </cell>
          <cell r="F493" t="str">
            <v>HUILALA ARGENTINA</v>
          </cell>
          <cell r="G493" t="str">
            <v>41378</v>
          </cell>
        </row>
        <row r="494">
          <cell r="A494" t="str">
            <v>HUILA</v>
          </cell>
          <cell r="B494" t="str">
            <v>41</v>
          </cell>
          <cell r="F494" t="str">
            <v>HUILALA PLATA</v>
          </cell>
          <cell r="G494" t="str">
            <v>41396</v>
          </cell>
        </row>
        <row r="495">
          <cell r="A495" t="str">
            <v>HUILA</v>
          </cell>
          <cell r="B495" t="str">
            <v>41</v>
          </cell>
          <cell r="F495" t="str">
            <v>HUILANATAGA</v>
          </cell>
          <cell r="G495" t="str">
            <v>41483</v>
          </cell>
        </row>
        <row r="496">
          <cell r="A496" t="str">
            <v>HUILA</v>
          </cell>
          <cell r="B496" t="str">
            <v>41</v>
          </cell>
          <cell r="F496" t="str">
            <v>HUILAOPORAPA</v>
          </cell>
          <cell r="G496" t="str">
            <v>41503</v>
          </cell>
        </row>
        <row r="497">
          <cell r="A497" t="str">
            <v>HUILA</v>
          </cell>
          <cell r="B497" t="str">
            <v>41</v>
          </cell>
          <cell r="F497" t="str">
            <v>HUILAPAICOL</v>
          </cell>
          <cell r="G497" t="str">
            <v>41518</v>
          </cell>
        </row>
        <row r="498">
          <cell r="A498" t="str">
            <v>HUILA</v>
          </cell>
          <cell r="B498" t="str">
            <v>41</v>
          </cell>
          <cell r="F498" t="str">
            <v>HUILAPALERMO</v>
          </cell>
          <cell r="G498" t="str">
            <v>41524</v>
          </cell>
        </row>
        <row r="499">
          <cell r="A499" t="str">
            <v>HUILA</v>
          </cell>
          <cell r="B499" t="str">
            <v>41</v>
          </cell>
          <cell r="F499" t="str">
            <v>HUILAPALESTINA</v>
          </cell>
          <cell r="G499" t="str">
            <v>41530</v>
          </cell>
        </row>
        <row r="500">
          <cell r="A500" t="str">
            <v>HUILA</v>
          </cell>
          <cell r="B500" t="str">
            <v>41</v>
          </cell>
          <cell r="F500" t="str">
            <v>HUILAPITAL</v>
          </cell>
          <cell r="G500" t="str">
            <v>41548</v>
          </cell>
        </row>
        <row r="501">
          <cell r="A501" t="str">
            <v>HUILA</v>
          </cell>
          <cell r="B501" t="str">
            <v>41</v>
          </cell>
          <cell r="F501" t="str">
            <v>HUILAPITALITO</v>
          </cell>
          <cell r="G501" t="str">
            <v>41551</v>
          </cell>
        </row>
        <row r="502">
          <cell r="A502" t="str">
            <v>HUILA</v>
          </cell>
          <cell r="B502" t="str">
            <v>41</v>
          </cell>
          <cell r="F502" t="str">
            <v>HUILARIVERA</v>
          </cell>
          <cell r="G502" t="str">
            <v>41615</v>
          </cell>
        </row>
        <row r="503">
          <cell r="A503" t="str">
            <v>HUILA</v>
          </cell>
          <cell r="B503" t="str">
            <v>41</v>
          </cell>
          <cell r="F503" t="str">
            <v>HUILASALADOBLANCO</v>
          </cell>
          <cell r="G503" t="str">
            <v>41660</v>
          </cell>
        </row>
        <row r="504">
          <cell r="A504" t="str">
            <v>HUILA</v>
          </cell>
          <cell r="B504" t="str">
            <v>41</v>
          </cell>
          <cell r="F504" t="str">
            <v>HUILASAN AGUSTIN</v>
          </cell>
          <cell r="G504" t="str">
            <v>41668</v>
          </cell>
        </row>
        <row r="505">
          <cell r="A505" t="str">
            <v>HUILA</v>
          </cell>
          <cell r="B505" t="str">
            <v>41</v>
          </cell>
          <cell r="F505" t="str">
            <v>HUILASANTA MARIA</v>
          </cell>
          <cell r="G505" t="str">
            <v>41676</v>
          </cell>
        </row>
        <row r="506">
          <cell r="A506" t="str">
            <v>HUILA</v>
          </cell>
          <cell r="B506" t="str">
            <v>41</v>
          </cell>
          <cell r="F506" t="str">
            <v>HUILASUAZA</v>
          </cell>
          <cell r="G506" t="str">
            <v>41770</v>
          </cell>
        </row>
        <row r="507">
          <cell r="A507" t="str">
            <v>HUILA</v>
          </cell>
          <cell r="B507" t="str">
            <v>41</v>
          </cell>
          <cell r="F507" t="str">
            <v>HUILATARQUI</v>
          </cell>
          <cell r="G507" t="str">
            <v>41791</v>
          </cell>
        </row>
        <row r="508">
          <cell r="A508" t="str">
            <v>HUILA</v>
          </cell>
          <cell r="B508" t="str">
            <v>41</v>
          </cell>
          <cell r="F508" t="str">
            <v>HUILATESALIA</v>
          </cell>
          <cell r="G508" t="str">
            <v>41797</v>
          </cell>
        </row>
        <row r="509">
          <cell r="A509" t="str">
            <v>HUILA</v>
          </cell>
          <cell r="B509" t="str">
            <v>41</v>
          </cell>
          <cell r="F509" t="str">
            <v>HUILATELLO</v>
          </cell>
          <cell r="G509" t="str">
            <v>41799</v>
          </cell>
        </row>
        <row r="510">
          <cell r="A510" t="str">
            <v>HUILA</v>
          </cell>
          <cell r="B510" t="str">
            <v>41</v>
          </cell>
          <cell r="F510" t="str">
            <v>HUILATERUEL</v>
          </cell>
          <cell r="G510" t="str">
            <v>41801</v>
          </cell>
        </row>
        <row r="511">
          <cell r="A511" t="str">
            <v>HUILA</v>
          </cell>
          <cell r="B511" t="str">
            <v>41</v>
          </cell>
          <cell r="F511" t="str">
            <v>HUILATIMANA</v>
          </cell>
          <cell r="G511" t="str">
            <v>41807</v>
          </cell>
        </row>
        <row r="512">
          <cell r="A512" t="str">
            <v>HUILA</v>
          </cell>
          <cell r="B512" t="str">
            <v>41</v>
          </cell>
          <cell r="F512" t="str">
            <v>HUILAVILLAVIEJA</v>
          </cell>
          <cell r="G512" t="str">
            <v>41872</v>
          </cell>
        </row>
        <row r="513">
          <cell r="A513" t="str">
            <v>HUILA</v>
          </cell>
          <cell r="B513" t="str">
            <v>41</v>
          </cell>
          <cell r="F513" t="str">
            <v>HUILAYAGUARA</v>
          </cell>
          <cell r="G513" t="str">
            <v>41885</v>
          </cell>
        </row>
        <row r="514">
          <cell r="A514" t="str">
            <v>LA GUAJIRA</v>
          </cell>
          <cell r="B514" t="str">
            <v>44</v>
          </cell>
          <cell r="F514" t="str">
            <v>LA GUAJIRARIOHACHA</v>
          </cell>
          <cell r="G514" t="str">
            <v>44001</v>
          </cell>
        </row>
        <row r="515">
          <cell r="A515" t="str">
            <v>LA GUAJIRA</v>
          </cell>
          <cell r="B515" t="str">
            <v>44</v>
          </cell>
          <cell r="F515" t="str">
            <v>LA GUAJIRAALBANIA</v>
          </cell>
          <cell r="G515" t="str">
            <v>44035</v>
          </cell>
        </row>
        <row r="516">
          <cell r="A516" t="str">
            <v>LA GUAJIRA</v>
          </cell>
          <cell r="B516" t="str">
            <v>44</v>
          </cell>
          <cell r="F516" t="str">
            <v>LA GUAJIRABARRANCAS</v>
          </cell>
          <cell r="G516" t="str">
            <v>44078</v>
          </cell>
        </row>
        <row r="517">
          <cell r="A517" t="str">
            <v>LA GUAJIRA</v>
          </cell>
          <cell r="B517" t="str">
            <v>44</v>
          </cell>
          <cell r="F517" t="str">
            <v>LA GUAJIRADIBULLA</v>
          </cell>
          <cell r="G517" t="str">
            <v>44090</v>
          </cell>
        </row>
        <row r="518">
          <cell r="A518" t="str">
            <v>LA GUAJIRA</v>
          </cell>
          <cell r="B518" t="str">
            <v>44</v>
          </cell>
          <cell r="F518" t="str">
            <v>LA GUAJIRADISTRACCION</v>
          </cell>
          <cell r="G518" t="str">
            <v>44098</v>
          </cell>
        </row>
        <row r="519">
          <cell r="A519" t="str">
            <v>LA GUAJIRA</v>
          </cell>
          <cell r="B519" t="str">
            <v>44</v>
          </cell>
          <cell r="F519" t="str">
            <v>LA GUAJIRAEL MOLINO</v>
          </cell>
          <cell r="G519" t="str">
            <v>44110</v>
          </cell>
        </row>
        <row r="520">
          <cell r="A520" t="str">
            <v>LA GUAJIRA</v>
          </cell>
          <cell r="B520" t="str">
            <v>44</v>
          </cell>
          <cell r="F520" t="str">
            <v>LA GUAJIRAFONSECA</v>
          </cell>
          <cell r="G520" t="str">
            <v>44279</v>
          </cell>
        </row>
        <row r="521">
          <cell r="A521" t="str">
            <v>LA GUAJIRA</v>
          </cell>
          <cell r="B521" t="str">
            <v>44</v>
          </cell>
          <cell r="F521" t="str">
            <v>LA GUAJIRAHATONUEVO</v>
          </cell>
          <cell r="G521" t="str">
            <v>44378</v>
          </cell>
        </row>
        <row r="522">
          <cell r="A522" t="str">
            <v>LA GUAJIRA</v>
          </cell>
          <cell r="B522" t="str">
            <v>44</v>
          </cell>
          <cell r="F522" t="str">
            <v>LA GUAJIRALA JAGUA DEL PILAR</v>
          </cell>
          <cell r="G522" t="str">
            <v>44420</v>
          </cell>
        </row>
        <row r="523">
          <cell r="A523" t="str">
            <v>LA GUAJIRA</v>
          </cell>
          <cell r="B523" t="str">
            <v>44</v>
          </cell>
          <cell r="F523" t="str">
            <v>LA GUAJIRAMAICAO</v>
          </cell>
          <cell r="G523" t="str">
            <v>44430</v>
          </cell>
        </row>
        <row r="524">
          <cell r="A524" t="str">
            <v>LA GUAJIRA</v>
          </cell>
          <cell r="B524" t="str">
            <v>44</v>
          </cell>
          <cell r="F524" t="str">
            <v>LA GUAJIRAMANAURE</v>
          </cell>
          <cell r="G524" t="str">
            <v>44560</v>
          </cell>
        </row>
        <row r="525">
          <cell r="A525" t="str">
            <v>LA GUAJIRA</v>
          </cell>
          <cell r="B525" t="str">
            <v>44</v>
          </cell>
          <cell r="F525" t="str">
            <v>LA GUAJIRASAN JUAN DEL CESAR</v>
          </cell>
          <cell r="G525" t="str">
            <v>44650</v>
          </cell>
        </row>
        <row r="526">
          <cell r="A526" t="str">
            <v>LA GUAJIRA</v>
          </cell>
          <cell r="B526" t="str">
            <v>44</v>
          </cell>
          <cell r="F526" t="str">
            <v>LA GUAJIRAURIBIA</v>
          </cell>
          <cell r="G526" t="str">
            <v>44847</v>
          </cell>
        </row>
        <row r="527">
          <cell r="A527" t="str">
            <v>LA GUAJIRA</v>
          </cell>
          <cell r="B527" t="str">
            <v>44</v>
          </cell>
          <cell r="F527" t="str">
            <v>LA GUAJIRAURUMITA</v>
          </cell>
          <cell r="G527" t="str">
            <v>44855</v>
          </cell>
        </row>
        <row r="528">
          <cell r="A528" t="str">
            <v>LA GUAJIRA</v>
          </cell>
          <cell r="B528" t="str">
            <v>44</v>
          </cell>
          <cell r="F528" t="str">
            <v>LA GUAJIRAVILLANUEVA</v>
          </cell>
          <cell r="G528" t="str">
            <v>44874</v>
          </cell>
        </row>
        <row r="529">
          <cell r="A529" t="str">
            <v>MAGDALENA</v>
          </cell>
          <cell r="B529" t="str">
            <v>47</v>
          </cell>
          <cell r="F529" t="str">
            <v>MAGDALENASANTA MARTA</v>
          </cell>
          <cell r="G529" t="str">
            <v>47001</v>
          </cell>
        </row>
        <row r="530">
          <cell r="A530" t="str">
            <v>MAGDALENA</v>
          </cell>
          <cell r="B530" t="str">
            <v>47</v>
          </cell>
          <cell r="F530" t="str">
            <v>MAGDALENAALGARROBO</v>
          </cell>
          <cell r="G530" t="str">
            <v>47030</v>
          </cell>
        </row>
        <row r="531">
          <cell r="A531" t="str">
            <v>MAGDALENA</v>
          </cell>
          <cell r="B531" t="str">
            <v>47</v>
          </cell>
          <cell r="F531" t="str">
            <v>MAGDALENAARACATACA</v>
          </cell>
          <cell r="G531" t="str">
            <v>47053</v>
          </cell>
        </row>
        <row r="532">
          <cell r="A532" t="str">
            <v>MAGDALENA</v>
          </cell>
          <cell r="B532" t="str">
            <v>47</v>
          </cell>
          <cell r="F532" t="str">
            <v>MAGDALENAARIGUANI</v>
          </cell>
          <cell r="G532" t="str">
            <v>47058</v>
          </cell>
        </row>
        <row r="533">
          <cell r="A533" t="str">
            <v>MAGDALENA</v>
          </cell>
          <cell r="B533" t="str">
            <v>47</v>
          </cell>
          <cell r="F533" t="str">
            <v>MAGDALENACERRO SAN ANTONIO</v>
          </cell>
          <cell r="G533" t="str">
            <v>47161</v>
          </cell>
        </row>
        <row r="534">
          <cell r="A534" t="str">
            <v>MAGDALENA</v>
          </cell>
          <cell r="B534" t="str">
            <v>47</v>
          </cell>
          <cell r="F534" t="str">
            <v>MAGDALENACHIBOLO</v>
          </cell>
          <cell r="G534" t="str">
            <v>47170</v>
          </cell>
        </row>
        <row r="535">
          <cell r="A535" t="str">
            <v>MAGDALENA</v>
          </cell>
          <cell r="B535" t="str">
            <v>47</v>
          </cell>
          <cell r="F535" t="str">
            <v>MAGDALENACIENAGA</v>
          </cell>
          <cell r="G535" t="str">
            <v>47189</v>
          </cell>
        </row>
        <row r="536">
          <cell r="A536" t="str">
            <v>MAGDALENA</v>
          </cell>
          <cell r="B536" t="str">
            <v>47</v>
          </cell>
          <cell r="F536" t="str">
            <v>MAGDALENACONCORDIA</v>
          </cell>
          <cell r="G536" t="str">
            <v>47205</v>
          </cell>
        </row>
        <row r="537">
          <cell r="A537" t="str">
            <v>MAGDALENA</v>
          </cell>
          <cell r="B537" t="str">
            <v>47</v>
          </cell>
          <cell r="F537" t="str">
            <v>MAGDALENAEL BANCO</v>
          </cell>
          <cell r="G537" t="str">
            <v>47245</v>
          </cell>
        </row>
        <row r="538">
          <cell r="A538" t="str">
            <v>MAGDALENA</v>
          </cell>
          <cell r="B538" t="str">
            <v>47</v>
          </cell>
          <cell r="F538" t="str">
            <v>MAGDALENAEL PINON</v>
          </cell>
          <cell r="G538" t="str">
            <v>47258</v>
          </cell>
        </row>
        <row r="539">
          <cell r="A539" t="str">
            <v>MAGDALENA</v>
          </cell>
          <cell r="B539" t="str">
            <v>47</v>
          </cell>
          <cell r="F539" t="str">
            <v>MAGDALENAEL RETEN</v>
          </cell>
          <cell r="G539" t="str">
            <v>47268</v>
          </cell>
        </row>
        <row r="540">
          <cell r="A540" t="str">
            <v>MAGDALENA</v>
          </cell>
          <cell r="B540" t="str">
            <v>47</v>
          </cell>
          <cell r="F540" t="str">
            <v>MAGDALENAFUNDACION</v>
          </cell>
          <cell r="G540" t="str">
            <v>47288</v>
          </cell>
        </row>
        <row r="541">
          <cell r="A541" t="str">
            <v>MAGDALENA</v>
          </cell>
          <cell r="B541" t="str">
            <v>47</v>
          </cell>
          <cell r="F541" t="str">
            <v>MAGDALENAGUAMAL</v>
          </cell>
          <cell r="G541" t="str">
            <v>47318</v>
          </cell>
        </row>
        <row r="542">
          <cell r="A542" t="str">
            <v>MAGDALENA</v>
          </cell>
          <cell r="B542" t="str">
            <v>47</v>
          </cell>
          <cell r="F542" t="str">
            <v>MAGDALENANUEVA GRANADA</v>
          </cell>
          <cell r="G542" t="str">
            <v>47460</v>
          </cell>
        </row>
        <row r="543">
          <cell r="A543" t="str">
            <v>MAGDALENA</v>
          </cell>
          <cell r="B543" t="str">
            <v>47</v>
          </cell>
          <cell r="F543" t="str">
            <v>MAGDALENAPEDRAZA</v>
          </cell>
          <cell r="G543" t="str">
            <v>47541</v>
          </cell>
        </row>
        <row r="544">
          <cell r="A544" t="str">
            <v>MAGDALENA</v>
          </cell>
          <cell r="B544" t="str">
            <v>47</v>
          </cell>
          <cell r="F544" t="str">
            <v>MAGDALENAPIJINO DEL CARMEN</v>
          </cell>
          <cell r="G544" t="str">
            <v>47545</v>
          </cell>
        </row>
        <row r="545">
          <cell r="A545" t="str">
            <v>MAGDALENA</v>
          </cell>
          <cell r="B545" t="str">
            <v>47</v>
          </cell>
          <cell r="F545" t="str">
            <v>MAGDALENAPIVIJAY</v>
          </cell>
          <cell r="G545" t="str">
            <v>47551</v>
          </cell>
        </row>
        <row r="546">
          <cell r="A546" t="str">
            <v>MAGDALENA</v>
          </cell>
          <cell r="B546" t="str">
            <v>47</v>
          </cell>
          <cell r="F546" t="str">
            <v>MAGDALENAPLATO</v>
          </cell>
          <cell r="G546" t="str">
            <v>47555</v>
          </cell>
        </row>
        <row r="547">
          <cell r="A547" t="str">
            <v>MAGDALENA</v>
          </cell>
          <cell r="B547" t="str">
            <v>47</v>
          </cell>
          <cell r="F547" t="str">
            <v>MAGDALENAPUEBLOVIEJO</v>
          </cell>
          <cell r="G547" t="str">
            <v>47570</v>
          </cell>
        </row>
        <row r="548">
          <cell r="A548" t="str">
            <v>MAGDALENA</v>
          </cell>
          <cell r="B548" t="str">
            <v>47</v>
          </cell>
          <cell r="F548" t="str">
            <v>MAGDALENAREMOLINO</v>
          </cell>
          <cell r="G548" t="str">
            <v>47605</v>
          </cell>
        </row>
        <row r="549">
          <cell r="A549" t="str">
            <v>MAGDALENA</v>
          </cell>
          <cell r="B549" t="str">
            <v>47</v>
          </cell>
          <cell r="F549" t="str">
            <v>MAGDALENASABANAS DE SAN ANGEL</v>
          </cell>
          <cell r="G549" t="str">
            <v>47660</v>
          </cell>
        </row>
        <row r="550">
          <cell r="A550" t="str">
            <v>MAGDALENA</v>
          </cell>
          <cell r="B550" t="str">
            <v>47</v>
          </cell>
          <cell r="F550" t="str">
            <v>MAGDALENASALAMINA</v>
          </cell>
          <cell r="G550" t="str">
            <v>47675</v>
          </cell>
        </row>
        <row r="551">
          <cell r="A551" t="str">
            <v>MAGDALENA</v>
          </cell>
          <cell r="B551" t="str">
            <v>47</v>
          </cell>
          <cell r="F551" t="str">
            <v>MAGDALENASAN SEBASTIAN DE BUENAVISTA</v>
          </cell>
          <cell r="G551" t="str">
            <v>47692</v>
          </cell>
        </row>
        <row r="552">
          <cell r="A552" t="str">
            <v>MAGDALENA</v>
          </cell>
          <cell r="B552" t="str">
            <v>47</v>
          </cell>
          <cell r="F552" t="str">
            <v>MAGDALENASAN ZENON</v>
          </cell>
          <cell r="G552" t="str">
            <v>47703</v>
          </cell>
        </row>
        <row r="553">
          <cell r="A553" t="str">
            <v>MAGDALENA</v>
          </cell>
          <cell r="B553" t="str">
            <v>47</v>
          </cell>
          <cell r="F553" t="str">
            <v>MAGDALENASANTA ANA</v>
          </cell>
          <cell r="G553" t="str">
            <v>47707</v>
          </cell>
        </row>
        <row r="554">
          <cell r="A554" t="str">
            <v>MAGDALENA</v>
          </cell>
          <cell r="B554" t="str">
            <v>47</v>
          </cell>
          <cell r="F554" t="str">
            <v>MAGDALENASANTA BARBARA DE PINTO</v>
          </cell>
          <cell r="G554" t="str">
            <v>47720</v>
          </cell>
        </row>
        <row r="555">
          <cell r="A555" t="str">
            <v>MAGDALENA</v>
          </cell>
          <cell r="B555" t="str">
            <v>47</v>
          </cell>
          <cell r="F555" t="str">
            <v>MAGDALENASITIONUEVO</v>
          </cell>
          <cell r="G555" t="str">
            <v>47745</v>
          </cell>
        </row>
        <row r="556">
          <cell r="A556" t="str">
            <v>MAGDALENA</v>
          </cell>
          <cell r="B556" t="str">
            <v>47</v>
          </cell>
          <cell r="F556" t="str">
            <v>MAGDALENATENERIFE</v>
          </cell>
          <cell r="G556" t="str">
            <v>47798</v>
          </cell>
        </row>
        <row r="557">
          <cell r="A557" t="str">
            <v>MAGDALENA</v>
          </cell>
          <cell r="B557" t="str">
            <v>47</v>
          </cell>
          <cell r="F557" t="str">
            <v>MAGDALENAZAPAYAN</v>
          </cell>
          <cell r="G557" t="str">
            <v>47960</v>
          </cell>
        </row>
        <row r="558">
          <cell r="A558" t="str">
            <v>MAGDALENA</v>
          </cell>
          <cell r="B558" t="str">
            <v>47</v>
          </cell>
          <cell r="F558" t="str">
            <v>MAGDALENAZONA BANANERA</v>
          </cell>
          <cell r="G558" t="str">
            <v>47980</v>
          </cell>
        </row>
        <row r="559">
          <cell r="A559" t="str">
            <v>META</v>
          </cell>
          <cell r="B559" t="str">
            <v>50</v>
          </cell>
          <cell r="F559" t="str">
            <v>METAVILLAVICENCIO</v>
          </cell>
          <cell r="G559" t="str">
            <v>50001</v>
          </cell>
        </row>
        <row r="560">
          <cell r="A560" t="str">
            <v>META</v>
          </cell>
          <cell r="B560" t="str">
            <v>50</v>
          </cell>
          <cell r="F560" t="str">
            <v>METAACACIAS</v>
          </cell>
          <cell r="G560" t="str">
            <v>50006</v>
          </cell>
        </row>
        <row r="561">
          <cell r="A561" t="str">
            <v>META</v>
          </cell>
          <cell r="B561" t="str">
            <v>50</v>
          </cell>
          <cell r="F561" t="str">
            <v>METABARRANCA DE UPIA</v>
          </cell>
          <cell r="G561" t="str">
            <v>50110</v>
          </cell>
        </row>
        <row r="562">
          <cell r="A562" t="str">
            <v>META</v>
          </cell>
          <cell r="B562" t="str">
            <v>50</v>
          </cell>
          <cell r="F562" t="str">
            <v>METACABUYARO</v>
          </cell>
          <cell r="G562" t="str">
            <v>50124</v>
          </cell>
        </row>
        <row r="563">
          <cell r="A563" t="str">
            <v>META</v>
          </cell>
          <cell r="B563" t="str">
            <v>50</v>
          </cell>
          <cell r="F563" t="str">
            <v>METACASTILLA LA NUEVA</v>
          </cell>
          <cell r="G563" t="str">
            <v>50150</v>
          </cell>
        </row>
        <row r="564">
          <cell r="A564" t="str">
            <v>META</v>
          </cell>
          <cell r="B564" t="str">
            <v>50</v>
          </cell>
          <cell r="F564" t="str">
            <v>METACUBARRAL</v>
          </cell>
          <cell r="G564" t="str">
            <v>50223</v>
          </cell>
        </row>
        <row r="565">
          <cell r="A565" t="str">
            <v>META</v>
          </cell>
          <cell r="B565" t="str">
            <v>50</v>
          </cell>
          <cell r="F565" t="str">
            <v>METACUMARAL</v>
          </cell>
          <cell r="G565" t="str">
            <v>50226</v>
          </cell>
        </row>
        <row r="566">
          <cell r="A566" t="str">
            <v>META</v>
          </cell>
          <cell r="B566" t="str">
            <v>50</v>
          </cell>
          <cell r="F566" t="str">
            <v>METAEL CALVARIO</v>
          </cell>
          <cell r="G566" t="str">
            <v>50245</v>
          </cell>
        </row>
        <row r="567">
          <cell r="A567" t="str">
            <v>META</v>
          </cell>
          <cell r="B567" t="str">
            <v>50</v>
          </cell>
          <cell r="F567" t="str">
            <v>METAEL CASTILLO</v>
          </cell>
          <cell r="G567" t="str">
            <v>50251</v>
          </cell>
        </row>
        <row r="568">
          <cell r="A568" t="str">
            <v>META</v>
          </cell>
          <cell r="B568" t="str">
            <v>50</v>
          </cell>
          <cell r="F568" t="str">
            <v>METAEL DORADO</v>
          </cell>
          <cell r="G568" t="str">
            <v>50270</v>
          </cell>
        </row>
        <row r="569">
          <cell r="A569" t="str">
            <v>META</v>
          </cell>
          <cell r="B569" t="str">
            <v>50</v>
          </cell>
          <cell r="F569" t="str">
            <v>METAFUENTE DE ORO</v>
          </cell>
          <cell r="G569" t="str">
            <v>50287</v>
          </cell>
        </row>
        <row r="570">
          <cell r="A570" t="str">
            <v>META</v>
          </cell>
          <cell r="B570" t="str">
            <v>50</v>
          </cell>
          <cell r="F570" t="str">
            <v>METAGRANADA</v>
          </cell>
          <cell r="G570" t="str">
            <v>50313</v>
          </cell>
        </row>
        <row r="571">
          <cell r="A571" t="str">
            <v>META</v>
          </cell>
          <cell r="B571" t="str">
            <v>50</v>
          </cell>
          <cell r="F571" t="str">
            <v>METAGUAMAL</v>
          </cell>
          <cell r="G571" t="str">
            <v>50318</v>
          </cell>
        </row>
        <row r="572">
          <cell r="A572" t="str">
            <v>META</v>
          </cell>
          <cell r="B572" t="str">
            <v>50</v>
          </cell>
          <cell r="F572" t="str">
            <v>METAMAPIRIPAN</v>
          </cell>
          <cell r="G572" t="str">
            <v>50325</v>
          </cell>
        </row>
        <row r="573">
          <cell r="A573" t="str">
            <v>META</v>
          </cell>
          <cell r="B573" t="str">
            <v>50</v>
          </cell>
          <cell r="F573" t="str">
            <v>METAMESETAS</v>
          </cell>
          <cell r="G573" t="str">
            <v>50330</v>
          </cell>
        </row>
        <row r="574">
          <cell r="A574" t="str">
            <v>META</v>
          </cell>
          <cell r="B574" t="str">
            <v>50</v>
          </cell>
          <cell r="F574" t="str">
            <v>METALA MACARENA</v>
          </cell>
          <cell r="G574" t="str">
            <v>50350</v>
          </cell>
        </row>
        <row r="575">
          <cell r="A575" t="str">
            <v>META</v>
          </cell>
          <cell r="B575" t="str">
            <v>50</v>
          </cell>
          <cell r="F575" t="str">
            <v>METAURIBE</v>
          </cell>
          <cell r="G575" t="str">
            <v>50370</v>
          </cell>
        </row>
        <row r="576">
          <cell r="A576" t="str">
            <v>META</v>
          </cell>
          <cell r="B576" t="str">
            <v>50</v>
          </cell>
          <cell r="F576" t="str">
            <v>METALEJANIAS</v>
          </cell>
          <cell r="G576" t="str">
            <v>50400</v>
          </cell>
        </row>
        <row r="577">
          <cell r="A577" t="str">
            <v>META</v>
          </cell>
          <cell r="B577" t="str">
            <v>50</v>
          </cell>
          <cell r="F577" t="str">
            <v>METAPUERTO CONCORDIA</v>
          </cell>
          <cell r="G577" t="str">
            <v>50450</v>
          </cell>
        </row>
        <row r="578">
          <cell r="A578" t="str">
            <v>META</v>
          </cell>
          <cell r="B578" t="str">
            <v>50</v>
          </cell>
          <cell r="F578" t="str">
            <v>METAPUERTO GAITAN</v>
          </cell>
          <cell r="G578" t="str">
            <v>50568</v>
          </cell>
        </row>
        <row r="579">
          <cell r="A579" t="str">
            <v>META</v>
          </cell>
          <cell r="B579" t="str">
            <v>50</v>
          </cell>
          <cell r="F579" t="str">
            <v>METAPUERTO LOPEZ</v>
          </cell>
          <cell r="G579" t="str">
            <v>50573</v>
          </cell>
        </row>
        <row r="580">
          <cell r="A580" t="str">
            <v>META</v>
          </cell>
          <cell r="B580" t="str">
            <v>50</v>
          </cell>
          <cell r="F580" t="str">
            <v>METAPUERTO LLERAS</v>
          </cell>
          <cell r="G580" t="str">
            <v>50577</v>
          </cell>
        </row>
        <row r="581">
          <cell r="A581" t="str">
            <v>META</v>
          </cell>
          <cell r="B581" t="str">
            <v>50</v>
          </cell>
          <cell r="F581" t="str">
            <v>METAPUERTO RICO</v>
          </cell>
          <cell r="G581" t="str">
            <v>50590</v>
          </cell>
        </row>
        <row r="582">
          <cell r="A582" t="str">
            <v>META</v>
          </cell>
          <cell r="B582" t="str">
            <v>50</v>
          </cell>
          <cell r="F582" t="str">
            <v>METARESTREPO</v>
          </cell>
          <cell r="G582" t="str">
            <v>50606</v>
          </cell>
        </row>
        <row r="583">
          <cell r="A583" t="str">
            <v>META</v>
          </cell>
          <cell r="B583" t="str">
            <v>50</v>
          </cell>
          <cell r="F583" t="str">
            <v>METASAN CARLOS DE GUAROA</v>
          </cell>
          <cell r="G583" t="str">
            <v>50680</v>
          </cell>
        </row>
        <row r="584">
          <cell r="A584" t="str">
            <v>META</v>
          </cell>
          <cell r="B584" t="str">
            <v>50</v>
          </cell>
          <cell r="F584" t="str">
            <v>METASAN JUAN DE ARAMA</v>
          </cell>
          <cell r="G584" t="str">
            <v>50683</v>
          </cell>
        </row>
        <row r="585">
          <cell r="A585" t="str">
            <v>META</v>
          </cell>
          <cell r="B585" t="str">
            <v>50</v>
          </cell>
          <cell r="F585" t="str">
            <v>METASAN JUANITO</v>
          </cell>
          <cell r="G585" t="str">
            <v>50686</v>
          </cell>
        </row>
        <row r="586">
          <cell r="A586" t="str">
            <v>META</v>
          </cell>
          <cell r="B586" t="str">
            <v>50</v>
          </cell>
          <cell r="F586" t="str">
            <v>METASAN MARTIN</v>
          </cell>
          <cell r="G586" t="str">
            <v>50689</v>
          </cell>
        </row>
        <row r="587">
          <cell r="A587" t="str">
            <v>META</v>
          </cell>
          <cell r="B587" t="str">
            <v>50</v>
          </cell>
          <cell r="F587" t="str">
            <v>METAVISTAHERMOSA</v>
          </cell>
          <cell r="G587" t="str">
            <v>50711</v>
          </cell>
        </row>
        <row r="588">
          <cell r="A588" t="str">
            <v>NARINO</v>
          </cell>
          <cell r="B588" t="str">
            <v>52</v>
          </cell>
          <cell r="F588" t="str">
            <v>NARINOPASTO</v>
          </cell>
          <cell r="G588" t="str">
            <v>52001</v>
          </cell>
        </row>
        <row r="589">
          <cell r="A589" t="str">
            <v>NARINO</v>
          </cell>
          <cell r="B589" t="str">
            <v>52</v>
          </cell>
          <cell r="F589" t="str">
            <v>NARINOALBAN</v>
          </cell>
          <cell r="G589" t="str">
            <v>52019</v>
          </cell>
        </row>
        <row r="590">
          <cell r="A590" t="str">
            <v>NARINO</v>
          </cell>
          <cell r="B590" t="str">
            <v>52</v>
          </cell>
          <cell r="F590" t="str">
            <v>NARINOALDANA</v>
          </cell>
          <cell r="G590" t="str">
            <v>52022</v>
          </cell>
        </row>
        <row r="591">
          <cell r="A591" t="str">
            <v>NARINO</v>
          </cell>
          <cell r="B591" t="str">
            <v>52</v>
          </cell>
          <cell r="F591" t="str">
            <v>NARINOANCUYA</v>
          </cell>
          <cell r="G591" t="str">
            <v>52036</v>
          </cell>
        </row>
        <row r="592">
          <cell r="A592" t="str">
            <v>NARINO</v>
          </cell>
          <cell r="B592" t="str">
            <v>52</v>
          </cell>
          <cell r="F592" t="str">
            <v>NARINOARBOLEDA</v>
          </cell>
          <cell r="G592" t="str">
            <v>52051</v>
          </cell>
        </row>
        <row r="593">
          <cell r="A593" t="str">
            <v>NARINO</v>
          </cell>
          <cell r="B593" t="str">
            <v>52</v>
          </cell>
          <cell r="F593" t="str">
            <v>NARINOBARBACOAS</v>
          </cell>
          <cell r="G593" t="str">
            <v>52079</v>
          </cell>
        </row>
        <row r="594">
          <cell r="A594" t="str">
            <v>NARINO</v>
          </cell>
          <cell r="B594" t="str">
            <v>52</v>
          </cell>
          <cell r="F594" t="str">
            <v>NARINOBELEN</v>
          </cell>
          <cell r="G594" t="str">
            <v>52083</v>
          </cell>
        </row>
        <row r="595">
          <cell r="A595" t="str">
            <v>NARINO</v>
          </cell>
          <cell r="B595" t="str">
            <v>52</v>
          </cell>
          <cell r="F595" t="str">
            <v>NARINOBUESACO</v>
          </cell>
          <cell r="G595" t="str">
            <v>52110</v>
          </cell>
        </row>
        <row r="596">
          <cell r="A596" t="str">
            <v>NARINO</v>
          </cell>
          <cell r="B596" t="str">
            <v>52</v>
          </cell>
          <cell r="F596" t="str">
            <v>NARINOCOLON</v>
          </cell>
          <cell r="G596" t="str">
            <v>52203</v>
          </cell>
        </row>
        <row r="597">
          <cell r="A597" t="str">
            <v>NARINO</v>
          </cell>
          <cell r="B597" t="str">
            <v>52</v>
          </cell>
          <cell r="F597" t="str">
            <v>NARINOCONSACA</v>
          </cell>
          <cell r="G597" t="str">
            <v>52207</v>
          </cell>
        </row>
        <row r="598">
          <cell r="A598" t="str">
            <v>NARINO</v>
          </cell>
          <cell r="B598" t="str">
            <v>52</v>
          </cell>
          <cell r="F598" t="str">
            <v>NARINOCONTADERO</v>
          </cell>
          <cell r="G598" t="str">
            <v>52210</v>
          </cell>
        </row>
        <row r="599">
          <cell r="A599" t="str">
            <v>NARINO</v>
          </cell>
          <cell r="B599" t="str">
            <v>52</v>
          </cell>
          <cell r="F599" t="str">
            <v>NARINOCORDOBA</v>
          </cell>
          <cell r="G599" t="str">
            <v>52215</v>
          </cell>
        </row>
        <row r="600">
          <cell r="A600" t="str">
            <v>NARINO</v>
          </cell>
          <cell r="B600" t="str">
            <v>52</v>
          </cell>
          <cell r="F600" t="str">
            <v>NARINOCUASPUD</v>
          </cell>
          <cell r="G600" t="str">
            <v>52224</v>
          </cell>
        </row>
        <row r="601">
          <cell r="A601" t="str">
            <v>NARINO</v>
          </cell>
          <cell r="B601" t="str">
            <v>52</v>
          </cell>
          <cell r="F601" t="str">
            <v>NARINOCUMBAL</v>
          </cell>
          <cell r="G601" t="str">
            <v>52227</v>
          </cell>
        </row>
        <row r="602">
          <cell r="A602" t="str">
            <v>NARINO</v>
          </cell>
          <cell r="B602" t="str">
            <v>52</v>
          </cell>
          <cell r="F602" t="str">
            <v>NARINOCUMBITARA</v>
          </cell>
          <cell r="G602" t="str">
            <v>52233</v>
          </cell>
        </row>
        <row r="603">
          <cell r="A603" t="str">
            <v>NARINO</v>
          </cell>
          <cell r="B603" t="str">
            <v>52</v>
          </cell>
          <cell r="F603" t="str">
            <v>NARINOCHACHAGUI</v>
          </cell>
          <cell r="G603" t="str">
            <v>52240</v>
          </cell>
        </row>
        <row r="604">
          <cell r="A604" t="str">
            <v>NARINO</v>
          </cell>
          <cell r="B604" t="str">
            <v>52</v>
          </cell>
          <cell r="F604" t="str">
            <v>NARINOEL CHARCO</v>
          </cell>
          <cell r="G604" t="str">
            <v>52250</v>
          </cell>
        </row>
        <row r="605">
          <cell r="A605" t="str">
            <v>NARINO</v>
          </cell>
          <cell r="B605" t="str">
            <v>52</v>
          </cell>
          <cell r="F605" t="str">
            <v>NARINOEL PENOL</v>
          </cell>
          <cell r="G605" t="str">
            <v>52254</v>
          </cell>
        </row>
        <row r="606">
          <cell r="A606" t="str">
            <v>NARINO</v>
          </cell>
          <cell r="B606" t="str">
            <v>52</v>
          </cell>
          <cell r="F606" t="str">
            <v>NARINOEL ROSARIO</v>
          </cell>
          <cell r="G606" t="str">
            <v>52256</v>
          </cell>
        </row>
        <row r="607">
          <cell r="A607" t="str">
            <v>NARINO</v>
          </cell>
          <cell r="B607" t="str">
            <v>52</v>
          </cell>
          <cell r="F607" t="str">
            <v>NARINOEL TABLON DE GOMEZ</v>
          </cell>
          <cell r="G607" t="str">
            <v>52258</v>
          </cell>
        </row>
        <row r="608">
          <cell r="A608" t="str">
            <v>NARINO</v>
          </cell>
          <cell r="B608" t="str">
            <v>52</v>
          </cell>
          <cell r="F608" t="str">
            <v>NARINOEL TAMBO</v>
          </cell>
          <cell r="G608" t="str">
            <v>52260</v>
          </cell>
        </row>
        <row r="609">
          <cell r="A609" t="str">
            <v>NARINO</v>
          </cell>
          <cell r="B609" t="str">
            <v>52</v>
          </cell>
          <cell r="F609" t="str">
            <v>NARINOFUNES</v>
          </cell>
          <cell r="G609" t="str">
            <v>52287</v>
          </cell>
        </row>
        <row r="610">
          <cell r="A610" t="str">
            <v>NARINO</v>
          </cell>
          <cell r="B610" t="str">
            <v>52</v>
          </cell>
          <cell r="F610" t="str">
            <v>NARINOGUACHUCAL</v>
          </cell>
          <cell r="G610" t="str">
            <v>52317</v>
          </cell>
        </row>
        <row r="611">
          <cell r="A611" t="str">
            <v>NARINO</v>
          </cell>
          <cell r="B611" t="str">
            <v>52</v>
          </cell>
          <cell r="F611" t="str">
            <v>NARINOGUAITARILLA</v>
          </cell>
          <cell r="G611" t="str">
            <v>52320</v>
          </cell>
        </row>
        <row r="612">
          <cell r="A612" t="str">
            <v>NARINO</v>
          </cell>
          <cell r="B612" t="str">
            <v>52</v>
          </cell>
          <cell r="F612" t="str">
            <v>NARINOGUALMATAN</v>
          </cell>
          <cell r="G612" t="str">
            <v>52323</v>
          </cell>
        </row>
        <row r="613">
          <cell r="A613" t="str">
            <v>NARINO</v>
          </cell>
          <cell r="B613" t="str">
            <v>52</v>
          </cell>
          <cell r="F613" t="str">
            <v>NARINOILES</v>
          </cell>
          <cell r="G613" t="str">
            <v>52352</v>
          </cell>
        </row>
        <row r="614">
          <cell r="A614" t="str">
            <v>NARINO</v>
          </cell>
          <cell r="B614" t="str">
            <v>52</v>
          </cell>
          <cell r="F614" t="str">
            <v>NARINOIMUES</v>
          </cell>
          <cell r="G614" t="str">
            <v>52354</v>
          </cell>
        </row>
        <row r="615">
          <cell r="A615" t="str">
            <v>NARINO</v>
          </cell>
          <cell r="B615" t="str">
            <v>52</v>
          </cell>
          <cell r="F615" t="str">
            <v>NARINOIPIALES</v>
          </cell>
          <cell r="G615" t="str">
            <v>52356</v>
          </cell>
        </row>
        <row r="616">
          <cell r="A616" t="str">
            <v>NARINO</v>
          </cell>
          <cell r="B616" t="str">
            <v>52</v>
          </cell>
          <cell r="F616" t="str">
            <v>NARINOLA CRUZ</v>
          </cell>
          <cell r="G616" t="str">
            <v>52378</v>
          </cell>
        </row>
        <row r="617">
          <cell r="A617" t="str">
            <v>NARINO</v>
          </cell>
          <cell r="B617" t="str">
            <v>52</v>
          </cell>
          <cell r="F617" t="str">
            <v>NARINOLA FLORIDA</v>
          </cell>
          <cell r="G617" t="str">
            <v>52381</v>
          </cell>
        </row>
        <row r="618">
          <cell r="A618" t="str">
            <v>NARINO</v>
          </cell>
          <cell r="B618" t="str">
            <v>52</v>
          </cell>
          <cell r="F618" t="str">
            <v>NARINOLA LLANADA</v>
          </cell>
          <cell r="G618" t="str">
            <v>52385</v>
          </cell>
        </row>
        <row r="619">
          <cell r="A619" t="str">
            <v>NARINO</v>
          </cell>
          <cell r="B619" t="str">
            <v>52</v>
          </cell>
          <cell r="F619" t="str">
            <v>NARINOLA TOLA</v>
          </cell>
          <cell r="G619" t="str">
            <v>52390</v>
          </cell>
        </row>
        <row r="620">
          <cell r="A620" t="str">
            <v>NARINO</v>
          </cell>
          <cell r="B620" t="str">
            <v>52</v>
          </cell>
          <cell r="F620" t="str">
            <v>NARINOLA UNION</v>
          </cell>
          <cell r="G620" t="str">
            <v>52399</v>
          </cell>
        </row>
        <row r="621">
          <cell r="A621" t="str">
            <v>NARINO</v>
          </cell>
          <cell r="B621" t="str">
            <v>52</v>
          </cell>
          <cell r="F621" t="str">
            <v>NARINOLEIVA</v>
          </cell>
          <cell r="G621" t="str">
            <v>52405</v>
          </cell>
        </row>
        <row r="622">
          <cell r="A622" t="str">
            <v>NARINO</v>
          </cell>
          <cell r="B622" t="str">
            <v>52</v>
          </cell>
          <cell r="F622" t="str">
            <v>NARINOLINARES</v>
          </cell>
          <cell r="G622" t="str">
            <v>52411</v>
          </cell>
        </row>
        <row r="623">
          <cell r="A623" t="str">
            <v>NARINO</v>
          </cell>
          <cell r="B623" t="str">
            <v>52</v>
          </cell>
          <cell r="F623" t="str">
            <v>NARINOLOS ANDES</v>
          </cell>
          <cell r="G623" t="str">
            <v>52418</v>
          </cell>
        </row>
        <row r="624">
          <cell r="A624" t="str">
            <v>NARINO</v>
          </cell>
          <cell r="B624" t="str">
            <v>52</v>
          </cell>
          <cell r="F624" t="str">
            <v>NARINOMAGUI</v>
          </cell>
          <cell r="G624" t="str">
            <v>52427</v>
          </cell>
        </row>
        <row r="625">
          <cell r="A625" t="str">
            <v>NARINO</v>
          </cell>
          <cell r="B625" t="str">
            <v>52</v>
          </cell>
          <cell r="F625" t="str">
            <v>NARINOMALLAMA</v>
          </cell>
          <cell r="G625" t="str">
            <v>52435</v>
          </cell>
        </row>
        <row r="626">
          <cell r="A626" t="str">
            <v>NARINO</v>
          </cell>
          <cell r="B626" t="str">
            <v>52</v>
          </cell>
          <cell r="F626" t="str">
            <v>NARINOMOSQUERA</v>
          </cell>
          <cell r="G626" t="str">
            <v>52473</v>
          </cell>
        </row>
        <row r="627">
          <cell r="A627" t="str">
            <v>NARINO</v>
          </cell>
          <cell r="B627" t="str">
            <v>52</v>
          </cell>
          <cell r="F627" t="str">
            <v>NARINONARINO</v>
          </cell>
          <cell r="G627" t="str">
            <v>52480</v>
          </cell>
        </row>
        <row r="628">
          <cell r="A628" t="str">
            <v>NARINO</v>
          </cell>
          <cell r="B628" t="str">
            <v>52</v>
          </cell>
          <cell r="F628" t="str">
            <v>NARINOOLAYA HERRERA</v>
          </cell>
          <cell r="G628" t="str">
            <v>52490</v>
          </cell>
        </row>
        <row r="629">
          <cell r="A629" t="str">
            <v>NARINO</v>
          </cell>
          <cell r="B629" t="str">
            <v>52</v>
          </cell>
          <cell r="F629" t="str">
            <v>NARINOOSPINA</v>
          </cell>
          <cell r="G629" t="str">
            <v>52506</v>
          </cell>
        </row>
        <row r="630">
          <cell r="A630" t="str">
            <v>NARINO</v>
          </cell>
          <cell r="B630" t="str">
            <v>52</v>
          </cell>
          <cell r="F630" t="str">
            <v>NARINOFRANCISCO PIZARRO</v>
          </cell>
          <cell r="G630" t="str">
            <v>52520</v>
          </cell>
        </row>
        <row r="631">
          <cell r="A631" t="str">
            <v>NARINO</v>
          </cell>
          <cell r="B631" t="str">
            <v>52</v>
          </cell>
          <cell r="F631" t="str">
            <v>NARINOPOLICARPA</v>
          </cell>
          <cell r="G631" t="str">
            <v>52540</v>
          </cell>
        </row>
        <row r="632">
          <cell r="A632" t="str">
            <v>NARINO</v>
          </cell>
          <cell r="B632" t="str">
            <v>52</v>
          </cell>
          <cell r="F632" t="str">
            <v>NARINOPOTOSI</v>
          </cell>
          <cell r="G632" t="str">
            <v>52560</v>
          </cell>
        </row>
        <row r="633">
          <cell r="A633" t="str">
            <v>NARINO</v>
          </cell>
          <cell r="B633" t="str">
            <v>52</v>
          </cell>
          <cell r="F633" t="str">
            <v>NARINOPROVIDENCIA</v>
          </cell>
          <cell r="G633" t="str">
            <v>52565</v>
          </cell>
        </row>
        <row r="634">
          <cell r="A634" t="str">
            <v>NARINO</v>
          </cell>
          <cell r="B634" t="str">
            <v>52</v>
          </cell>
          <cell r="F634" t="str">
            <v>NARINOPUERRES</v>
          </cell>
          <cell r="G634" t="str">
            <v>52573</v>
          </cell>
        </row>
        <row r="635">
          <cell r="A635" t="str">
            <v>NARINO</v>
          </cell>
          <cell r="B635" t="str">
            <v>52</v>
          </cell>
          <cell r="F635" t="str">
            <v>NARINOPUPIALES</v>
          </cell>
          <cell r="G635" t="str">
            <v>52585</v>
          </cell>
        </row>
        <row r="636">
          <cell r="A636" t="str">
            <v>NARINO</v>
          </cell>
          <cell r="B636" t="str">
            <v>52</v>
          </cell>
          <cell r="F636" t="str">
            <v>NARINORICAURTE</v>
          </cell>
          <cell r="G636" t="str">
            <v>52612</v>
          </cell>
        </row>
        <row r="637">
          <cell r="A637" t="str">
            <v>NARINO</v>
          </cell>
          <cell r="B637" t="str">
            <v>52</v>
          </cell>
          <cell r="F637" t="str">
            <v>NARINOROBERTO PAYAN</v>
          </cell>
          <cell r="G637" t="str">
            <v>52621</v>
          </cell>
        </row>
        <row r="638">
          <cell r="A638" t="str">
            <v>NARINO</v>
          </cell>
          <cell r="B638" t="str">
            <v>52</v>
          </cell>
          <cell r="F638" t="str">
            <v>NARINOSAMANIEGO</v>
          </cell>
          <cell r="G638" t="str">
            <v>52678</v>
          </cell>
        </row>
        <row r="639">
          <cell r="A639" t="str">
            <v>NARINO</v>
          </cell>
          <cell r="B639" t="str">
            <v>52</v>
          </cell>
          <cell r="F639" t="str">
            <v>NARINOSANDONA</v>
          </cell>
          <cell r="G639" t="str">
            <v>52683</v>
          </cell>
        </row>
        <row r="640">
          <cell r="A640" t="str">
            <v>NARINO</v>
          </cell>
          <cell r="B640" t="str">
            <v>52</v>
          </cell>
          <cell r="F640" t="str">
            <v>NARINOSAN BERNARDO</v>
          </cell>
          <cell r="G640" t="str">
            <v>52685</v>
          </cell>
        </row>
        <row r="641">
          <cell r="A641" t="str">
            <v>NARINO</v>
          </cell>
          <cell r="B641" t="str">
            <v>52</v>
          </cell>
          <cell r="F641" t="str">
            <v>NARINOSAN LORENZO</v>
          </cell>
          <cell r="G641" t="str">
            <v>52687</v>
          </cell>
        </row>
        <row r="642">
          <cell r="A642" t="str">
            <v>NARINO</v>
          </cell>
          <cell r="B642" t="str">
            <v>52</v>
          </cell>
          <cell r="F642" t="str">
            <v>NARINOSAN PABLO</v>
          </cell>
          <cell r="G642" t="str">
            <v>52693</v>
          </cell>
        </row>
        <row r="643">
          <cell r="A643" t="str">
            <v>NARINO</v>
          </cell>
          <cell r="B643" t="str">
            <v>52</v>
          </cell>
          <cell r="F643" t="str">
            <v>NARINOSAN PEDRO DE CARTAGO</v>
          </cell>
          <cell r="G643" t="str">
            <v>52694</v>
          </cell>
        </row>
        <row r="644">
          <cell r="A644" t="str">
            <v>NARINO</v>
          </cell>
          <cell r="B644" t="str">
            <v>52</v>
          </cell>
          <cell r="F644" t="str">
            <v>NARINOSANTA BARBARA</v>
          </cell>
          <cell r="G644" t="str">
            <v>52696</v>
          </cell>
        </row>
        <row r="645">
          <cell r="A645" t="str">
            <v>NARINO</v>
          </cell>
          <cell r="B645" t="str">
            <v>52</v>
          </cell>
          <cell r="F645" t="str">
            <v>NARINOSANTACRUZ</v>
          </cell>
          <cell r="G645" t="str">
            <v>52699</v>
          </cell>
        </row>
        <row r="646">
          <cell r="A646" t="str">
            <v>NARINO</v>
          </cell>
          <cell r="B646" t="str">
            <v>52</v>
          </cell>
          <cell r="F646" t="str">
            <v>NARINOSAPUYES</v>
          </cell>
          <cell r="G646" t="str">
            <v>52720</v>
          </cell>
        </row>
        <row r="647">
          <cell r="A647" t="str">
            <v>NARINO</v>
          </cell>
          <cell r="B647" t="str">
            <v>52</v>
          </cell>
          <cell r="F647" t="str">
            <v>NARINOTAMINANGO</v>
          </cell>
          <cell r="G647" t="str">
            <v>52786</v>
          </cell>
        </row>
        <row r="648">
          <cell r="A648" t="str">
            <v>NARINO</v>
          </cell>
          <cell r="B648" t="str">
            <v>52</v>
          </cell>
          <cell r="F648" t="str">
            <v>NARINOTANGUA</v>
          </cell>
          <cell r="G648" t="str">
            <v>52788</v>
          </cell>
        </row>
        <row r="649">
          <cell r="A649" t="str">
            <v>NARINO</v>
          </cell>
          <cell r="B649" t="str">
            <v>52</v>
          </cell>
          <cell r="F649" t="str">
            <v>NARINOSAN ANDRES DE TUMACO</v>
          </cell>
          <cell r="G649" t="str">
            <v>52835</v>
          </cell>
        </row>
        <row r="650">
          <cell r="A650" t="str">
            <v>NARINO</v>
          </cell>
          <cell r="B650" t="str">
            <v>52</v>
          </cell>
          <cell r="F650" t="str">
            <v>NARINOTUQUERRES</v>
          </cell>
          <cell r="G650" t="str">
            <v>52838</v>
          </cell>
        </row>
        <row r="651">
          <cell r="A651" t="str">
            <v>NARINO</v>
          </cell>
          <cell r="B651" t="str">
            <v>52</v>
          </cell>
          <cell r="F651" t="str">
            <v>NARINOYACUANQUER</v>
          </cell>
          <cell r="G651" t="str">
            <v>52885</v>
          </cell>
        </row>
        <row r="652">
          <cell r="A652" t="str">
            <v>NORTE DE SANTANDER</v>
          </cell>
          <cell r="B652" t="str">
            <v>54</v>
          </cell>
          <cell r="F652" t="str">
            <v>NORTE DE SANTANDERCUCUTA</v>
          </cell>
          <cell r="G652" t="str">
            <v>54001</v>
          </cell>
        </row>
        <row r="653">
          <cell r="A653" t="str">
            <v>NORTE DE SANTANDER</v>
          </cell>
          <cell r="B653" t="str">
            <v>54</v>
          </cell>
          <cell r="F653" t="str">
            <v>NORTE DE SANTANDERABREGO</v>
          </cell>
          <cell r="G653" t="str">
            <v>54003</v>
          </cell>
        </row>
        <row r="654">
          <cell r="A654" t="str">
            <v>NORTE DE SANTANDER</v>
          </cell>
          <cell r="B654" t="str">
            <v>54</v>
          </cell>
          <cell r="F654" t="str">
            <v>NORTE DE SANTANDERARBOLEDAS</v>
          </cell>
          <cell r="G654" t="str">
            <v>54051</v>
          </cell>
        </row>
        <row r="655">
          <cell r="A655" t="str">
            <v>NORTE DE SANTANDER</v>
          </cell>
          <cell r="B655" t="str">
            <v>54</v>
          </cell>
          <cell r="F655" t="str">
            <v>NORTE DE SANTANDERBOCHALEMA</v>
          </cell>
          <cell r="G655" t="str">
            <v>54099</v>
          </cell>
        </row>
        <row r="656">
          <cell r="A656" t="str">
            <v>NORTE DE SANTANDER</v>
          </cell>
          <cell r="B656" t="str">
            <v>54</v>
          </cell>
          <cell r="F656" t="str">
            <v>NORTE DE SANTANDERBUCARASICA</v>
          </cell>
          <cell r="G656" t="str">
            <v>54109</v>
          </cell>
        </row>
        <row r="657">
          <cell r="A657" t="str">
            <v>NORTE DE SANTANDER</v>
          </cell>
          <cell r="B657" t="str">
            <v>54</v>
          </cell>
          <cell r="F657" t="str">
            <v>NORTE DE SANTANDERCACOTA</v>
          </cell>
          <cell r="G657" t="str">
            <v>54125</v>
          </cell>
        </row>
        <row r="658">
          <cell r="A658" t="str">
            <v>NORTE DE SANTANDER</v>
          </cell>
          <cell r="B658" t="str">
            <v>54</v>
          </cell>
          <cell r="F658" t="str">
            <v>NORTE DE SANTANDERCACHIRA</v>
          </cell>
          <cell r="G658" t="str">
            <v>54128</v>
          </cell>
        </row>
        <row r="659">
          <cell r="A659" t="str">
            <v>NORTE DE SANTANDER</v>
          </cell>
          <cell r="B659" t="str">
            <v>54</v>
          </cell>
          <cell r="F659" t="str">
            <v>NORTE DE SANTANDERCHINACOTA</v>
          </cell>
          <cell r="G659" t="str">
            <v>54172</v>
          </cell>
        </row>
        <row r="660">
          <cell r="A660" t="str">
            <v>NORTE DE SANTANDER</v>
          </cell>
          <cell r="B660" t="str">
            <v>54</v>
          </cell>
          <cell r="F660" t="str">
            <v>NORTE DE SANTANDERCHITAGA</v>
          </cell>
          <cell r="G660" t="str">
            <v>54174</v>
          </cell>
        </row>
        <row r="661">
          <cell r="A661" t="str">
            <v>NORTE DE SANTANDER</v>
          </cell>
          <cell r="B661" t="str">
            <v>54</v>
          </cell>
          <cell r="F661" t="str">
            <v>NORTE DE SANTANDERCONVENCION</v>
          </cell>
          <cell r="G661" t="str">
            <v>54206</v>
          </cell>
        </row>
        <row r="662">
          <cell r="A662" t="str">
            <v>NORTE DE SANTANDER</v>
          </cell>
          <cell r="B662" t="str">
            <v>54</v>
          </cell>
          <cell r="F662" t="str">
            <v>NORTE DE SANTANDERCUCUTILLA</v>
          </cell>
          <cell r="G662" t="str">
            <v>54223</v>
          </cell>
        </row>
        <row r="663">
          <cell r="A663" t="str">
            <v>NORTE DE SANTANDER</v>
          </cell>
          <cell r="B663" t="str">
            <v>54</v>
          </cell>
          <cell r="F663" t="str">
            <v>NORTE DE SANTANDERDURANIA</v>
          </cell>
          <cell r="G663" t="str">
            <v>54239</v>
          </cell>
        </row>
        <row r="664">
          <cell r="A664" t="str">
            <v>NORTE DE SANTANDER</v>
          </cell>
          <cell r="B664" t="str">
            <v>54</v>
          </cell>
          <cell r="F664" t="str">
            <v>NORTE DE SANTANDEREL CARMEN</v>
          </cell>
          <cell r="G664" t="str">
            <v>54245</v>
          </cell>
        </row>
        <row r="665">
          <cell r="A665" t="str">
            <v>NORTE DE SANTANDER</v>
          </cell>
          <cell r="B665" t="str">
            <v>54</v>
          </cell>
          <cell r="F665" t="str">
            <v>NORTE DE SANTANDEREL TARRA</v>
          </cell>
          <cell r="G665" t="str">
            <v>54250</v>
          </cell>
        </row>
        <row r="666">
          <cell r="A666" t="str">
            <v>NORTE DE SANTANDER</v>
          </cell>
          <cell r="B666" t="str">
            <v>54</v>
          </cell>
          <cell r="F666" t="str">
            <v>NORTE DE SANTANDEREL ZULIA</v>
          </cell>
          <cell r="G666" t="str">
            <v>54261</v>
          </cell>
        </row>
        <row r="667">
          <cell r="A667" t="str">
            <v>NORTE DE SANTANDER</v>
          </cell>
          <cell r="B667" t="str">
            <v>54</v>
          </cell>
          <cell r="F667" t="str">
            <v>NORTE DE SANTANDERGRAMALOTE</v>
          </cell>
          <cell r="G667" t="str">
            <v>54313</v>
          </cell>
        </row>
        <row r="668">
          <cell r="A668" t="str">
            <v>NORTE DE SANTANDER</v>
          </cell>
          <cell r="B668" t="str">
            <v>54</v>
          </cell>
          <cell r="F668" t="str">
            <v>NORTE DE SANTANDERHACARI</v>
          </cell>
          <cell r="G668" t="str">
            <v>54344</v>
          </cell>
        </row>
        <row r="669">
          <cell r="A669" t="str">
            <v>NORTE DE SANTANDER</v>
          </cell>
          <cell r="B669" t="str">
            <v>54</v>
          </cell>
          <cell r="F669" t="str">
            <v>NORTE DE SANTANDERHERRAN</v>
          </cell>
          <cell r="G669" t="str">
            <v>54347</v>
          </cell>
        </row>
        <row r="670">
          <cell r="A670" t="str">
            <v>NORTE DE SANTANDER</v>
          </cell>
          <cell r="B670" t="str">
            <v>54</v>
          </cell>
          <cell r="F670" t="str">
            <v>NORTE DE SANTANDERLABATECA</v>
          </cell>
          <cell r="G670" t="str">
            <v>54377</v>
          </cell>
        </row>
        <row r="671">
          <cell r="A671" t="str">
            <v>NORTE DE SANTANDER</v>
          </cell>
          <cell r="B671" t="str">
            <v>54</v>
          </cell>
          <cell r="F671" t="str">
            <v>NORTE DE SANTANDERLA ESPERANZA</v>
          </cell>
          <cell r="G671" t="str">
            <v>54385</v>
          </cell>
        </row>
        <row r="672">
          <cell r="A672" t="str">
            <v>NORTE DE SANTANDER</v>
          </cell>
          <cell r="B672" t="str">
            <v>54</v>
          </cell>
          <cell r="F672" t="str">
            <v>NORTE DE SANTANDERLA PLAYA</v>
          </cell>
          <cell r="G672" t="str">
            <v>54398</v>
          </cell>
        </row>
        <row r="673">
          <cell r="A673" t="str">
            <v>NORTE DE SANTANDER</v>
          </cell>
          <cell r="B673" t="str">
            <v>54</v>
          </cell>
          <cell r="F673" t="str">
            <v>NORTE DE SANTANDERLOS PATIOS</v>
          </cell>
          <cell r="G673" t="str">
            <v>54405</v>
          </cell>
        </row>
        <row r="674">
          <cell r="A674" t="str">
            <v>NORTE DE SANTANDER</v>
          </cell>
          <cell r="B674" t="str">
            <v>54</v>
          </cell>
          <cell r="F674" t="str">
            <v>NORTE DE SANTANDERLOURDES</v>
          </cell>
          <cell r="G674" t="str">
            <v>54418</v>
          </cell>
        </row>
        <row r="675">
          <cell r="A675" t="str">
            <v>NORTE DE SANTANDER</v>
          </cell>
          <cell r="B675" t="str">
            <v>54</v>
          </cell>
          <cell r="F675" t="str">
            <v>NORTE DE SANTANDERMUTISCUA</v>
          </cell>
          <cell r="G675" t="str">
            <v>54480</v>
          </cell>
        </row>
        <row r="676">
          <cell r="A676" t="str">
            <v>NORTE DE SANTANDER</v>
          </cell>
          <cell r="B676" t="str">
            <v>54</v>
          </cell>
          <cell r="F676" t="str">
            <v>NORTE DE SANTANDEROCANA</v>
          </cell>
          <cell r="G676" t="str">
            <v>54498</v>
          </cell>
        </row>
        <row r="677">
          <cell r="A677" t="str">
            <v>NORTE DE SANTANDER</v>
          </cell>
          <cell r="B677" t="str">
            <v>54</v>
          </cell>
          <cell r="F677" t="str">
            <v>NORTE DE SANTANDERPAMPLONA</v>
          </cell>
          <cell r="G677" t="str">
            <v>54518</v>
          </cell>
        </row>
        <row r="678">
          <cell r="A678" t="str">
            <v>NORTE DE SANTANDER</v>
          </cell>
          <cell r="B678" t="str">
            <v>54</v>
          </cell>
          <cell r="F678" t="str">
            <v>NORTE DE SANTANDERPAMPLONITA</v>
          </cell>
          <cell r="G678" t="str">
            <v>54520</v>
          </cell>
        </row>
        <row r="679">
          <cell r="A679" t="str">
            <v>NORTE DE SANTANDER</v>
          </cell>
          <cell r="B679" t="str">
            <v>54</v>
          </cell>
          <cell r="F679" t="str">
            <v>NORTE DE SANTANDERPUERTO SANTANDER</v>
          </cell>
          <cell r="G679" t="str">
            <v>54553</v>
          </cell>
        </row>
        <row r="680">
          <cell r="A680" t="str">
            <v>NORTE DE SANTANDER</v>
          </cell>
          <cell r="B680" t="str">
            <v>54</v>
          </cell>
          <cell r="F680" t="str">
            <v>NORTE DE SANTANDERRAGONVALIA</v>
          </cell>
          <cell r="G680" t="str">
            <v>54599</v>
          </cell>
        </row>
        <row r="681">
          <cell r="A681" t="str">
            <v>NORTE DE SANTANDER</v>
          </cell>
          <cell r="B681" t="str">
            <v>54</v>
          </cell>
          <cell r="F681" t="str">
            <v>NORTE DE SANTANDERSALAZAR</v>
          </cell>
          <cell r="G681" t="str">
            <v>54660</v>
          </cell>
        </row>
        <row r="682">
          <cell r="A682" t="str">
            <v>NORTE DE SANTANDER</v>
          </cell>
          <cell r="B682" t="str">
            <v>54</v>
          </cell>
          <cell r="F682" t="str">
            <v>NORTE DE SANTANDERSAN CALIXTO</v>
          </cell>
          <cell r="G682" t="str">
            <v>54670</v>
          </cell>
        </row>
        <row r="683">
          <cell r="A683" t="str">
            <v>NORTE DE SANTANDER</v>
          </cell>
          <cell r="B683" t="str">
            <v>54</v>
          </cell>
          <cell r="F683" t="str">
            <v>NORTE DE SANTANDERSAN CAYETANO</v>
          </cell>
          <cell r="G683" t="str">
            <v>54673</v>
          </cell>
        </row>
        <row r="684">
          <cell r="A684" t="str">
            <v>NORTE DE SANTANDER</v>
          </cell>
          <cell r="B684" t="str">
            <v>54</v>
          </cell>
          <cell r="F684" t="str">
            <v>NORTE DE SANTANDERSANTIAGO</v>
          </cell>
          <cell r="G684" t="str">
            <v>54680</v>
          </cell>
        </row>
        <row r="685">
          <cell r="A685" t="str">
            <v>NORTE DE SANTANDER</v>
          </cell>
          <cell r="B685" t="str">
            <v>54</v>
          </cell>
          <cell r="F685" t="str">
            <v>NORTE DE SANTANDERSARDINATA</v>
          </cell>
          <cell r="G685" t="str">
            <v>54720</v>
          </cell>
        </row>
        <row r="686">
          <cell r="A686" t="str">
            <v>VALLE DEL CAUCA</v>
          </cell>
          <cell r="B686" t="str">
            <v>76</v>
          </cell>
          <cell r="F686" t="str">
            <v>VALLE DEL CAUCASAN PEDRO</v>
          </cell>
          <cell r="G686" t="str">
            <v>76670</v>
          </cell>
        </row>
        <row r="687">
          <cell r="A687" t="str">
            <v>VALLE DEL CAUCA</v>
          </cell>
          <cell r="B687" t="str">
            <v>76</v>
          </cell>
          <cell r="F687" t="str">
            <v>VALLE DEL CAUCASEVILLA</v>
          </cell>
          <cell r="G687" t="str">
            <v>76736</v>
          </cell>
        </row>
        <row r="688">
          <cell r="A688" t="str">
            <v>VALLE DEL CAUCA</v>
          </cell>
          <cell r="B688" t="str">
            <v>76</v>
          </cell>
          <cell r="F688" t="str">
            <v>VALLE DEL CAUCATORO</v>
          </cell>
          <cell r="G688" t="str">
            <v>76823</v>
          </cell>
        </row>
        <row r="689">
          <cell r="A689" t="str">
            <v>VALLE DEL CAUCA</v>
          </cell>
          <cell r="B689" t="str">
            <v>76</v>
          </cell>
          <cell r="F689" t="str">
            <v>VALLE DEL CAUCATRUJILLO</v>
          </cell>
          <cell r="G689" t="str">
            <v>76828</v>
          </cell>
        </row>
        <row r="690">
          <cell r="A690" t="str">
            <v>VALLE DEL CAUCA</v>
          </cell>
          <cell r="B690" t="str">
            <v>76</v>
          </cell>
          <cell r="F690" t="str">
            <v>VALLE DEL CAUCATULUA</v>
          </cell>
          <cell r="G690" t="str">
            <v>76834</v>
          </cell>
        </row>
        <row r="691">
          <cell r="A691" t="str">
            <v>VALLE DEL CAUCA</v>
          </cell>
          <cell r="B691" t="str">
            <v>76</v>
          </cell>
          <cell r="F691" t="str">
            <v>VALLE DEL CAUCAULLOA</v>
          </cell>
          <cell r="G691" t="str">
            <v>76845</v>
          </cell>
        </row>
        <row r="692">
          <cell r="A692" t="str">
            <v>VALLE DEL CAUCA</v>
          </cell>
          <cell r="B692" t="str">
            <v>76</v>
          </cell>
          <cell r="F692" t="str">
            <v>VALLE DEL CAUCAVERSALLES</v>
          </cell>
          <cell r="G692" t="str">
            <v>76863</v>
          </cell>
        </row>
        <row r="693">
          <cell r="A693" t="str">
            <v>VALLE DEL CAUCA</v>
          </cell>
          <cell r="B693" t="str">
            <v>76</v>
          </cell>
          <cell r="F693" t="str">
            <v>VALLE DEL CAUCAVIJES</v>
          </cell>
          <cell r="G693" t="str">
            <v>76869</v>
          </cell>
        </row>
        <row r="694">
          <cell r="A694" t="str">
            <v>VALLE DEL CAUCA</v>
          </cell>
          <cell r="B694" t="str">
            <v>76</v>
          </cell>
          <cell r="F694" t="str">
            <v>VALLE DEL CAUCAYOTOCO</v>
          </cell>
          <cell r="G694" t="str">
            <v>76890</v>
          </cell>
        </row>
        <row r="695">
          <cell r="A695" t="str">
            <v>VALLE DEL CAUCA</v>
          </cell>
          <cell r="B695" t="str">
            <v>76</v>
          </cell>
          <cell r="F695" t="str">
            <v>VALLE DEL CAUCAYUMBO</v>
          </cell>
          <cell r="G695" t="str">
            <v>76892</v>
          </cell>
        </row>
        <row r="696">
          <cell r="A696" t="str">
            <v>VALLE DEL CAUCA</v>
          </cell>
          <cell r="B696" t="str">
            <v>76</v>
          </cell>
          <cell r="F696" t="str">
            <v>VALLE DEL CAUCAZARZAL</v>
          </cell>
          <cell r="G696" t="str">
            <v>76895</v>
          </cell>
        </row>
        <row r="697">
          <cell r="A697" t="str">
            <v>ARAUCA</v>
          </cell>
          <cell r="B697" t="str">
            <v>81</v>
          </cell>
          <cell r="F697" t="str">
            <v>ARAUCAARAUCA</v>
          </cell>
          <cell r="G697" t="str">
            <v>81001</v>
          </cell>
        </row>
        <row r="698">
          <cell r="A698" t="str">
            <v>ARAUCA</v>
          </cell>
          <cell r="B698" t="str">
            <v>81</v>
          </cell>
          <cell r="F698" t="str">
            <v>ARAUCAARAUQUITA</v>
          </cell>
          <cell r="G698" t="str">
            <v>81065</v>
          </cell>
        </row>
        <row r="699">
          <cell r="A699" t="str">
            <v>ARAUCA</v>
          </cell>
          <cell r="B699" t="str">
            <v>81</v>
          </cell>
          <cell r="F699" t="str">
            <v>ARAUCACRAVO NORTE</v>
          </cell>
          <cell r="G699" t="str">
            <v>81220</v>
          </cell>
        </row>
        <row r="700">
          <cell r="A700" t="str">
            <v>ARAUCA</v>
          </cell>
          <cell r="B700" t="str">
            <v>81</v>
          </cell>
          <cell r="F700" t="str">
            <v>ARAUCAFORTUL</v>
          </cell>
          <cell r="G700" t="str">
            <v>81300</v>
          </cell>
        </row>
        <row r="701">
          <cell r="A701" t="str">
            <v>ARAUCA</v>
          </cell>
          <cell r="B701" t="str">
            <v>81</v>
          </cell>
          <cell r="F701" t="str">
            <v>ARAUCAPUERTO RONDON</v>
          </cell>
          <cell r="G701" t="str">
            <v>81591</v>
          </cell>
        </row>
        <row r="702">
          <cell r="A702" t="str">
            <v>ARAUCA</v>
          </cell>
          <cell r="B702" t="str">
            <v>81</v>
          </cell>
          <cell r="F702" t="str">
            <v>ARAUCASARAVENA</v>
          </cell>
          <cell r="G702" t="str">
            <v>81736</v>
          </cell>
        </row>
        <row r="703">
          <cell r="A703" t="str">
            <v>ARAUCA</v>
          </cell>
          <cell r="B703" t="str">
            <v>81</v>
          </cell>
          <cell r="F703" t="str">
            <v>ARAUCATAME</v>
          </cell>
          <cell r="G703" t="str">
            <v>81794</v>
          </cell>
        </row>
        <row r="704">
          <cell r="A704" t="str">
            <v>CASANARE</v>
          </cell>
          <cell r="B704" t="str">
            <v>85</v>
          </cell>
          <cell r="F704" t="str">
            <v>CASANAREYOPAL</v>
          </cell>
          <cell r="G704" t="str">
            <v>85001</v>
          </cell>
        </row>
        <row r="705">
          <cell r="A705" t="str">
            <v>CASANARE</v>
          </cell>
          <cell r="B705" t="str">
            <v>85</v>
          </cell>
          <cell r="F705" t="str">
            <v>CASANAREAGUAZUL</v>
          </cell>
          <cell r="G705" t="str">
            <v>85010</v>
          </cell>
        </row>
        <row r="706">
          <cell r="A706" t="str">
            <v>CASANARE</v>
          </cell>
          <cell r="B706" t="str">
            <v>85</v>
          </cell>
          <cell r="F706" t="str">
            <v>CASANARECHAMEZA</v>
          </cell>
          <cell r="G706" t="str">
            <v>85015</v>
          </cell>
        </row>
        <row r="707">
          <cell r="A707" t="str">
            <v>CASANARE</v>
          </cell>
          <cell r="B707" t="str">
            <v>85</v>
          </cell>
          <cell r="F707" t="str">
            <v>CASANAREHATO COROZAL</v>
          </cell>
          <cell r="G707" t="str">
            <v>85125</v>
          </cell>
        </row>
        <row r="708">
          <cell r="A708" t="str">
            <v>CASANARE</v>
          </cell>
          <cell r="B708" t="str">
            <v>85</v>
          </cell>
          <cell r="F708" t="str">
            <v>CASANARELA SALINA</v>
          </cell>
          <cell r="G708" t="str">
            <v>85136</v>
          </cell>
        </row>
        <row r="709">
          <cell r="A709" t="str">
            <v>CASANARE</v>
          </cell>
          <cell r="B709" t="str">
            <v>85</v>
          </cell>
          <cell r="F709" t="str">
            <v>CASANAREMANI</v>
          </cell>
          <cell r="G709" t="str">
            <v>85139</v>
          </cell>
        </row>
        <row r="710">
          <cell r="A710" t="str">
            <v>CASANARE</v>
          </cell>
          <cell r="B710" t="str">
            <v>85</v>
          </cell>
          <cell r="F710" t="str">
            <v>CASANAREMONTERREY</v>
          </cell>
          <cell r="G710" t="str">
            <v>85162</v>
          </cell>
        </row>
        <row r="711">
          <cell r="A711" t="str">
            <v>CASANARE</v>
          </cell>
          <cell r="B711" t="str">
            <v>85</v>
          </cell>
          <cell r="F711" t="str">
            <v>CASANARENUNCHIA</v>
          </cell>
          <cell r="G711" t="str">
            <v>85225</v>
          </cell>
        </row>
        <row r="712">
          <cell r="A712" t="str">
            <v>CASANARE</v>
          </cell>
          <cell r="B712" t="str">
            <v>85</v>
          </cell>
          <cell r="F712" t="str">
            <v>CASANAREOROCUE</v>
          </cell>
          <cell r="G712" t="str">
            <v>85230</v>
          </cell>
        </row>
        <row r="713">
          <cell r="A713" t="str">
            <v>CASANARE</v>
          </cell>
          <cell r="B713" t="str">
            <v>85</v>
          </cell>
          <cell r="F713" t="str">
            <v>CASANAREPAZ DE ARIPORO</v>
          </cell>
          <cell r="G713" t="str">
            <v>85250</v>
          </cell>
        </row>
        <row r="714">
          <cell r="A714" t="str">
            <v>CASANARE</v>
          </cell>
          <cell r="B714" t="str">
            <v>85</v>
          </cell>
          <cell r="F714" t="str">
            <v>CASANAREPORE</v>
          </cell>
          <cell r="G714" t="str">
            <v>85263</v>
          </cell>
        </row>
        <row r="715">
          <cell r="A715" t="str">
            <v>CASANARE</v>
          </cell>
          <cell r="B715" t="str">
            <v>85</v>
          </cell>
          <cell r="F715" t="str">
            <v>CASANARERECETOR</v>
          </cell>
          <cell r="G715" t="str">
            <v>85279</v>
          </cell>
        </row>
        <row r="716">
          <cell r="A716" t="str">
            <v>CASANARE</v>
          </cell>
          <cell r="B716" t="str">
            <v>85</v>
          </cell>
          <cell r="F716" t="str">
            <v>CASANARESABANALARGA</v>
          </cell>
          <cell r="G716" t="str">
            <v>85300</v>
          </cell>
        </row>
        <row r="717">
          <cell r="A717" t="str">
            <v>CASANARE</v>
          </cell>
          <cell r="B717" t="str">
            <v>85</v>
          </cell>
          <cell r="F717" t="str">
            <v>CASANARESACAMA</v>
          </cell>
          <cell r="G717" t="str">
            <v>85315</v>
          </cell>
        </row>
        <row r="718">
          <cell r="A718" t="str">
            <v>CASANARE</v>
          </cell>
          <cell r="B718" t="str">
            <v>85</v>
          </cell>
          <cell r="F718" t="str">
            <v>CASANARESAN LUIS DE PALENQUE</v>
          </cell>
          <cell r="G718" t="str">
            <v>85325</v>
          </cell>
        </row>
        <row r="719">
          <cell r="A719" t="str">
            <v>CASANARE</v>
          </cell>
          <cell r="B719" t="str">
            <v>85</v>
          </cell>
          <cell r="F719" t="str">
            <v>CASANARETAMARA</v>
          </cell>
          <cell r="G719" t="str">
            <v>85400</v>
          </cell>
        </row>
        <row r="720">
          <cell r="A720" t="str">
            <v>CASANARE</v>
          </cell>
          <cell r="B720" t="str">
            <v>85</v>
          </cell>
          <cell r="F720" t="str">
            <v>CASANARETAURAMENA</v>
          </cell>
          <cell r="G720" t="str">
            <v>85410</v>
          </cell>
        </row>
        <row r="721">
          <cell r="A721" t="str">
            <v>CASANARE</v>
          </cell>
          <cell r="B721" t="str">
            <v>85</v>
          </cell>
          <cell r="F721" t="str">
            <v>CASANARETRINIDAD</v>
          </cell>
          <cell r="G721" t="str">
            <v>85430</v>
          </cell>
        </row>
        <row r="722">
          <cell r="A722" t="str">
            <v>CASANARE</v>
          </cell>
          <cell r="B722" t="str">
            <v>85</v>
          </cell>
          <cell r="F722" t="str">
            <v>CASANAREVILLANUEVA</v>
          </cell>
          <cell r="G722" t="str">
            <v>85440</v>
          </cell>
        </row>
        <row r="723">
          <cell r="A723" t="str">
            <v>PUTUMAYO</v>
          </cell>
          <cell r="B723" t="str">
            <v>86</v>
          </cell>
          <cell r="F723" t="str">
            <v>PUTUMAYOMOCOA</v>
          </cell>
          <cell r="G723" t="str">
            <v>86001</v>
          </cell>
        </row>
        <row r="724">
          <cell r="A724" t="str">
            <v>PUTUMAYO</v>
          </cell>
          <cell r="B724" t="str">
            <v>86</v>
          </cell>
          <cell r="F724" t="str">
            <v>PUTUMAYOCOLON</v>
          </cell>
          <cell r="G724" t="str">
            <v>86219</v>
          </cell>
        </row>
        <row r="725">
          <cell r="A725" t="str">
            <v>PUTUMAYO</v>
          </cell>
          <cell r="B725" t="str">
            <v>86</v>
          </cell>
          <cell r="F725" t="str">
            <v>PUTUMAYOORITO</v>
          </cell>
          <cell r="G725" t="str">
            <v>86320</v>
          </cell>
        </row>
        <row r="726">
          <cell r="A726" t="str">
            <v>PUTUMAYO</v>
          </cell>
          <cell r="B726" t="str">
            <v>86</v>
          </cell>
          <cell r="F726" t="str">
            <v>PUTUMAYOPUERTO ASIS</v>
          </cell>
          <cell r="G726" t="str">
            <v>86568</v>
          </cell>
        </row>
        <row r="727">
          <cell r="A727" t="str">
            <v>PUTUMAYO</v>
          </cell>
          <cell r="B727" t="str">
            <v>86</v>
          </cell>
          <cell r="F727" t="str">
            <v>PUTUMAYOPUERTO CAICEDO</v>
          </cell>
          <cell r="G727" t="str">
            <v>86569</v>
          </cell>
        </row>
        <row r="728">
          <cell r="A728" t="str">
            <v>PUTUMAYO</v>
          </cell>
          <cell r="B728" t="str">
            <v>86</v>
          </cell>
          <cell r="F728" t="str">
            <v>PUTUMAYOPUERTO GUZMAN</v>
          </cell>
          <cell r="G728" t="str">
            <v>86571</v>
          </cell>
        </row>
        <row r="729">
          <cell r="A729" t="str">
            <v>PUTUMAYO</v>
          </cell>
          <cell r="B729" t="str">
            <v>86</v>
          </cell>
          <cell r="F729" t="str">
            <v>PUTUMAYOPUERTO LEGUIZAMO</v>
          </cell>
          <cell r="G729" t="str">
            <v>86573</v>
          </cell>
        </row>
        <row r="730">
          <cell r="A730" t="str">
            <v>PUTUMAYO</v>
          </cell>
          <cell r="B730" t="str">
            <v>86</v>
          </cell>
          <cell r="F730" t="str">
            <v>PUTUMAYOSIBUNDOY</v>
          </cell>
          <cell r="G730" t="str">
            <v>86749</v>
          </cell>
        </row>
        <row r="731">
          <cell r="A731" t="str">
            <v>PUTUMAYO</v>
          </cell>
          <cell r="B731" t="str">
            <v>86</v>
          </cell>
          <cell r="F731" t="str">
            <v>PUTUMAYOSAN FRANCISCO</v>
          </cell>
          <cell r="G731" t="str">
            <v>86755</v>
          </cell>
        </row>
        <row r="732">
          <cell r="A732" t="str">
            <v>PUTUMAYO</v>
          </cell>
          <cell r="B732" t="str">
            <v>86</v>
          </cell>
          <cell r="F732" t="str">
            <v>PUTUMAYOSAN MIGUEL</v>
          </cell>
          <cell r="G732" t="str">
            <v>86757</v>
          </cell>
        </row>
        <row r="733">
          <cell r="A733" t="str">
            <v>PUTUMAYO</v>
          </cell>
          <cell r="B733" t="str">
            <v>86</v>
          </cell>
          <cell r="F733" t="str">
            <v>PUTUMAYOSANTIAGO</v>
          </cell>
          <cell r="G733" t="str">
            <v>86760</v>
          </cell>
        </row>
        <row r="734">
          <cell r="A734" t="str">
            <v>PUTUMAYO</v>
          </cell>
          <cell r="B734" t="str">
            <v>86</v>
          </cell>
          <cell r="F734" t="str">
            <v>PUTUMAYOVALLE DEL GUAMUEZ</v>
          </cell>
          <cell r="G734" t="str">
            <v>86865</v>
          </cell>
        </row>
        <row r="735">
          <cell r="A735" t="str">
            <v>PUTUMAYO</v>
          </cell>
          <cell r="B735" t="str">
            <v>86</v>
          </cell>
          <cell r="F735" t="str">
            <v>PUTUMAYOVILLAGARZON</v>
          </cell>
          <cell r="G735" t="str">
            <v>86885</v>
          </cell>
        </row>
        <row r="736">
          <cell r="A736" t="str">
            <v>ARCHIPIELAGO DE SAN ANDRES PROVIDENCIA Y SANTA CATALINA</v>
          </cell>
          <cell r="B736" t="str">
            <v>88</v>
          </cell>
          <cell r="F736" t="str">
            <v>ARCHIPIELAGO DE SAN ANDRES PROVIDENCIA Y SANTA CATALINASAN ANDRES</v>
          </cell>
          <cell r="G736" t="str">
            <v>88001</v>
          </cell>
        </row>
        <row r="737">
          <cell r="A737" t="str">
            <v>ARCHIPIELAGO DE SAN ANDRES PROVIDENCIA Y SANTA CATALINA</v>
          </cell>
          <cell r="B737" t="str">
            <v>88</v>
          </cell>
          <cell r="F737" t="str">
            <v>ARCHIPIELAGO DE SAN ANDRES PROVIDENCIA Y SANTA CATALINAPROVIDENCIA</v>
          </cell>
          <cell r="G737" t="str">
            <v>88564</v>
          </cell>
        </row>
        <row r="738">
          <cell r="A738" t="str">
            <v>AMAZONAS</v>
          </cell>
          <cell r="B738" t="str">
            <v>91</v>
          </cell>
          <cell r="F738" t="str">
            <v>AMAZONASLETICIA</v>
          </cell>
          <cell r="G738" t="str">
            <v>91001</v>
          </cell>
        </row>
        <row r="739">
          <cell r="A739" t="str">
            <v>AMAZONAS</v>
          </cell>
          <cell r="B739" t="str">
            <v>91</v>
          </cell>
          <cell r="F739" t="str">
            <v>AMAZONASEL ENCANTO</v>
          </cell>
          <cell r="G739" t="str">
            <v>91263</v>
          </cell>
        </row>
        <row r="740">
          <cell r="A740" t="str">
            <v>AMAZONAS</v>
          </cell>
          <cell r="B740" t="str">
            <v>91</v>
          </cell>
          <cell r="F740" t="str">
            <v>AMAZONASLA CHORRERA</v>
          </cell>
          <cell r="G740" t="str">
            <v>91405</v>
          </cell>
        </row>
        <row r="741">
          <cell r="A741" t="str">
            <v>AMAZONAS</v>
          </cell>
          <cell r="B741" t="str">
            <v>91</v>
          </cell>
          <cell r="F741" t="str">
            <v>AMAZONASLA PEDRERA</v>
          </cell>
          <cell r="G741" t="str">
            <v>91407</v>
          </cell>
        </row>
        <row r="742">
          <cell r="A742" t="str">
            <v>AMAZONAS</v>
          </cell>
          <cell r="B742" t="str">
            <v>91</v>
          </cell>
          <cell r="F742" t="str">
            <v>AMAZONASLA VICTORIA</v>
          </cell>
          <cell r="G742" t="str">
            <v>91430</v>
          </cell>
        </row>
        <row r="743">
          <cell r="A743" t="str">
            <v>AMAZONAS</v>
          </cell>
          <cell r="B743" t="str">
            <v>91</v>
          </cell>
          <cell r="F743" t="str">
            <v>AMAZONASMIRITI - PARANA</v>
          </cell>
          <cell r="G743" t="str">
            <v>91460</v>
          </cell>
        </row>
        <row r="744">
          <cell r="A744" t="str">
            <v>AMAZONAS</v>
          </cell>
          <cell r="B744" t="str">
            <v>91</v>
          </cell>
          <cell r="F744" t="str">
            <v>AMAZONASPUERTO ALEGRIA</v>
          </cell>
          <cell r="G744" t="str">
            <v>91530</v>
          </cell>
        </row>
        <row r="745">
          <cell r="A745" t="str">
            <v>AMAZONAS</v>
          </cell>
          <cell r="B745" t="str">
            <v>91</v>
          </cell>
          <cell r="F745" t="str">
            <v>AMAZONASPUERTO ARICA</v>
          </cell>
          <cell r="G745" t="str">
            <v>91536</v>
          </cell>
        </row>
        <row r="746">
          <cell r="A746" t="str">
            <v>AMAZONAS</v>
          </cell>
          <cell r="B746" t="str">
            <v>91</v>
          </cell>
          <cell r="F746" t="str">
            <v>AMAZONASPUERTO NARINO</v>
          </cell>
          <cell r="G746" t="str">
            <v>91540</v>
          </cell>
        </row>
        <row r="747">
          <cell r="A747" t="str">
            <v>AMAZONAS</v>
          </cell>
          <cell r="B747" t="str">
            <v>91</v>
          </cell>
          <cell r="F747" t="str">
            <v>AMAZONASPUERTO SANTANDER</v>
          </cell>
          <cell r="G747" t="str">
            <v>91669</v>
          </cell>
        </row>
        <row r="748">
          <cell r="A748" t="str">
            <v>AMAZONAS</v>
          </cell>
          <cell r="B748" t="str">
            <v>91</v>
          </cell>
          <cell r="F748" t="str">
            <v>AMAZONASTARAPACA</v>
          </cell>
          <cell r="G748" t="str">
            <v>91798</v>
          </cell>
        </row>
        <row r="749">
          <cell r="A749" t="str">
            <v>GUAINIA</v>
          </cell>
          <cell r="B749" t="str">
            <v>94</v>
          </cell>
          <cell r="F749" t="str">
            <v>GUAINIAINIRIDA</v>
          </cell>
          <cell r="G749" t="str">
            <v>94001</v>
          </cell>
        </row>
        <row r="750">
          <cell r="A750" t="str">
            <v>GUAINIA</v>
          </cell>
          <cell r="B750" t="str">
            <v>94</v>
          </cell>
          <cell r="F750" t="str">
            <v>GUAINIABARRANCO MINAS</v>
          </cell>
          <cell r="G750" t="str">
            <v>94343</v>
          </cell>
        </row>
        <row r="751">
          <cell r="A751" t="str">
            <v>GUAINIA</v>
          </cell>
          <cell r="B751" t="str">
            <v>94</v>
          </cell>
          <cell r="F751" t="str">
            <v>GUAINIAMAPIRIPANA</v>
          </cell>
          <cell r="G751" t="str">
            <v>94663</v>
          </cell>
        </row>
        <row r="752">
          <cell r="A752" t="str">
            <v>GUAINIA</v>
          </cell>
          <cell r="B752" t="str">
            <v>94</v>
          </cell>
          <cell r="F752" t="str">
            <v>GUAINIASAN FELIPE</v>
          </cell>
          <cell r="G752" t="str">
            <v>94883</v>
          </cell>
        </row>
        <row r="753">
          <cell r="A753" t="str">
            <v>GUAINIA</v>
          </cell>
          <cell r="B753" t="str">
            <v>94</v>
          </cell>
          <cell r="F753" t="str">
            <v>GUAINIAPUERTO COLOMBIA</v>
          </cell>
          <cell r="G753" t="str">
            <v>94884</v>
          </cell>
        </row>
        <row r="754">
          <cell r="A754" t="str">
            <v>GUAINIA</v>
          </cell>
          <cell r="B754" t="str">
            <v>94</v>
          </cell>
          <cell r="F754" t="str">
            <v>GUAINIALA GUADALUPE</v>
          </cell>
          <cell r="G754" t="str">
            <v>94885</v>
          </cell>
        </row>
        <row r="755">
          <cell r="A755" t="str">
            <v>GUAINIA</v>
          </cell>
          <cell r="B755" t="str">
            <v>94</v>
          </cell>
          <cell r="F755" t="str">
            <v>GUAINIACACAHUAL</v>
          </cell>
          <cell r="G755" t="str">
            <v>94886</v>
          </cell>
        </row>
        <row r="756">
          <cell r="A756" t="str">
            <v>GUAINIA</v>
          </cell>
          <cell r="B756" t="str">
            <v>94</v>
          </cell>
          <cell r="F756" t="str">
            <v>GUAINIAPANA PANA</v>
          </cell>
          <cell r="G756" t="str">
            <v>94887</v>
          </cell>
        </row>
        <row r="757">
          <cell r="A757" t="str">
            <v>GUAINIA</v>
          </cell>
          <cell r="B757" t="str">
            <v>94</v>
          </cell>
          <cell r="F757" t="str">
            <v>GUAINIAMORICHAL</v>
          </cell>
          <cell r="G757" t="str">
            <v>94888</v>
          </cell>
        </row>
        <row r="758">
          <cell r="A758" t="str">
            <v>GUAVIARE</v>
          </cell>
          <cell r="B758" t="str">
            <v>95</v>
          </cell>
          <cell r="F758" t="str">
            <v>GUAVIARESAN JOSE DEL GUAVIARE</v>
          </cell>
          <cell r="G758" t="str">
            <v>95001</v>
          </cell>
        </row>
        <row r="759">
          <cell r="A759" t="str">
            <v>GUAVIARE</v>
          </cell>
          <cell r="B759" t="str">
            <v>95</v>
          </cell>
          <cell r="F759" t="str">
            <v>GUAVIARECALAMAR</v>
          </cell>
          <cell r="G759" t="str">
            <v>95015</v>
          </cell>
        </row>
        <row r="760">
          <cell r="A760" t="str">
            <v>GUAVIARE</v>
          </cell>
          <cell r="B760" t="str">
            <v>95</v>
          </cell>
          <cell r="F760" t="str">
            <v>GUAVIAREEL RETORNO</v>
          </cell>
          <cell r="G760" t="str">
            <v>95025</v>
          </cell>
        </row>
        <row r="761">
          <cell r="A761" t="str">
            <v>GUAVIARE</v>
          </cell>
          <cell r="B761" t="str">
            <v>95</v>
          </cell>
          <cell r="F761" t="str">
            <v>GUAVIAREMIRAFLORES</v>
          </cell>
          <cell r="G761" t="str">
            <v>95200</v>
          </cell>
        </row>
        <row r="762">
          <cell r="A762" t="str">
            <v>VAUPES</v>
          </cell>
          <cell r="B762" t="str">
            <v>97</v>
          </cell>
          <cell r="F762" t="str">
            <v>VAUPESMITU</v>
          </cell>
          <cell r="G762" t="str">
            <v>97001</v>
          </cell>
        </row>
        <row r="763">
          <cell r="A763" t="str">
            <v>VAUPES</v>
          </cell>
          <cell r="B763" t="str">
            <v>97</v>
          </cell>
          <cell r="F763" t="str">
            <v>VAUPESCARURU</v>
          </cell>
          <cell r="G763" t="str">
            <v>97161</v>
          </cell>
        </row>
        <row r="764">
          <cell r="A764" t="str">
            <v>VAUPES</v>
          </cell>
          <cell r="B764" t="str">
            <v>97</v>
          </cell>
          <cell r="F764" t="str">
            <v>VAUPESPACOA</v>
          </cell>
          <cell r="G764" t="str">
            <v>97511</v>
          </cell>
        </row>
        <row r="765">
          <cell r="A765" t="str">
            <v>VAUPES</v>
          </cell>
          <cell r="B765" t="str">
            <v>97</v>
          </cell>
          <cell r="F765" t="str">
            <v>VAUPESTARAIRA</v>
          </cell>
          <cell r="G765" t="str">
            <v>97666</v>
          </cell>
        </row>
        <row r="766">
          <cell r="A766" t="str">
            <v>VAUPES</v>
          </cell>
          <cell r="B766" t="str">
            <v>97</v>
          </cell>
          <cell r="F766" t="str">
            <v>VAUPESPAPUNAUA</v>
          </cell>
          <cell r="G766" t="str">
            <v>97777</v>
          </cell>
        </row>
        <row r="767">
          <cell r="A767" t="str">
            <v>VAUPES</v>
          </cell>
          <cell r="B767" t="str">
            <v>97</v>
          </cell>
          <cell r="F767" t="str">
            <v>VAUPESYAVARATE</v>
          </cell>
          <cell r="G767" t="str">
            <v>97889</v>
          </cell>
        </row>
        <row r="768">
          <cell r="A768" t="str">
            <v>VICHADA</v>
          </cell>
          <cell r="B768" t="str">
            <v>99</v>
          </cell>
          <cell r="F768" t="str">
            <v>VICHADAPUERTO CARRENO</v>
          </cell>
          <cell r="G768" t="str">
            <v>99001</v>
          </cell>
        </row>
        <row r="769">
          <cell r="A769" t="str">
            <v>VICHADA</v>
          </cell>
          <cell r="B769" t="str">
            <v>99</v>
          </cell>
          <cell r="F769" t="str">
            <v>VICHADALA PRIMAVERA</v>
          </cell>
          <cell r="G769" t="str">
            <v>99524</v>
          </cell>
        </row>
        <row r="770">
          <cell r="A770" t="str">
            <v>VICHADA</v>
          </cell>
          <cell r="B770" t="str">
            <v>99</v>
          </cell>
          <cell r="F770" t="str">
            <v>VICHADASANTA ROSALIA</v>
          </cell>
          <cell r="G770" t="str">
            <v>99624</v>
          </cell>
        </row>
        <row r="771">
          <cell r="A771" t="str">
            <v>VICHADA</v>
          </cell>
          <cell r="B771" t="str">
            <v>99</v>
          </cell>
          <cell r="F771" t="str">
            <v>VICHADACUMARIBO</v>
          </cell>
          <cell r="G771" t="str">
            <v>99773</v>
          </cell>
        </row>
        <row r="772">
          <cell r="A772" t="str">
            <v>CESAR</v>
          </cell>
          <cell r="B772" t="str">
            <v>20</v>
          </cell>
          <cell r="F772" t="str">
            <v>CESARGONZALEZ</v>
          </cell>
          <cell r="G772" t="str">
            <v>20310</v>
          </cell>
        </row>
        <row r="773">
          <cell r="A773" t="str">
            <v>CESAR</v>
          </cell>
          <cell r="B773" t="str">
            <v>20</v>
          </cell>
          <cell r="F773" t="str">
            <v>CESARLA GLORIA</v>
          </cell>
          <cell r="G773" t="str">
            <v>20383</v>
          </cell>
        </row>
        <row r="774">
          <cell r="A774" t="str">
            <v>CESAR</v>
          </cell>
          <cell r="B774" t="str">
            <v>20</v>
          </cell>
          <cell r="F774" t="str">
            <v>CESARLA JAGUA DE IBIRICO</v>
          </cell>
          <cell r="G774" t="str">
            <v>20400</v>
          </cell>
        </row>
        <row r="775">
          <cell r="A775" t="str">
            <v>CESAR</v>
          </cell>
          <cell r="B775" t="str">
            <v>20</v>
          </cell>
          <cell r="F775" t="str">
            <v>CESARMANAURE</v>
          </cell>
          <cell r="G775" t="str">
            <v>20443</v>
          </cell>
        </row>
        <row r="776">
          <cell r="A776" t="str">
            <v>CESAR</v>
          </cell>
          <cell r="B776" t="str">
            <v>20</v>
          </cell>
          <cell r="F776" t="str">
            <v>CESARPAILITAS</v>
          </cell>
          <cell r="G776" t="str">
            <v>20517</v>
          </cell>
        </row>
        <row r="777">
          <cell r="A777" t="str">
            <v>CESAR</v>
          </cell>
          <cell r="B777" t="str">
            <v>20</v>
          </cell>
          <cell r="F777" t="str">
            <v>CESARPELAYA</v>
          </cell>
          <cell r="G777" t="str">
            <v>20550</v>
          </cell>
        </row>
        <row r="778">
          <cell r="A778" t="str">
            <v>CESAR</v>
          </cell>
          <cell r="B778" t="str">
            <v>20</v>
          </cell>
          <cell r="F778" t="str">
            <v>CESARPUEBLO BELLO</v>
          </cell>
          <cell r="G778" t="str">
            <v>20570</v>
          </cell>
        </row>
        <row r="779">
          <cell r="A779" t="str">
            <v>CESAR</v>
          </cell>
          <cell r="B779" t="str">
            <v>20</v>
          </cell>
          <cell r="F779" t="str">
            <v>CESARRIO DE ORO</v>
          </cell>
          <cell r="G779" t="str">
            <v>20614</v>
          </cell>
        </row>
        <row r="780">
          <cell r="A780" t="str">
            <v>CESAR</v>
          </cell>
          <cell r="B780" t="str">
            <v>20</v>
          </cell>
          <cell r="F780" t="str">
            <v>CESARLA PAZ</v>
          </cell>
          <cell r="G780" t="str">
            <v>20621</v>
          </cell>
        </row>
        <row r="781">
          <cell r="A781" t="str">
            <v>CESAR</v>
          </cell>
          <cell r="B781" t="str">
            <v>20</v>
          </cell>
          <cell r="F781" t="str">
            <v>CESARSAN ALBERTO</v>
          </cell>
          <cell r="G781" t="str">
            <v>20710</v>
          </cell>
        </row>
        <row r="782">
          <cell r="A782" t="str">
            <v>CESAR</v>
          </cell>
          <cell r="B782" t="str">
            <v>20</v>
          </cell>
          <cell r="F782" t="str">
            <v>CESARSAN DIEGO</v>
          </cell>
          <cell r="G782" t="str">
            <v>20750</v>
          </cell>
        </row>
        <row r="783">
          <cell r="A783" t="str">
            <v>CESAR</v>
          </cell>
          <cell r="B783" t="str">
            <v>20</v>
          </cell>
          <cell r="F783" t="str">
            <v>CESARSAN MARTIN</v>
          </cell>
          <cell r="G783" t="str">
            <v>20770</v>
          </cell>
        </row>
        <row r="784">
          <cell r="A784" t="str">
            <v>CESAR</v>
          </cell>
          <cell r="B784" t="str">
            <v>20</v>
          </cell>
          <cell r="F784" t="str">
            <v>CESARTAMALAMEQUE</v>
          </cell>
          <cell r="G784" t="str">
            <v>20787</v>
          </cell>
        </row>
        <row r="785">
          <cell r="A785" t="str">
            <v>CORDOBA</v>
          </cell>
          <cell r="B785" t="str">
            <v>23</v>
          </cell>
          <cell r="F785" t="str">
            <v>CORDOBAMONTERIA</v>
          </cell>
          <cell r="G785" t="str">
            <v>23001</v>
          </cell>
        </row>
        <row r="786">
          <cell r="A786" t="str">
            <v>CORDOBA</v>
          </cell>
          <cell r="B786" t="str">
            <v>23</v>
          </cell>
          <cell r="F786" t="str">
            <v>CORDOBAAYAPEL</v>
          </cell>
          <cell r="G786" t="str">
            <v>23068</v>
          </cell>
        </row>
        <row r="787">
          <cell r="A787" t="str">
            <v>CORDOBA</v>
          </cell>
          <cell r="B787" t="str">
            <v>23</v>
          </cell>
          <cell r="F787" t="str">
            <v>CORDOBABUENAVISTA</v>
          </cell>
          <cell r="G787" t="str">
            <v>23079</v>
          </cell>
        </row>
        <row r="788">
          <cell r="A788" t="str">
            <v>CORDOBA</v>
          </cell>
          <cell r="B788" t="str">
            <v>23</v>
          </cell>
          <cell r="F788" t="str">
            <v>CORDOBACANALETE</v>
          </cell>
          <cell r="G788" t="str">
            <v>23090</v>
          </cell>
        </row>
        <row r="789">
          <cell r="A789" t="str">
            <v>CORDOBA</v>
          </cell>
          <cell r="B789" t="str">
            <v>23</v>
          </cell>
          <cell r="F789" t="str">
            <v>CORDOBACERETE</v>
          </cell>
          <cell r="G789" t="str">
            <v>23162</v>
          </cell>
        </row>
        <row r="790">
          <cell r="A790" t="str">
            <v>CORDOBA</v>
          </cell>
          <cell r="B790" t="str">
            <v>23</v>
          </cell>
          <cell r="F790" t="str">
            <v>CORDOBACHIMA</v>
          </cell>
          <cell r="G790" t="str">
            <v>23168</v>
          </cell>
        </row>
        <row r="791">
          <cell r="A791" t="str">
            <v>CORDOBA</v>
          </cell>
          <cell r="B791" t="str">
            <v>23</v>
          </cell>
          <cell r="F791" t="str">
            <v>CORDOBACHINU</v>
          </cell>
          <cell r="G791" t="str">
            <v>23182</v>
          </cell>
        </row>
        <row r="792">
          <cell r="A792" t="str">
            <v>CORDOBA</v>
          </cell>
          <cell r="B792" t="str">
            <v>23</v>
          </cell>
          <cell r="F792" t="str">
            <v>CORDOBACIENAGA DE ORO</v>
          </cell>
          <cell r="G792" t="str">
            <v>23189</v>
          </cell>
        </row>
        <row r="793">
          <cell r="A793" t="str">
            <v>CORDOBA</v>
          </cell>
          <cell r="B793" t="str">
            <v>23</v>
          </cell>
          <cell r="F793" t="str">
            <v>CORDOBACOTORRA</v>
          </cell>
          <cell r="G793" t="str">
            <v>23300</v>
          </cell>
        </row>
        <row r="794">
          <cell r="A794" t="str">
            <v>CORDOBA</v>
          </cell>
          <cell r="B794" t="str">
            <v>23</v>
          </cell>
          <cell r="F794" t="str">
            <v>CORDOBALA APARTADA</v>
          </cell>
          <cell r="G794" t="str">
            <v>23350</v>
          </cell>
        </row>
        <row r="795">
          <cell r="A795" t="str">
            <v>CORDOBA</v>
          </cell>
          <cell r="B795" t="str">
            <v>23</v>
          </cell>
          <cell r="F795" t="str">
            <v>CORDOBALORICA</v>
          </cell>
          <cell r="G795" t="str">
            <v>23417</v>
          </cell>
        </row>
        <row r="796">
          <cell r="A796" t="str">
            <v>CORDOBA</v>
          </cell>
          <cell r="B796" t="str">
            <v>23</v>
          </cell>
          <cell r="F796" t="str">
            <v>CORDOBALOS CORDOBAS</v>
          </cell>
          <cell r="G796" t="str">
            <v>23419</v>
          </cell>
        </row>
        <row r="797">
          <cell r="A797" t="str">
            <v>CORDOBA</v>
          </cell>
          <cell r="B797" t="str">
            <v>23</v>
          </cell>
          <cell r="F797" t="str">
            <v>CORDOBAMOMIL</v>
          </cell>
          <cell r="G797" t="str">
            <v>23464</v>
          </cell>
        </row>
        <row r="798">
          <cell r="A798" t="str">
            <v>CORDOBA</v>
          </cell>
          <cell r="B798" t="str">
            <v>23</v>
          </cell>
          <cell r="F798" t="str">
            <v>CORDOBAMONTELIBANO</v>
          </cell>
          <cell r="G798" t="str">
            <v>23466</v>
          </cell>
        </row>
        <row r="799">
          <cell r="A799" t="str">
            <v>CORDOBA</v>
          </cell>
          <cell r="B799" t="str">
            <v>23</v>
          </cell>
          <cell r="F799" t="str">
            <v>CORDOBAMONITOS</v>
          </cell>
          <cell r="G799" t="str">
            <v>23500</v>
          </cell>
        </row>
        <row r="800">
          <cell r="A800" t="str">
            <v>CORDOBA</v>
          </cell>
          <cell r="B800" t="str">
            <v>23</v>
          </cell>
          <cell r="F800" t="str">
            <v>CORDOBAPLANETA RICA</v>
          </cell>
          <cell r="G800" t="str">
            <v>23555</v>
          </cell>
        </row>
        <row r="801">
          <cell r="A801" t="str">
            <v>CORDOBA</v>
          </cell>
          <cell r="B801" t="str">
            <v>23</v>
          </cell>
          <cell r="F801" t="str">
            <v>CORDOBAPUEBLO NUEVO</v>
          </cell>
          <cell r="G801" t="str">
            <v>23570</v>
          </cell>
        </row>
        <row r="802">
          <cell r="A802" t="str">
            <v>CORDOBA</v>
          </cell>
          <cell r="B802" t="str">
            <v>23</v>
          </cell>
          <cell r="F802" t="str">
            <v>CORDOBAPUERTO ESCONDIDO</v>
          </cell>
          <cell r="G802" t="str">
            <v>23574</v>
          </cell>
        </row>
        <row r="803">
          <cell r="A803" t="str">
            <v>CORDOBA</v>
          </cell>
          <cell r="B803" t="str">
            <v>23</v>
          </cell>
          <cell r="F803" t="str">
            <v>CORDOBAPUERTO LIBERTADOR</v>
          </cell>
          <cell r="G803" t="str">
            <v>23580</v>
          </cell>
        </row>
        <row r="804">
          <cell r="A804" t="str">
            <v>CORDOBA</v>
          </cell>
          <cell r="B804" t="str">
            <v>23</v>
          </cell>
          <cell r="F804" t="str">
            <v>CORDOBAPURISIMA</v>
          </cell>
          <cell r="G804" t="str">
            <v>23586</v>
          </cell>
        </row>
        <row r="805">
          <cell r="A805" t="str">
            <v>CORDOBA</v>
          </cell>
          <cell r="B805" t="str">
            <v>23</v>
          </cell>
          <cell r="F805" t="str">
            <v>CORDOBASAHAGUN</v>
          </cell>
          <cell r="G805" t="str">
            <v>23660</v>
          </cell>
        </row>
        <row r="806">
          <cell r="A806" t="str">
            <v>CORDOBA</v>
          </cell>
          <cell r="B806" t="str">
            <v>23</v>
          </cell>
          <cell r="F806" t="str">
            <v>CORDOBASAN ANDRES SOTAVENTO</v>
          </cell>
          <cell r="G806" t="str">
            <v>23670</v>
          </cell>
        </row>
        <row r="807">
          <cell r="A807" t="str">
            <v>CORDOBA</v>
          </cell>
          <cell r="B807" t="str">
            <v>23</v>
          </cell>
          <cell r="F807" t="str">
            <v>CORDOBASAN ANTERO</v>
          </cell>
          <cell r="G807" t="str">
            <v>23672</v>
          </cell>
        </row>
        <row r="808">
          <cell r="A808" t="str">
            <v>CORDOBA</v>
          </cell>
          <cell r="B808" t="str">
            <v>23</v>
          </cell>
          <cell r="F808" t="str">
            <v>CORDOBASAN BERNARDO DEL VIENTO</v>
          </cell>
          <cell r="G808" t="str">
            <v>23675</v>
          </cell>
        </row>
        <row r="809">
          <cell r="A809" t="str">
            <v>CORDOBA</v>
          </cell>
          <cell r="B809" t="str">
            <v>23</v>
          </cell>
          <cell r="F809" t="str">
            <v>CORDOBASAN CARLOS</v>
          </cell>
          <cell r="G809" t="str">
            <v>23678</v>
          </cell>
        </row>
        <row r="810">
          <cell r="A810" t="str">
            <v>CORDOBA</v>
          </cell>
          <cell r="B810" t="str">
            <v>23</v>
          </cell>
          <cell r="F810" t="str">
            <v>CORDOBASAN JOSE DE URE</v>
          </cell>
          <cell r="G810" t="str">
            <v>23682</v>
          </cell>
        </row>
        <row r="811">
          <cell r="A811" t="str">
            <v>CORDOBA</v>
          </cell>
          <cell r="B811" t="str">
            <v>23</v>
          </cell>
          <cell r="F811" t="str">
            <v>CORDOBASAN PELAYO</v>
          </cell>
          <cell r="G811" t="str">
            <v>23686</v>
          </cell>
        </row>
        <row r="812">
          <cell r="A812" t="str">
            <v>CORDOBA</v>
          </cell>
          <cell r="B812" t="str">
            <v>23</v>
          </cell>
          <cell r="F812" t="str">
            <v>CORDOBATIERRALTA</v>
          </cell>
          <cell r="G812" t="str">
            <v>23807</v>
          </cell>
        </row>
        <row r="813">
          <cell r="A813" t="str">
            <v>CORDOBA</v>
          </cell>
          <cell r="B813" t="str">
            <v>23</v>
          </cell>
          <cell r="F813" t="str">
            <v>CORDOBATUCHIN</v>
          </cell>
          <cell r="G813" t="str">
            <v>23815</v>
          </cell>
        </row>
        <row r="814">
          <cell r="A814" t="str">
            <v>CORDOBA</v>
          </cell>
          <cell r="B814" t="str">
            <v>23</v>
          </cell>
          <cell r="F814" t="str">
            <v>CORDOBAVALENCIA</v>
          </cell>
          <cell r="G814" t="str">
            <v>23855</v>
          </cell>
        </row>
        <row r="815">
          <cell r="A815" t="str">
            <v>CUNDINAMARCA</v>
          </cell>
          <cell r="B815" t="str">
            <v>25</v>
          </cell>
          <cell r="F815" t="str">
            <v>CUNDINAMARCAAGUA DE DIOS</v>
          </cell>
          <cell r="G815" t="str">
            <v>25001</v>
          </cell>
        </row>
        <row r="816">
          <cell r="A816" t="str">
            <v>CUNDINAMARCA</v>
          </cell>
          <cell r="B816" t="str">
            <v>25</v>
          </cell>
          <cell r="F816" t="str">
            <v>CUNDINAMARCAALBAN</v>
          </cell>
          <cell r="G816" t="str">
            <v>25019</v>
          </cell>
        </row>
        <row r="817">
          <cell r="A817" t="str">
            <v>CUNDINAMARCA</v>
          </cell>
          <cell r="B817" t="str">
            <v>25</v>
          </cell>
          <cell r="F817" t="str">
            <v>CUNDINAMARCAANAPOIMA</v>
          </cell>
          <cell r="G817" t="str">
            <v>25035</v>
          </cell>
        </row>
        <row r="818">
          <cell r="A818" t="str">
            <v>CUNDINAMARCA</v>
          </cell>
          <cell r="B818" t="str">
            <v>25</v>
          </cell>
          <cell r="F818" t="str">
            <v>CUNDINAMARCAANOLAIMA</v>
          </cell>
          <cell r="G818" t="str">
            <v>25040</v>
          </cell>
        </row>
        <row r="819">
          <cell r="A819" t="str">
            <v>CUNDINAMARCA</v>
          </cell>
          <cell r="B819" t="str">
            <v>25</v>
          </cell>
          <cell r="F819" t="str">
            <v>CUNDINAMARCAARBELAEZ</v>
          </cell>
          <cell r="G819" t="str">
            <v>25053</v>
          </cell>
        </row>
        <row r="820">
          <cell r="A820" t="str">
            <v>CUNDINAMARCA</v>
          </cell>
          <cell r="B820" t="str">
            <v>25</v>
          </cell>
          <cell r="F820" t="str">
            <v>CUNDINAMARCABELTRAN</v>
          </cell>
          <cell r="G820" t="str">
            <v>25086</v>
          </cell>
        </row>
        <row r="821">
          <cell r="A821" t="str">
            <v>CUNDINAMARCA</v>
          </cell>
          <cell r="B821" t="str">
            <v>25</v>
          </cell>
          <cell r="F821" t="str">
            <v>CUNDINAMARCABITUIMA</v>
          </cell>
          <cell r="G821" t="str">
            <v>25095</v>
          </cell>
        </row>
        <row r="822">
          <cell r="A822" t="str">
            <v>CUNDINAMARCA</v>
          </cell>
          <cell r="B822" t="str">
            <v>25</v>
          </cell>
          <cell r="F822" t="str">
            <v>CUNDINAMARCABOJACA</v>
          </cell>
          <cell r="G822" t="str">
            <v>25099</v>
          </cell>
        </row>
        <row r="823">
          <cell r="A823" t="str">
            <v>CUNDINAMARCA</v>
          </cell>
          <cell r="B823" t="str">
            <v>25</v>
          </cell>
          <cell r="F823" t="str">
            <v>CUNDINAMARCACABRERA</v>
          </cell>
          <cell r="G823" t="str">
            <v>25120</v>
          </cell>
        </row>
        <row r="824">
          <cell r="A824" t="str">
            <v>CUNDINAMARCA</v>
          </cell>
          <cell r="B824" t="str">
            <v>25</v>
          </cell>
          <cell r="F824" t="str">
            <v>CUNDINAMARCACACHIPAY</v>
          </cell>
          <cell r="G824" t="str">
            <v>25123</v>
          </cell>
        </row>
        <row r="825">
          <cell r="A825" t="str">
            <v>CUNDINAMARCA</v>
          </cell>
          <cell r="B825" t="str">
            <v>25</v>
          </cell>
          <cell r="F825" t="str">
            <v>CUNDINAMARCACAJICA</v>
          </cell>
          <cell r="G825" t="str">
            <v>25126</v>
          </cell>
        </row>
        <row r="826">
          <cell r="A826" t="str">
            <v>CUNDINAMARCA</v>
          </cell>
          <cell r="B826" t="str">
            <v>25</v>
          </cell>
          <cell r="F826" t="str">
            <v>CUNDINAMARCACAPARRAPI</v>
          </cell>
          <cell r="G826" t="str">
            <v>25148</v>
          </cell>
        </row>
        <row r="827">
          <cell r="A827" t="str">
            <v>CUNDINAMARCA</v>
          </cell>
          <cell r="B827" t="str">
            <v>25</v>
          </cell>
          <cell r="F827" t="str">
            <v>CUNDINAMARCACAQUEZA</v>
          </cell>
          <cell r="G827" t="str">
            <v>25151</v>
          </cell>
        </row>
        <row r="828">
          <cell r="A828" t="str">
            <v>CUNDINAMARCA</v>
          </cell>
          <cell r="B828" t="str">
            <v>25</v>
          </cell>
          <cell r="F828" t="str">
            <v>CUNDINAMARCACARMEN DE CARUPA</v>
          </cell>
          <cell r="G828" t="str">
            <v>25154</v>
          </cell>
        </row>
        <row r="829">
          <cell r="A829" t="str">
            <v>CUNDINAMARCA</v>
          </cell>
          <cell r="B829" t="str">
            <v>25</v>
          </cell>
          <cell r="F829" t="str">
            <v>CUNDINAMARCACHAGUANI</v>
          </cell>
          <cell r="G829" t="str">
            <v>25168</v>
          </cell>
        </row>
        <row r="830">
          <cell r="A830" t="str">
            <v>CUNDINAMARCA</v>
          </cell>
          <cell r="B830" t="str">
            <v>25</v>
          </cell>
          <cell r="F830" t="str">
            <v>CUNDINAMARCACHIA</v>
          </cell>
          <cell r="G830" t="str">
            <v>25175</v>
          </cell>
        </row>
        <row r="831">
          <cell r="A831" t="str">
            <v>CUNDINAMARCA</v>
          </cell>
          <cell r="B831" t="str">
            <v>25</v>
          </cell>
          <cell r="F831" t="str">
            <v>CUNDINAMARCACHIPAQUE</v>
          </cell>
          <cell r="G831" t="str">
            <v>25178</v>
          </cell>
        </row>
        <row r="832">
          <cell r="A832" t="str">
            <v>CUNDINAMARCA</v>
          </cell>
          <cell r="B832" t="str">
            <v>25</v>
          </cell>
          <cell r="F832" t="str">
            <v>CUNDINAMARCACHOACHI</v>
          </cell>
          <cell r="G832" t="str">
            <v>25181</v>
          </cell>
        </row>
        <row r="833">
          <cell r="A833" t="str">
            <v>CUNDINAMARCA</v>
          </cell>
          <cell r="B833" t="str">
            <v>25</v>
          </cell>
          <cell r="F833" t="str">
            <v>CUNDINAMARCACHOCONTA</v>
          </cell>
          <cell r="G833" t="str">
            <v>25183</v>
          </cell>
        </row>
        <row r="834">
          <cell r="A834" t="str">
            <v>CUNDINAMARCA</v>
          </cell>
          <cell r="B834" t="str">
            <v>25</v>
          </cell>
          <cell r="F834" t="str">
            <v>CUNDINAMARCACOGUA</v>
          </cell>
          <cell r="G834" t="str">
            <v>25200</v>
          </cell>
        </row>
        <row r="835">
          <cell r="A835" t="str">
            <v>CUNDINAMARCA</v>
          </cell>
          <cell r="B835" t="str">
            <v>25</v>
          </cell>
          <cell r="F835" t="str">
            <v>CUNDINAMARCACOTA</v>
          </cell>
          <cell r="G835" t="str">
            <v>25214</v>
          </cell>
        </row>
        <row r="836">
          <cell r="A836" t="str">
            <v>CUNDINAMARCA</v>
          </cell>
          <cell r="B836" t="str">
            <v>25</v>
          </cell>
          <cell r="F836" t="str">
            <v>CUNDINAMARCACUCUNUBA</v>
          </cell>
          <cell r="G836" t="str">
            <v>25224</v>
          </cell>
        </row>
        <row r="837">
          <cell r="A837" t="str">
            <v>CUNDINAMARCA</v>
          </cell>
          <cell r="B837" t="str">
            <v>25</v>
          </cell>
          <cell r="F837" t="str">
            <v>CUNDINAMARCAEL COLEGIO</v>
          </cell>
          <cell r="G837" t="str">
            <v>25245</v>
          </cell>
        </row>
        <row r="838">
          <cell r="A838" t="str">
            <v>CUNDINAMARCA</v>
          </cell>
          <cell r="B838" t="str">
            <v>25</v>
          </cell>
          <cell r="F838" t="str">
            <v>CUNDINAMARCAEL PENON</v>
          </cell>
          <cell r="G838" t="str">
            <v>25258</v>
          </cell>
        </row>
        <row r="839">
          <cell r="A839" t="str">
            <v>CUNDINAMARCA</v>
          </cell>
          <cell r="B839" t="str">
            <v>25</v>
          </cell>
          <cell r="F839" t="str">
            <v>CUNDINAMARCAEL ROSAL</v>
          </cell>
          <cell r="G839" t="str">
            <v>25260</v>
          </cell>
        </row>
        <row r="840">
          <cell r="A840" t="str">
            <v>CUNDINAMARCA</v>
          </cell>
          <cell r="B840" t="str">
            <v>25</v>
          </cell>
          <cell r="F840" t="str">
            <v>CUNDINAMARCAFACATATIVA</v>
          </cell>
          <cell r="G840" t="str">
            <v>25269</v>
          </cell>
        </row>
        <row r="841">
          <cell r="A841" t="str">
            <v>CUNDINAMARCA</v>
          </cell>
          <cell r="B841" t="str">
            <v>25</v>
          </cell>
          <cell r="F841" t="str">
            <v>CUNDINAMARCAFOMEQUE</v>
          </cell>
          <cell r="G841" t="str">
            <v>25279</v>
          </cell>
        </row>
        <row r="842">
          <cell r="A842" t="str">
            <v>CUNDINAMARCA</v>
          </cell>
          <cell r="B842" t="str">
            <v>25</v>
          </cell>
          <cell r="F842" t="str">
            <v>CUNDINAMARCAFOSCA</v>
          </cell>
          <cell r="G842" t="str">
            <v>25281</v>
          </cell>
        </row>
        <row r="843">
          <cell r="A843" t="str">
            <v>CUNDINAMARCA</v>
          </cell>
          <cell r="B843" t="str">
            <v>25</v>
          </cell>
          <cell r="F843" t="str">
            <v>CUNDINAMARCAFUNZA</v>
          </cell>
          <cell r="G843" t="str">
            <v>25286</v>
          </cell>
        </row>
        <row r="844">
          <cell r="A844" t="str">
            <v>CUNDINAMARCA</v>
          </cell>
          <cell r="B844" t="str">
            <v>25</v>
          </cell>
          <cell r="F844" t="str">
            <v>CUNDINAMARCAFUQUENE</v>
          </cell>
          <cell r="G844" t="str">
            <v>25288</v>
          </cell>
        </row>
        <row r="845">
          <cell r="A845" t="str">
            <v>CUNDINAMARCA</v>
          </cell>
          <cell r="B845" t="str">
            <v>25</v>
          </cell>
          <cell r="F845" t="str">
            <v>CUNDINAMARCAFUSAGASUGA</v>
          </cell>
          <cell r="G845" t="str">
            <v>25290</v>
          </cell>
        </row>
        <row r="846">
          <cell r="A846" t="str">
            <v>CUNDINAMARCA</v>
          </cell>
          <cell r="B846" t="str">
            <v>25</v>
          </cell>
          <cell r="F846" t="str">
            <v>CUNDINAMARCAGACHALA</v>
          </cell>
          <cell r="G846" t="str">
            <v>25293</v>
          </cell>
        </row>
        <row r="847">
          <cell r="A847" t="str">
            <v>CUNDINAMARCA</v>
          </cell>
          <cell r="B847" t="str">
            <v>25</v>
          </cell>
          <cell r="F847" t="str">
            <v>CUNDINAMARCAGACHANCIPA</v>
          </cell>
          <cell r="G847" t="str">
            <v>25295</v>
          </cell>
        </row>
        <row r="848">
          <cell r="A848" t="str">
            <v>CUNDINAMARCA</v>
          </cell>
          <cell r="B848" t="str">
            <v>25</v>
          </cell>
          <cell r="F848" t="str">
            <v>CUNDINAMARCAGACHETA</v>
          </cell>
          <cell r="G848" t="str">
            <v>25297</v>
          </cell>
        </row>
        <row r="849">
          <cell r="A849" t="str">
            <v>CUNDINAMARCA</v>
          </cell>
          <cell r="B849" t="str">
            <v>25</v>
          </cell>
          <cell r="F849" t="str">
            <v>CUNDINAMARCAGAMA</v>
          </cell>
          <cell r="G849" t="str">
            <v>25299</v>
          </cell>
        </row>
        <row r="850">
          <cell r="A850" t="str">
            <v>CUNDINAMARCA</v>
          </cell>
          <cell r="B850" t="str">
            <v>25</v>
          </cell>
          <cell r="F850" t="str">
            <v>CUNDINAMARCAGIRARDOT</v>
          </cell>
          <cell r="G850" t="str">
            <v>25307</v>
          </cell>
        </row>
        <row r="851">
          <cell r="A851" t="str">
            <v>CUNDINAMARCA</v>
          </cell>
          <cell r="B851" t="str">
            <v>25</v>
          </cell>
          <cell r="F851" t="str">
            <v>CUNDINAMARCAGRANADA</v>
          </cell>
          <cell r="G851" t="str">
            <v>25312</v>
          </cell>
        </row>
        <row r="852">
          <cell r="A852" t="str">
            <v>CUNDINAMARCA</v>
          </cell>
          <cell r="B852" t="str">
            <v>25</v>
          </cell>
          <cell r="F852" t="str">
            <v>CUNDINAMARCAGUACHETA</v>
          </cell>
          <cell r="G852" t="str">
            <v>25317</v>
          </cell>
        </row>
        <row r="853">
          <cell r="A853" t="str">
            <v>CUNDINAMARCA</v>
          </cell>
          <cell r="B853" t="str">
            <v>25</v>
          </cell>
          <cell r="F853" t="str">
            <v>CUNDINAMARCAGUADUAS</v>
          </cell>
          <cell r="G853" t="str">
            <v>25320</v>
          </cell>
        </row>
        <row r="854">
          <cell r="A854" t="str">
            <v>CUNDINAMARCA</v>
          </cell>
          <cell r="B854" t="str">
            <v>25</v>
          </cell>
          <cell r="F854" t="str">
            <v>CUNDINAMARCAGUASCA</v>
          </cell>
          <cell r="G854" t="str">
            <v>25322</v>
          </cell>
        </row>
        <row r="855">
          <cell r="A855" t="str">
            <v>CUNDINAMARCA</v>
          </cell>
          <cell r="B855" t="str">
            <v>25</v>
          </cell>
          <cell r="F855" t="str">
            <v>CUNDINAMARCAGUATAQUI</v>
          </cell>
          <cell r="G855" t="str">
            <v>25324</v>
          </cell>
        </row>
        <row r="856">
          <cell r="A856" t="str">
            <v>CUNDINAMARCA</v>
          </cell>
          <cell r="B856" t="str">
            <v>25</v>
          </cell>
          <cell r="F856" t="str">
            <v>CUNDINAMARCAGUATAVITA</v>
          </cell>
          <cell r="G856" t="str">
            <v>25326</v>
          </cell>
        </row>
        <row r="857">
          <cell r="A857" t="str">
            <v>CUNDINAMARCA</v>
          </cell>
          <cell r="B857" t="str">
            <v>25</v>
          </cell>
          <cell r="F857" t="str">
            <v>CUNDINAMARCAGUAYABAL DE SIQUIMA</v>
          </cell>
          <cell r="G857" t="str">
            <v>25328</v>
          </cell>
        </row>
        <row r="858">
          <cell r="A858" t="str">
            <v>CUNDINAMARCA</v>
          </cell>
          <cell r="B858" t="str">
            <v>25</v>
          </cell>
          <cell r="F858" t="str">
            <v>CUNDINAMARCAGUAYABETAL</v>
          </cell>
          <cell r="G858" t="str">
            <v>25335</v>
          </cell>
        </row>
        <row r="859">
          <cell r="A859" t="str">
            <v>CUNDINAMARCA</v>
          </cell>
          <cell r="B859" t="str">
            <v>25</v>
          </cell>
          <cell r="F859" t="str">
            <v>CUNDINAMARCAGUTIERREZ</v>
          </cell>
          <cell r="G859" t="str">
            <v>25339</v>
          </cell>
        </row>
        <row r="860">
          <cell r="A860" t="str">
            <v>CUNDINAMARCA</v>
          </cell>
          <cell r="B860" t="str">
            <v>25</v>
          </cell>
          <cell r="F860" t="str">
            <v>CUNDINAMARCAJERUSALEN</v>
          </cell>
          <cell r="G860" t="str">
            <v>25368</v>
          </cell>
        </row>
        <row r="861">
          <cell r="A861" t="str">
            <v>CUNDINAMARCA</v>
          </cell>
          <cell r="B861" t="str">
            <v>25</v>
          </cell>
          <cell r="F861" t="str">
            <v>CUNDINAMARCAJUNIN</v>
          </cell>
          <cell r="G861" t="str">
            <v>25372</v>
          </cell>
        </row>
        <row r="862">
          <cell r="A862" t="str">
            <v>CUNDINAMARCA</v>
          </cell>
          <cell r="B862" t="str">
            <v>25</v>
          </cell>
          <cell r="F862" t="str">
            <v>CUNDINAMARCALA CALERA</v>
          </cell>
          <cell r="G862" t="str">
            <v>25377</v>
          </cell>
        </row>
        <row r="863">
          <cell r="A863" t="str">
            <v>CUNDINAMARCA</v>
          </cell>
          <cell r="B863" t="str">
            <v>25</v>
          </cell>
          <cell r="F863" t="str">
            <v>CUNDINAMARCALA MESA</v>
          </cell>
          <cell r="G863" t="str">
            <v>25386</v>
          </cell>
        </row>
        <row r="864">
          <cell r="A864" t="str">
            <v>CUNDINAMARCA</v>
          </cell>
          <cell r="B864" t="str">
            <v>25</v>
          </cell>
          <cell r="F864" t="str">
            <v>CUNDINAMARCALA PALMA</v>
          </cell>
          <cell r="G864" t="str">
            <v>25394</v>
          </cell>
        </row>
        <row r="865">
          <cell r="A865" t="str">
            <v>CUNDINAMARCA</v>
          </cell>
          <cell r="B865" t="str">
            <v>25</v>
          </cell>
          <cell r="F865" t="str">
            <v>CUNDINAMARCALA PENA</v>
          </cell>
          <cell r="G865" t="str">
            <v>25398</v>
          </cell>
        </row>
        <row r="866">
          <cell r="A866" t="str">
            <v>CUNDINAMARCA</v>
          </cell>
          <cell r="B866" t="str">
            <v>25</v>
          </cell>
          <cell r="F866" t="str">
            <v>CUNDINAMARCALA VEGA</v>
          </cell>
          <cell r="G866" t="str">
            <v>25402</v>
          </cell>
        </row>
        <row r="867">
          <cell r="A867" t="str">
            <v>CUNDINAMARCA</v>
          </cell>
          <cell r="B867" t="str">
            <v>25</v>
          </cell>
          <cell r="F867" t="str">
            <v>CUNDINAMARCALENGUAZAQUE</v>
          </cell>
          <cell r="G867" t="str">
            <v>25407</v>
          </cell>
        </row>
        <row r="868">
          <cell r="A868" t="str">
            <v>CUNDINAMARCA</v>
          </cell>
          <cell r="B868" t="str">
            <v>25</v>
          </cell>
          <cell r="F868" t="str">
            <v>CUNDINAMARCAMACHETA</v>
          </cell>
          <cell r="G868" t="str">
            <v>25426</v>
          </cell>
        </row>
        <row r="869">
          <cell r="A869" t="str">
            <v>CUNDINAMARCA</v>
          </cell>
          <cell r="B869" t="str">
            <v>25</v>
          </cell>
          <cell r="F869" t="str">
            <v>CUNDINAMARCAMADRID</v>
          </cell>
          <cell r="G869" t="str">
            <v>25430</v>
          </cell>
        </row>
        <row r="870">
          <cell r="A870" t="str">
            <v>CUNDINAMARCA</v>
          </cell>
          <cell r="B870" t="str">
            <v>25</v>
          </cell>
          <cell r="F870" t="str">
            <v>CUNDINAMARCAMANTA</v>
          </cell>
          <cell r="G870" t="str">
            <v>25436</v>
          </cell>
        </row>
        <row r="871">
          <cell r="A871" t="str">
            <v>CUNDINAMARCA</v>
          </cell>
          <cell r="B871" t="str">
            <v>25</v>
          </cell>
          <cell r="F871" t="str">
            <v>CUNDINAMARCAMEDINA</v>
          </cell>
          <cell r="G871" t="str">
            <v>25438</v>
          </cell>
        </row>
        <row r="872">
          <cell r="A872" t="str">
            <v>CUNDINAMARCA</v>
          </cell>
          <cell r="B872" t="str">
            <v>25</v>
          </cell>
          <cell r="F872" t="str">
            <v>CUNDINAMARCAMOSQUERA</v>
          </cell>
          <cell r="G872" t="str">
            <v>25473</v>
          </cell>
        </row>
        <row r="873">
          <cell r="A873" t="str">
            <v>CUNDINAMARCA</v>
          </cell>
          <cell r="B873" t="str">
            <v>25</v>
          </cell>
          <cell r="F873" t="str">
            <v>CUNDINAMARCANARINO</v>
          </cell>
          <cell r="G873" t="str">
            <v>25483</v>
          </cell>
        </row>
        <row r="874">
          <cell r="A874" t="str">
            <v>CUNDINAMARCA</v>
          </cell>
          <cell r="B874" t="str">
            <v>25</v>
          </cell>
          <cell r="F874" t="str">
            <v>CUNDINAMARCANEMOCON</v>
          </cell>
          <cell r="G874" t="str">
            <v>25486</v>
          </cell>
        </row>
        <row r="875">
          <cell r="A875" t="str">
            <v>CUNDINAMARCA</v>
          </cell>
          <cell r="B875" t="str">
            <v>25</v>
          </cell>
          <cell r="F875" t="str">
            <v>CUNDINAMARCANILO</v>
          </cell>
          <cell r="G875" t="str">
            <v>25488</v>
          </cell>
        </row>
        <row r="876">
          <cell r="A876" t="str">
            <v>CUNDINAMARCA</v>
          </cell>
          <cell r="B876" t="str">
            <v>25</v>
          </cell>
          <cell r="F876" t="str">
            <v>CUNDINAMARCANIMAIMA</v>
          </cell>
          <cell r="G876" t="str">
            <v>25489</v>
          </cell>
        </row>
        <row r="877">
          <cell r="A877" t="str">
            <v>CUNDINAMARCA</v>
          </cell>
          <cell r="B877" t="str">
            <v>25</v>
          </cell>
          <cell r="F877" t="str">
            <v>CUNDINAMARCANOCAIMA</v>
          </cell>
          <cell r="G877" t="str">
            <v>25491</v>
          </cell>
        </row>
        <row r="878">
          <cell r="A878" t="str">
            <v>CUNDINAMARCA</v>
          </cell>
          <cell r="B878" t="str">
            <v>25</v>
          </cell>
          <cell r="F878" t="str">
            <v>CUNDINAMARCAVENECIA</v>
          </cell>
          <cell r="G878" t="str">
            <v>25506</v>
          </cell>
        </row>
        <row r="879">
          <cell r="A879" t="str">
            <v>CUNDINAMARCA</v>
          </cell>
          <cell r="B879" t="str">
            <v>25</v>
          </cell>
          <cell r="F879" t="str">
            <v>CUNDINAMARCAPACHO</v>
          </cell>
          <cell r="G879" t="str">
            <v>25513</v>
          </cell>
        </row>
        <row r="880">
          <cell r="A880" t="str">
            <v>CUNDINAMARCA</v>
          </cell>
          <cell r="B880" t="str">
            <v>25</v>
          </cell>
          <cell r="F880" t="str">
            <v>CUNDINAMARCAPAIME</v>
          </cell>
          <cell r="G880" t="str">
            <v>25518</v>
          </cell>
        </row>
        <row r="881">
          <cell r="A881" t="str">
            <v>CUNDINAMARCA</v>
          </cell>
          <cell r="B881" t="str">
            <v>25</v>
          </cell>
          <cell r="F881" t="str">
            <v>CUNDINAMARCAPANDI</v>
          </cell>
          <cell r="G881" t="str">
            <v>25524</v>
          </cell>
        </row>
        <row r="882">
          <cell r="A882" t="str">
            <v>CUNDINAMARCA</v>
          </cell>
          <cell r="B882" t="str">
            <v>25</v>
          </cell>
          <cell r="F882" t="str">
            <v>CUNDINAMARCAPARATEBUENO</v>
          </cell>
          <cell r="G882" t="str">
            <v>25530</v>
          </cell>
        </row>
        <row r="883">
          <cell r="A883" t="str">
            <v>CUNDINAMARCA</v>
          </cell>
          <cell r="B883" t="str">
            <v>25</v>
          </cell>
          <cell r="F883" t="str">
            <v>CUNDINAMARCAPASCA</v>
          </cell>
          <cell r="G883" t="str">
            <v>25535</v>
          </cell>
        </row>
        <row r="884">
          <cell r="A884" t="str">
            <v>CUNDINAMARCA</v>
          </cell>
          <cell r="B884" t="str">
            <v>25</v>
          </cell>
          <cell r="F884" t="str">
            <v>CUNDINAMARCAPUERTO SALGAR</v>
          </cell>
          <cell r="G884" t="str">
            <v>25572</v>
          </cell>
        </row>
        <row r="885">
          <cell r="A885" t="str">
            <v>CUNDINAMARCA</v>
          </cell>
          <cell r="B885" t="str">
            <v>25</v>
          </cell>
          <cell r="F885" t="str">
            <v>CUNDINAMARCAPULI</v>
          </cell>
          <cell r="G885" t="str">
            <v>25580</v>
          </cell>
        </row>
        <row r="886">
          <cell r="A886" t="str">
            <v>CUNDINAMARCA</v>
          </cell>
          <cell r="B886" t="str">
            <v>25</v>
          </cell>
          <cell r="F886" t="str">
            <v>CUNDINAMARCAQUEBRADANEGRA</v>
          </cell>
          <cell r="G886" t="str">
            <v>25592</v>
          </cell>
        </row>
        <row r="887">
          <cell r="A887" t="str">
            <v>CUNDINAMARCA</v>
          </cell>
          <cell r="B887" t="str">
            <v>25</v>
          </cell>
          <cell r="F887" t="str">
            <v>CUNDINAMARCAQUETAME</v>
          </cell>
          <cell r="G887" t="str">
            <v>25594</v>
          </cell>
        </row>
        <row r="888">
          <cell r="A888" t="str">
            <v>CUNDINAMARCA</v>
          </cell>
          <cell r="B888" t="str">
            <v>25</v>
          </cell>
          <cell r="F888" t="str">
            <v>CUNDINAMARCAQUIPILE</v>
          </cell>
          <cell r="G888" t="str">
            <v>25596</v>
          </cell>
        </row>
        <row r="889">
          <cell r="A889" t="str">
            <v>CUNDINAMARCA</v>
          </cell>
          <cell r="B889" t="str">
            <v>25</v>
          </cell>
          <cell r="F889" t="str">
            <v>CUNDINAMARCAAPULO</v>
          </cell>
          <cell r="G889" t="str">
            <v>25599</v>
          </cell>
        </row>
        <row r="890">
          <cell r="A890" t="str">
            <v>CUNDINAMARCA</v>
          </cell>
          <cell r="B890" t="str">
            <v>25</v>
          </cell>
          <cell r="F890" t="str">
            <v>CUNDINAMARCARICAURTE</v>
          </cell>
          <cell r="G890" t="str">
            <v>25612</v>
          </cell>
        </row>
        <row r="891">
          <cell r="A891" t="str">
            <v>CUNDINAMARCA</v>
          </cell>
          <cell r="B891" t="str">
            <v>25</v>
          </cell>
          <cell r="F891" t="str">
            <v>CUNDINAMARCASAN ANTONIO DEL TEQUENDAMA</v>
          </cell>
          <cell r="G891" t="str">
            <v>25645</v>
          </cell>
        </row>
        <row r="892">
          <cell r="A892" t="str">
            <v>CUNDINAMARCA</v>
          </cell>
          <cell r="B892" t="str">
            <v>25</v>
          </cell>
          <cell r="F892" t="str">
            <v>CUNDINAMARCASAN BERNARDO</v>
          </cell>
          <cell r="G892" t="str">
            <v>25649</v>
          </cell>
        </row>
        <row r="893">
          <cell r="A893" t="str">
            <v>CUNDINAMARCA</v>
          </cell>
          <cell r="B893" t="str">
            <v>25</v>
          </cell>
          <cell r="F893" t="str">
            <v>CUNDINAMARCASAN CAYETANO</v>
          </cell>
          <cell r="G893" t="str">
            <v>25653</v>
          </cell>
        </row>
        <row r="894">
          <cell r="A894" t="str">
            <v>CUNDINAMARCA</v>
          </cell>
          <cell r="B894" t="str">
            <v>25</v>
          </cell>
          <cell r="F894" t="str">
            <v>CUNDINAMARCASAN FRANCISCO</v>
          </cell>
          <cell r="G894" t="str">
            <v>25658</v>
          </cell>
        </row>
        <row r="895">
          <cell r="A895" t="str">
            <v>CUNDINAMARCA</v>
          </cell>
          <cell r="B895" t="str">
            <v>25</v>
          </cell>
          <cell r="F895" t="str">
            <v>CUNDINAMARCASAN JUAN DE RIO SECO</v>
          </cell>
          <cell r="G895" t="str">
            <v>25662</v>
          </cell>
        </row>
        <row r="896">
          <cell r="A896" t="str">
            <v>CUNDINAMARCA</v>
          </cell>
          <cell r="B896" t="str">
            <v>25</v>
          </cell>
          <cell r="F896" t="str">
            <v>CUNDINAMARCASASAIMA</v>
          </cell>
          <cell r="G896" t="str">
            <v>25718</v>
          </cell>
        </row>
        <row r="897">
          <cell r="A897" t="str">
            <v>CUNDINAMARCA</v>
          </cell>
          <cell r="B897" t="str">
            <v>25</v>
          </cell>
          <cell r="F897" t="str">
            <v>CUNDINAMARCASESQUILE</v>
          </cell>
          <cell r="G897" t="str">
            <v>25736</v>
          </cell>
        </row>
        <row r="898">
          <cell r="A898" t="str">
            <v>CUNDINAMARCA</v>
          </cell>
          <cell r="B898" t="str">
            <v>25</v>
          </cell>
          <cell r="F898" t="str">
            <v>CUNDINAMARCASIBATE</v>
          </cell>
          <cell r="G898" t="str">
            <v>25740</v>
          </cell>
        </row>
        <row r="899">
          <cell r="A899" t="str">
            <v>CUNDINAMARCA</v>
          </cell>
          <cell r="B899" t="str">
            <v>25</v>
          </cell>
          <cell r="F899" t="str">
            <v>CUNDINAMARCASILVANIA</v>
          </cell>
          <cell r="G899" t="str">
            <v>25743</v>
          </cell>
        </row>
        <row r="900">
          <cell r="A900" t="str">
            <v>CUNDINAMARCA</v>
          </cell>
          <cell r="B900" t="str">
            <v>25</v>
          </cell>
          <cell r="F900" t="str">
            <v>CUNDINAMARCASIMIJACA</v>
          </cell>
          <cell r="G900" t="str">
            <v>25745</v>
          </cell>
        </row>
        <row r="901">
          <cell r="A901" t="str">
            <v>NORTE DE SANTANDER</v>
          </cell>
          <cell r="B901" t="str">
            <v>54</v>
          </cell>
          <cell r="F901" t="str">
            <v>NORTE DE SANTANDERSILOS</v>
          </cell>
          <cell r="G901" t="str">
            <v>54743</v>
          </cell>
        </row>
        <row r="902">
          <cell r="A902" t="str">
            <v>NORTE DE SANTANDER</v>
          </cell>
          <cell r="B902" t="str">
            <v>54</v>
          </cell>
          <cell r="F902" t="str">
            <v>NORTE DE SANTANDERTEORAMA</v>
          </cell>
          <cell r="G902" t="str">
            <v>54800</v>
          </cell>
        </row>
        <row r="903">
          <cell r="A903" t="str">
            <v>NORTE DE SANTANDER</v>
          </cell>
          <cell r="B903" t="str">
            <v>54</v>
          </cell>
          <cell r="F903" t="str">
            <v>NORTE DE SANTANDERTIBU</v>
          </cell>
          <cell r="G903" t="str">
            <v>54810</v>
          </cell>
        </row>
        <row r="904">
          <cell r="A904" t="str">
            <v>NORTE DE SANTANDER</v>
          </cell>
          <cell r="B904" t="str">
            <v>54</v>
          </cell>
          <cell r="F904" t="str">
            <v>NORTE DE SANTANDERTOLEDO</v>
          </cell>
          <cell r="G904" t="str">
            <v>54820</v>
          </cell>
        </row>
        <row r="905">
          <cell r="A905" t="str">
            <v>NORTE DE SANTANDER</v>
          </cell>
          <cell r="B905" t="str">
            <v>54</v>
          </cell>
          <cell r="F905" t="str">
            <v>NORTE DE SANTANDERVILLA CARO</v>
          </cell>
          <cell r="G905" t="str">
            <v>54871</v>
          </cell>
        </row>
        <row r="906">
          <cell r="A906" t="str">
            <v>NORTE DE SANTANDER</v>
          </cell>
          <cell r="B906" t="str">
            <v>54</v>
          </cell>
          <cell r="F906" t="str">
            <v>NORTE DE SANTANDERVILLA DEL ROSARIO</v>
          </cell>
          <cell r="G906" t="str">
            <v>54874</v>
          </cell>
        </row>
        <row r="907">
          <cell r="A907" t="str">
            <v>QUINDIO</v>
          </cell>
          <cell r="B907" t="str">
            <v>63</v>
          </cell>
          <cell r="F907" t="str">
            <v>QUINDIOARMENIA</v>
          </cell>
          <cell r="G907" t="str">
            <v>63001</v>
          </cell>
        </row>
        <row r="908">
          <cell r="A908" t="str">
            <v>QUINDIO</v>
          </cell>
          <cell r="B908" t="str">
            <v>63</v>
          </cell>
          <cell r="F908" t="str">
            <v>QUINDIOBUENAVISTA</v>
          </cell>
          <cell r="G908" t="str">
            <v>63111</v>
          </cell>
        </row>
        <row r="909">
          <cell r="A909" t="str">
            <v>QUINDIO</v>
          </cell>
          <cell r="B909" t="str">
            <v>63</v>
          </cell>
          <cell r="F909" t="str">
            <v>QUINDIOCALARCA</v>
          </cell>
          <cell r="G909" t="str">
            <v>63130</v>
          </cell>
        </row>
        <row r="910">
          <cell r="A910" t="str">
            <v>QUINDIO</v>
          </cell>
          <cell r="B910" t="str">
            <v>63</v>
          </cell>
          <cell r="F910" t="str">
            <v>QUINDIOCIRCASIA</v>
          </cell>
          <cell r="G910" t="str">
            <v>63190</v>
          </cell>
        </row>
        <row r="911">
          <cell r="A911" t="str">
            <v>QUINDIO</v>
          </cell>
          <cell r="B911" t="str">
            <v>63</v>
          </cell>
          <cell r="F911" t="str">
            <v>QUINDIOCORDOBA</v>
          </cell>
          <cell r="G911" t="str">
            <v>63212</v>
          </cell>
        </row>
        <row r="912">
          <cell r="A912" t="str">
            <v>QUINDIO</v>
          </cell>
          <cell r="B912" t="str">
            <v>63</v>
          </cell>
          <cell r="F912" t="str">
            <v>QUINDIOFILANDIA</v>
          </cell>
          <cell r="G912" t="str">
            <v>63272</v>
          </cell>
        </row>
        <row r="913">
          <cell r="A913" t="str">
            <v>QUINDIO</v>
          </cell>
          <cell r="B913" t="str">
            <v>63</v>
          </cell>
          <cell r="F913" t="str">
            <v>QUINDIOGENOVA</v>
          </cell>
          <cell r="G913" t="str">
            <v>63302</v>
          </cell>
        </row>
        <row r="914">
          <cell r="A914" t="str">
            <v>QUINDIO</v>
          </cell>
          <cell r="B914" t="str">
            <v>63</v>
          </cell>
          <cell r="F914" t="str">
            <v>QUINDIOLA TEBAIDA</v>
          </cell>
          <cell r="G914" t="str">
            <v>63401</v>
          </cell>
        </row>
        <row r="915">
          <cell r="A915" t="str">
            <v>QUINDIO</v>
          </cell>
          <cell r="B915" t="str">
            <v>63</v>
          </cell>
          <cell r="F915" t="str">
            <v>QUINDIOMONTENEGRO</v>
          </cell>
          <cell r="G915" t="str">
            <v>63470</v>
          </cell>
        </row>
        <row r="916">
          <cell r="A916" t="str">
            <v>QUINDIO</v>
          </cell>
          <cell r="B916" t="str">
            <v>63</v>
          </cell>
          <cell r="F916" t="str">
            <v>QUINDIOPIJAO</v>
          </cell>
          <cell r="G916" t="str">
            <v>63548</v>
          </cell>
        </row>
        <row r="917">
          <cell r="A917" t="str">
            <v>QUINDIO</v>
          </cell>
          <cell r="B917" t="str">
            <v>63</v>
          </cell>
          <cell r="F917" t="str">
            <v>QUINDIOQUIMBAYA</v>
          </cell>
          <cell r="G917" t="str">
            <v>63594</v>
          </cell>
        </row>
        <row r="918">
          <cell r="A918" t="str">
            <v>QUINDIO</v>
          </cell>
          <cell r="B918" t="str">
            <v>63</v>
          </cell>
          <cell r="F918" t="str">
            <v>QUINDIOSALENTO</v>
          </cell>
          <cell r="G918" t="str">
            <v>63690</v>
          </cell>
        </row>
        <row r="919">
          <cell r="A919" t="str">
            <v>RISARALDA</v>
          </cell>
          <cell r="B919" t="str">
            <v>66</v>
          </cell>
          <cell r="F919" t="str">
            <v>RISARALDAPEREIRA</v>
          </cell>
          <cell r="G919" t="str">
            <v>66001</v>
          </cell>
        </row>
        <row r="920">
          <cell r="A920" t="str">
            <v>RISARALDA</v>
          </cell>
          <cell r="B920" t="str">
            <v>66</v>
          </cell>
          <cell r="F920" t="str">
            <v>RISARALDAAPIA</v>
          </cell>
          <cell r="G920" t="str">
            <v>66045</v>
          </cell>
        </row>
        <row r="921">
          <cell r="A921" t="str">
            <v>RISARALDA</v>
          </cell>
          <cell r="B921" t="str">
            <v>66</v>
          </cell>
          <cell r="F921" t="str">
            <v>RISARALDABALBOA</v>
          </cell>
          <cell r="G921" t="str">
            <v>66075</v>
          </cell>
        </row>
        <row r="922">
          <cell r="A922" t="str">
            <v>RISARALDA</v>
          </cell>
          <cell r="B922" t="str">
            <v>66</v>
          </cell>
          <cell r="F922" t="str">
            <v>RISARALDABELEN DE UMBRIA</v>
          </cell>
          <cell r="G922" t="str">
            <v>66088</v>
          </cell>
        </row>
        <row r="923">
          <cell r="A923" t="str">
            <v>RISARALDA</v>
          </cell>
          <cell r="B923" t="str">
            <v>66</v>
          </cell>
          <cell r="F923" t="str">
            <v>RISARALDADOSQUEBRADAS</v>
          </cell>
          <cell r="G923" t="str">
            <v>66170</v>
          </cell>
        </row>
        <row r="924">
          <cell r="A924" t="str">
            <v>RISARALDA</v>
          </cell>
          <cell r="B924" t="str">
            <v>66</v>
          </cell>
          <cell r="F924" t="str">
            <v>RISARALDAGUATICA</v>
          </cell>
          <cell r="G924" t="str">
            <v>66318</v>
          </cell>
        </row>
        <row r="925">
          <cell r="A925" t="str">
            <v>RISARALDA</v>
          </cell>
          <cell r="B925" t="str">
            <v>66</v>
          </cell>
          <cell r="F925" t="str">
            <v>RISARALDALA CELIA</v>
          </cell>
          <cell r="G925" t="str">
            <v>66383</v>
          </cell>
        </row>
        <row r="926">
          <cell r="A926" t="str">
            <v>RISARALDA</v>
          </cell>
          <cell r="B926" t="str">
            <v>66</v>
          </cell>
          <cell r="F926" t="str">
            <v>RISARALDALA VIRGINIA</v>
          </cell>
          <cell r="G926" t="str">
            <v>66400</v>
          </cell>
        </row>
        <row r="927">
          <cell r="A927" t="str">
            <v>RISARALDA</v>
          </cell>
          <cell r="B927" t="str">
            <v>66</v>
          </cell>
          <cell r="F927" t="str">
            <v>RISARALDAMARSELLA</v>
          </cell>
          <cell r="G927" t="str">
            <v>66440</v>
          </cell>
        </row>
        <row r="928">
          <cell r="A928" t="str">
            <v>RISARALDA</v>
          </cell>
          <cell r="B928" t="str">
            <v>66</v>
          </cell>
          <cell r="F928" t="str">
            <v>RISARALDAMISTRATO</v>
          </cell>
          <cell r="G928" t="str">
            <v>66456</v>
          </cell>
        </row>
        <row r="929">
          <cell r="A929" t="str">
            <v>RISARALDA</v>
          </cell>
          <cell r="B929" t="str">
            <v>66</v>
          </cell>
          <cell r="F929" t="str">
            <v>RISARALDAPUEBLO RICO</v>
          </cell>
          <cell r="G929" t="str">
            <v>66572</v>
          </cell>
        </row>
        <row r="930">
          <cell r="A930" t="str">
            <v>RISARALDA</v>
          </cell>
          <cell r="B930" t="str">
            <v>66</v>
          </cell>
          <cell r="F930" t="str">
            <v>RISARALDAQUINCHIA</v>
          </cell>
          <cell r="G930" t="str">
            <v>66594</v>
          </cell>
        </row>
        <row r="931">
          <cell r="A931" t="str">
            <v>RISARALDA</v>
          </cell>
          <cell r="B931" t="str">
            <v>66</v>
          </cell>
          <cell r="F931" t="str">
            <v>RISARALDASANTA ROSA DE CABAL</v>
          </cell>
          <cell r="G931" t="str">
            <v>66682</v>
          </cell>
        </row>
        <row r="932">
          <cell r="A932" t="str">
            <v>RISARALDA</v>
          </cell>
          <cell r="B932" t="str">
            <v>66</v>
          </cell>
          <cell r="F932" t="str">
            <v>RISARALDASANTUARIO</v>
          </cell>
          <cell r="G932" t="str">
            <v>66687</v>
          </cell>
        </row>
        <row r="933">
          <cell r="A933" t="str">
            <v>SANTANDER</v>
          </cell>
          <cell r="B933" t="str">
            <v>68</v>
          </cell>
          <cell r="F933" t="str">
            <v>SANTANDERBUCARAMANGA</v>
          </cell>
          <cell r="G933" t="str">
            <v>68001</v>
          </cell>
        </row>
        <row r="934">
          <cell r="A934" t="str">
            <v>SANTANDER</v>
          </cell>
          <cell r="B934" t="str">
            <v>68</v>
          </cell>
          <cell r="F934" t="str">
            <v>SANTANDERAGUADA</v>
          </cell>
          <cell r="G934" t="str">
            <v>68013</v>
          </cell>
        </row>
        <row r="935">
          <cell r="A935" t="str">
            <v>SANTANDER</v>
          </cell>
          <cell r="B935" t="str">
            <v>68</v>
          </cell>
          <cell r="F935" t="str">
            <v>SANTANDERALBANIA</v>
          </cell>
          <cell r="G935" t="str">
            <v>68020</v>
          </cell>
        </row>
        <row r="936">
          <cell r="A936" t="str">
            <v>SANTANDER</v>
          </cell>
          <cell r="B936" t="str">
            <v>68</v>
          </cell>
          <cell r="F936" t="str">
            <v>SANTANDERARATOCA</v>
          </cell>
          <cell r="G936" t="str">
            <v>68051</v>
          </cell>
        </row>
        <row r="937">
          <cell r="A937" t="str">
            <v>SANTANDER</v>
          </cell>
          <cell r="B937" t="str">
            <v>68</v>
          </cell>
          <cell r="F937" t="str">
            <v>SANTANDERBARBOSA</v>
          </cell>
          <cell r="G937" t="str">
            <v>68077</v>
          </cell>
        </row>
        <row r="938">
          <cell r="A938" t="str">
            <v>SANTANDER</v>
          </cell>
          <cell r="B938" t="str">
            <v>68</v>
          </cell>
          <cell r="F938" t="str">
            <v>SANTANDERBARICHARA</v>
          </cell>
          <cell r="G938" t="str">
            <v>68079</v>
          </cell>
        </row>
        <row r="939">
          <cell r="A939" t="str">
            <v>SANTANDER</v>
          </cell>
          <cell r="B939" t="str">
            <v>68</v>
          </cell>
          <cell r="F939" t="str">
            <v>SANTANDERBARRANCABERMEJA</v>
          </cell>
          <cell r="G939" t="str">
            <v>68081</v>
          </cell>
        </row>
        <row r="940">
          <cell r="A940" t="str">
            <v>SANTANDER</v>
          </cell>
          <cell r="B940" t="str">
            <v>68</v>
          </cell>
          <cell r="F940" t="str">
            <v>SANTANDERBETULIA</v>
          </cell>
          <cell r="G940" t="str">
            <v>68092</v>
          </cell>
        </row>
        <row r="941">
          <cell r="A941" t="str">
            <v>SANTANDER</v>
          </cell>
          <cell r="B941" t="str">
            <v>68</v>
          </cell>
          <cell r="F941" t="str">
            <v>SANTANDERBOLIVAR</v>
          </cell>
          <cell r="G941" t="str">
            <v>68101</v>
          </cell>
        </row>
        <row r="942">
          <cell r="A942" t="str">
            <v>SANTANDER</v>
          </cell>
          <cell r="B942" t="str">
            <v>68</v>
          </cell>
          <cell r="F942" t="str">
            <v>SANTANDERCABRERA</v>
          </cell>
          <cell r="G942" t="str">
            <v>68121</v>
          </cell>
        </row>
        <row r="943">
          <cell r="A943" t="str">
            <v>SANTANDER</v>
          </cell>
          <cell r="B943" t="str">
            <v>68</v>
          </cell>
          <cell r="F943" t="str">
            <v>SANTANDERCALIFORNIA</v>
          </cell>
          <cell r="G943" t="str">
            <v>68132</v>
          </cell>
        </row>
        <row r="944">
          <cell r="A944" t="str">
            <v>SANTANDER</v>
          </cell>
          <cell r="B944" t="str">
            <v>68</v>
          </cell>
          <cell r="F944" t="str">
            <v>SANTANDERCAPITANEJO</v>
          </cell>
          <cell r="G944" t="str">
            <v>68147</v>
          </cell>
        </row>
        <row r="945">
          <cell r="A945" t="str">
            <v>SANTANDER</v>
          </cell>
          <cell r="B945" t="str">
            <v>68</v>
          </cell>
          <cell r="F945" t="str">
            <v>SANTANDERCARCASI</v>
          </cell>
          <cell r="G945" t="str">
            <v>68152</v>
          </cell>
        </row>
        <row r="946">
          <cell r="A946" t="str">
            <v>SANTANDER</v>
          </cell>
          <cell r="B946" t="str">
            <v>68</v>
          </cell>
          <cell r="F946" t="str">
            <v>SANTANDERCEPITA</v>
          </cell>
          <cell r="G946" t="str">
            <v>68160</v>
          </cell>
        </row>
        <row r="947">
          <cell r="A947" t="str">
            <v>SANTANDER</v>
          </cell>
          <cell r="B947" t="str">
            <v>68</v>
          </cell>
          <cell r="F947" t="str">
            <v>SANTANDERCERRITO</v>
          </cell>
          <cell r="G947" t="str">
            <v>68162</v>
          </cell>
        </row>
        <row r="948">
          <cell r="A948" t="str">
            <v>SANTANDER</v>
          </cell>
          <cell r="B948" t="str">
            <v>68</v>
          </cell>
          <cell r="F948" t="str">
            <v>SANTANDERCHARALA</v>
          </cell>
          <cell r="G948" t="str">
            <v>68167</v>
          </cell>
        </row>
        <row r="949">
          <cell r="A949" t="str">
            <v>SANTANDER</v>
          </cell>
          <cell r="B949" t="str">
            <v>68</v>
          </cell>
          <cell r="F949" t="str">
            <v>SANTANDERCHARTA</v>
          </cell>
          <cell r="G949" t="str">
            <v>68169</v>
          </cell>
        </row>
        <row r="950">
          <cell r="A950" t="str">
            <v>SANTANDER</v>
          </cell>
          <cell r="B950" t="str">
            <v>68</v>
          </cell>
          <cell r="F950" t="str">
            <v>SANTANDERCHIMA</v>
          </cell>
          <cell r="G950" t="str">
            <v>68176</v>
          </cell>
        </row>
        <row r="951">
          <cell r="A951" t="str">
            <v>SANTANDER</v>
          </cell>
          <cell r="B951" t="str">
            <v>68</v>
          </cell>
          <cell r="F951" t="str">
            <v>SANTANDERCHIPATA</v>
          </cell>
          <cell r="G951" t="str">
            <v>68179</v>
          </cell>
        </row>
        <row r="952">
          <cell r="A952" t="str">
            <v>SANTANDER</v>
          </cell>
          <cell r="B952" t="str">
            <v>68</v>
          </cell>
          <cell r="F952" t="str">
            <v>SANTANDERCIMITARRA</v>
          </cell>
          <cell r="G952" t="str">
            <v>68190</v>
          </cell>
        </row>
        <row r="953">
          <cell r="A953" t="str">
            <v>SANTANDER</v>
          </cell>
          <cell r="B953" t="str">
            <v>68</v>
          </cell>
          <cell r="F953" t="str">
            <v>SANTANDERCONCEPCION</v>
          </cell>
          <cell r="G953" t="str">
            <v>68207</v>
          </cell>
        </row>
        <row r="954">
          <cell r="A954" t="str">
            <v>SANTANDER</v>
          </cell>
          <cell r="B954" t="str">
            <v>68</v>
          </cell>
          <cell r="F954" t="str">
            <v>SANTANDERCONFINES</v>
          </cell>
          <cell r="G954" t="str">
            <v>68209</v>
          </cell>
        </row>
        <row r="955">
          <cell r="A955" t="str">
            <v>SANTANDER</v>
          </cell>
          <cell r="B955" t="str">
            <v>68</v>
          </cell>
          <cell r="F955" t="str">
            <v>SANTANDERCONTRATACION</v>
          </cell>
          <cell r="G955" t="str">
            <v>68211</v>
          </cell>
        </row>
        <row r="956">
          <cell r="A956" t="str">
            <v>SANTANDER</v>
          </cell>
          <cell r="B956" t="str">
            <v>68</v>
          </cell>
          <cell r="F956" t="str">
            <v>SANTANDERCOROMORO</v>
          </cell>
          <cell r="G956" t="str">
            <v>68217</v>
          </cell>
        </row>
        <row r="957">
          <cell r="A957" t="str">
            <v>SANTANDER</v>
          </cell>
          <cell r="B957" t="str">
            <v>68</v>
          </cell>
          <cell r="F957" t="str">
            <v>SANTANDERCURITI</v>
          </cell>
          <cell r="G957" t="str">
            <v>68229</v>
          </cell>
        </row>
        <row r="958">
          <cell r="A958" t="str">
            <v>SANTANDER</v>
          </cell>
          <cell r="B958" t="str">
            <v>68</v>
          </cell>
          <cell r="F958" t="str">
            <v>SANTANDEREL CARMEN DE CHUCURI</v>
          </cell>
          <cell r="G958" t="str">
            <v>68235</v>
          </cell>
        </row>
        <row r="959">
          <cell r="A959" t="str">
            <v>SANTANDER</v>
          </cell>
          <cell r="B959" t="str">
            <v>68</v>
          </cell>
          <cell r="F959" t="str">
            <v>SANTANDEREL GUACAMAYO</v>
          </cell>
          <cell r="G959" t="str">
            <v>68245</v>
          </cell>
        </row>
        <row r="960">
          <cell r="A960" t="str">
            <v>SANTANDER</v>
          </cell>
          <cell r="B960" t="str">
            <v>68</v>
          </cell>
          <cell r="F960" t="str">
            <v>SANTANDEREL PENON</v>
          </cell>
          <cell r="G960" t="str">
            <v>68250</v>
          </cell>
        </row>
        <row r="961">
          <cell r="A961" t="str">
            <v>SANTANDER</v>
          </cell>
          <cell r="B961" t="str">
            <v>68</v>
          </cell>
          <cell r="F961" t="str">
            <v>SANTANDEREL PLAYON</v>
          </cell>
          <cell r="G961" t="str">
            <v>68255</v>
          </cell>
        </row>
        <row r="962">
          <cell r="A962" t="str">
            <v>SANTANDER</v>
          </cell>
          <cell r="B962" t="str">
            <v>68</v>
          </cell>
          <cell r="F962" t="str">
            <v>SANTANDERENCINO</v>
          </cell>
          <cell r="G962" t="str">
            <v>68264</v>
          </cell>
        </row>
        <row r="963">
          <cell r="A963" t="str">
            <v>SANTANDER</v>
          </cell>
          <cell r="B963" t="str">
            <v>68</v>
          </cell>
          <cell r="F963" t="str">
            <v>SANTANDERENCISO</v>
          </cell>
          <cell r="G963" t="str">
            <v>68266</v>
          </cell>
        </row>
        <row r="964">
          <cell r="A964" t="str">
            <v>SANTANDER</v>
          </cell>
          <cell r="B964" t="str">
            <v>68</v>
          </cell>
          <cell r="F964" t="str">
            <v>SANTANDERFLORIAN</v>
          </cell>
          <cell r="G964" t="str">
            <v>68271</v>
          </cell>
        </row>
        <row r="965">
          <cell r="A965" t="str">
            <v>SANTANDER</v>
          </cell>
          <cell r="B965" t="str">
            <v>68</v>
          </cell>
          <cell r="F965" t="str">
            <v>SANTANDERFLORIDABLANCA</v>
          </cell>
          <cell r="G965" t="str">
            <v>68276</v>
          </cell>
        </row>
        <row r="966">
          <cell r="A966" t="str">
            <v>SANTANDER</v>
          </cell>
          <cell r="B966" t="str">
            <v>68</v>
          </cell>
          <cell r="F966" t="str">
            <v>SANTANDERGALAN</v>
          </cell>
          <cell r="G966" t="str">
            <v>68296</v>
          </cell>
        </row>
        <row r="967">
          <cell r="A967" t="str">
            <v>SANTANDER</v>
          </cell>
          <cell r="B967" t="str">
            <v>68</v>
          </cell>
          <cell r="F967" t="str">
            <v>SANTANDERGAMBITA</v>
          </cell>
          <cell r="G967" t="str">
            <v>68298</v>
          </cell>
        </row>
        <row r="968">
          <cell r="A968" t="str">
            <v>SANTANDER</v>
          </cell>
          <cell r="B968" t="str">
            <v>68</v>
          </cell>
          <cell r="F968" t="str">
            <v>SANTANDERGIRON</v>
          </cell>
          <cell r="G968" t="str">
            <v>68307</v>
          </cell>
        </row>
        <row r="969">
          <cell r="A969" t="str">
            <v>SANTANDER</v>
          </cell>
          <cell r="B969" t="str">
            <v>68</v>
          </cell>
          <cell r="F969" t="str">
            <v>SANTANDERGUACA</v>
          </cell>
          <cell r="G969" t="str">
            <v>68318</v>
          </cell>
        </row>
        <row r="970">
          <cell r="A970" t="str">
            <v>SANTANDER</v>
          </cell>
          <cell r="B970" t="str">
            <v>68</v>
          </cell>
          <cell r="F970" t="str">
            <v>SANTANDERGUADALUPE</v>
          </cell>
          <cell r="G970" t="str">
            <v>68320</v>
          </cell>
        </row>
        <row r="971">
          <cell r="A971" t="str">
            <v>SANTANDER</v>
          </cell>
          <cell r="B971" t="str">
            <v>68</v>
          </cell>
          <cell r="F971" t="str">
            <v>SANTANDERGUAPOTA</v>
          </cell>
          <cell r="G971" t="str">
            <v>68322</v>
          </cell>
        </row>
        <row r="972">
          <cell r="A972" t="str">
            <v>SANTANDER</v>
          </cell>
          <cell r="B972" t="str">
            <v>68</v>
          </cell>
          <cell r="F972" t="str">
            <v>SANTANDERGUAVATA</v>
          </cell>
          <cell r="G972" t="str">
            <v>68324</v>
          </cell>
        </row>
        <row r="973">
          <cell r="A973" t="str">
            <v>SANTANDER</v>
          </cell>
          <cell r="B973" t="str">
            <v>68</v>
          </cell>
          <cell r="F973" t="str">
            <v>SANTANDERGUEPSA</v>
          </cell>
          <cell r="G973" t="str">
            <v>68327</v>
          </cell>
        </row>
        <row r="974">
          <cell r="A974" t="str">
            <v>SANTANDER</v>
          </cell>
          <cell r="B974" t="str">
            <v>68</v>
          </cell>
          <cell r="F974" t="str">
            <v>SANTANDERHATO</v>
          </cell>
          <cell r="G974" t="str">
            <v>68344</v>
          </cell>
        </row>
        <row r="975">
          <cell r="A975" t="str">
            <v>SANTANDER</v>
          </cell>
          <cell r="B975" t="str">
            <v>68</v>
          </cell>
          <cell r="F975" t="str">
            <v>SANTANDERJESUS MARIA</v>
          </cell>
          <cell r="G975" t="str">
            <v>68368</v>
          </cell>
        </row>
        <row r="976">
          <cell r="A976" t="str">
            <v>SANTANDER</v>
          </cell>
          <cell r="B976" t="str">
            <v>68</v>
          </cell>
          <cell r="F976" t="str">
            <v>SANTANDERJORDAN</v>
          </cell>
          <cell r="G976" t="str">
            <v>68370</v>
          </cell>
        </row>
        <row r="977">
          <cell r="A977" t="str">
            <v>SANTANDER</v>
          </cell>
          <cell r="B977" t="str">
            <v>68</v>
          </cell>
          <cell r="F977" t="str">
            <v>SANTANDERLA BELLEZA</v>
          </cell>
          <cell r="G977" t="str">
            <v>68377</v>
          </cell>
        </row>
        <row r="978">
          <cell r="A978" t="str">
            <v>SANTANDER</v>
          </cell>
          <cell r="B978" t="str">
            <v>68</v>
          </cell>
          <cell r="F978" t="str">
            <v>SANTANDERLANDAZURI</v>
          </cell>
          <cell r="G978" t="str">
            <v>68385</v>
          </cell>
        </row>
        <row r="979">
          <cell r="A979" t="str">
            <v>SANTANDER</v>
          </cell>
          <cell r="B979" t="str">
            <v>68</v>
          </cell>
          <cell r="F979" t="str">
            <v>SANTANDERLA PAZ</v>
          </cell>
          <cell r="G979" t="str">
            <v>68397</v>
          </cell>
        </row>
        <row r="980">
          <cell r="A980" t="str">
            <v>SANTANDER</v>
          </cell>
          <cell r="B980" t="str">
            <v>68</v>
          </cell>
          <cell r="F980" t="str">
            <v>SANTANDERLEBRIJA</v>
          </cell>
          <cell r="G980" t="str">
            <v>68406</v>
          </cell>
        </row>
        <row r="981">
          <cell r="A981" t="str">
            <v>SANTANDER</v>
          </cell>
          <cell r="B981" t="str">
            <v>68</v>
          </cell>
          <cell r="F981" t="str">
            <v>SANTANDERLOS SANTOS</v>
          </cell>
          <cell r="G981" t="str">
            <v>68418</v>
          </cell>
        </row>
        <row r="982">
          <cell r="A982" t="str">
            <v>SANTANDER</v>
          </cell>
          <cell r="B982" t="str">
            <v>68</v>
          </cell>
          <cell r="F982" t="str">
            <v>SANTANDERMACARAVITA</v>
          </cell>
          <cell r="G982" t="str">
            <v>68425</v>
          </cell>
        </row>
        <row r="983">
          <cell r="A983" t="str">
            <v>SANTANDER</v>
          </cell>
          <cell r="B983" t="str">
            <v>68</v>
          </cell>
          <cell r="F983" t="str">
            <v>SANTANDERMALAGA</v>
          </cell>
          <cell r="G983" t="str">
            <v>68432</v>
          </cell>
        </row>
        <row r="984">
          <cell r="A984" t="str">
            <v>SANTANDER</v>
          </cell>
          <cell r="B984" t="str">
            <v>68</v>
          </cell>
          <cell r="F984" t="str">
            <v>SANTANDERMATANZA</v>
          </cell>
          <cell r="G984" t="str">
            <v>68444</v>
          </cell>
        </row>
        <row r="985">
          <cell r="A985" t="str">
            <v>SANTANDER</v>
          </cell>
          <cell r="B985" t="str">
            <v>68</v>
          </cell>
          <cell r="F985" t="str">
            <v>SANTANDERMOGOTES</v>
          </cell>
          <cell r="G985" t="str">
            <v>68464</v>
          </cell>
        </row>
        <row r="986">
          <cell r="A986" t="str">
            <v>SANTANDER</v>
          </cell>
          <cell r="B986" t="str">
            <v>68</v>
          </cell>
          <cell r="F986" t="str">
            <v>SANTANDERMOLAGAVITA</v>
          </cell>
          <cell r="G986" t="str">
            <v>68468</v>
          </cell>
        </row>
        <row r="987">
          <cell r="A987" t="str">
            <v>SANTANDER</v>
          </cell>
          <cell r="B987" t="str">
            <v>68</v>
          </cell>
          <cell r="F987" t="str">
            <v>SANTANDEROCAMONTE</v>
          </cell>
          <cell r="G987" t="str">
            <v>68498</v>
          </cell>
        </row>
        <row r="988">
          <cell r="A988" t="str">
            <v>SANTANDER</v>
          </cell>
          <cell r="B988" t="str">
            <v>68</v>
          </cell>
          <cell r="F988" t="str">
            <v>SANTANDEROIBA</v>
          </cell>
          <cell r="G988" t="str">
            <v>68500</v>
          </cell>
        </row>
        <row r="989">
          <cell r="A989" t="str">
            <v>SANTANDER</v>
          </cell>
          <cell r="B989" t="str">
            <v>68</v>
          </cell>
          <cell r="F989" t="str">
            <v>SANTANDERONZAGA</v>
          </cell>
          <cell r="G989" t="str">
            <v>68502</v>
          </cell>
        </row>
        <row r="990">
          <cell r="A990" t="str">
            <v>SANTANDER</v>
          </cell>
          <cell r="B990" t="str">
            <v>68</v>
          </cell>
          <cell r="F990" t="str">
            <v>SANTANDERPALMAR</v>
          </cell>
          <cell r="G990" t="str">
            <v>68522</v>
          </cell>
        </row>
        <row r="991">
          <cell r="A991" t="str">
            <v>SANTANDER</v>
          </cell>
          <cell r="B991" t="str">
            <v>68</v>
          </cell>
          <cell r="F991" t="str">
            <v>SANTANDERPALMAS DEL SOCORRO</v>
          </cell>
          <cell r="G991" t="str">
            <v>68524</v>
          </cell>
        </row>
        <row r="992">
          <cell r="A992" t="str">
            <v>SANTANDER</v>
          </cell>
          <cell r="B992" t="str">
            <v>68</v>
          </cell>
          <cell r="F992" t="str">
            <v>SANTANDERPARAMO</v>
          </cell>
          <cell r="G992" t="str">
            <v>68533</v>
          </cell>
        </row>
        <row r="993">
          <cell r="A993" t="str">
            <v>SANTANDER</v>
          </cell>
          <cell r="B993" t="str">
            <v>68</v>
          </cell>
          <cell r="F993" t="str">
            <v>SANTANDERPIEDECUESTA</v>
          </cell>
          <cell r="G993" t="str">
            <v>68547</v>
          </cell>
        </row>
        <row r="994">
          <cell r="A994" t="str">
            <v>SANTANDER</v>
          </cell>
          <cell r="B994" t="str">
            <v>68</v>
          </cell>
          <cell r="F994" t="str">
            <v>SANTANDERPINCHOTE</v>
          </cell>
          <cell r="G994" t="str">
            <v>68549</v>
          </cell>
        </row>
        <row r="995">
          <cell r="A995" t="str">
            <v>SANTANDER</v>
          </cell>
          <cell r="B995" t="str">
            <v>68</v>
          </cell>
          <cell r="F995" t="str">
            <v>SANTANDERPUENTE NACIONAL</v>
          </cell>
          <cell r="G995" t="str">
            <v>68572</v>
          </cell>
        </row>
        <row r="996">
          <cell r="A996" t="str">
            <v>SANTANDER</v>
          </cell>
          <cell r="B996" t="str">
            <v>68</v>
          </cell>
          <cell r="F996" t="str">
            <v>SANTANDERPUERTO PARRA</v>
          </cell>
          <cell r="G996" t="str">
            <v>68573</v>
          </cell>
        </row>
        <row r="997">
          <cell r="A997" t="str">
            <v>SANTANDER</v>
          </cell>
          <cell r="B997" t="str">
            <v>68</v>
          </cell>
          <cell r="F997" t="str">
            <v>SANTANDERPUERTO WILCHES</v>
          </cell>
          <cell r="G997" t="str">
            <v>68575</v>
          </cell>
        </row>
        <row r="998">
          <cell r="A998" t="str">
            <v>SANTANDER</v>
          </cell>
          <cell r="B998" t="str">
            <v>68</v>
          </cell>
          <cell r="F998" t="str">
            <v>SANTANDERRIONEGRO</v>
          </cell>
          <cell r="G998" t="str">
            <v>68615</v>
          </cell>
        </row>
        <row r="999">
          <cell r="A999" t="str">
            <v>SANTANDER</v>
          </cell>
          <cell r="B999" t="str">
            <v>68</v>
          </cell>
          <cell r="F999" t="str">
            <v>SANTANDERSABANA DE TORRES</v>
          </cell>
          <cell r="G999" t="str">
            <v>68655</v>
          </cell>
        </row>
        <row r="1000">
          <cell r="A1000" t="str">
            <v>SANTANDER</v>
          </cell>
          <cell r="B1000" t="str">
            <v>68</v>
          </cell>
          <cell r="F1000" t="str">
            <v>SANTANDERSAN ANDRES</v>
          </cell>
          <cell r="G1000" t="str">
            <v>68669</v>
          </cell>
        </row>
        <row r="1001">
          <cell r="A1001" t="str">
            <v>SANTANDER</v>
          </cell>
          <cell r="B1001" t="str">
            <v>68</v>
          </cell>
          <cell r="F1001" t="str">
            <v>SANTANDERSAN BENITO</v>
          </cell>
          <cell r="G1001" t="str">
            <v>68673</v>
          </cell>
        </row>
        <row r="1002">
          <cell r="A1002" t="str">
            <v>SANTANDER</v>
          </cell>
          <cell r="B1002" t="str">
            <v>68</v>
          </cell>
          <cell r="F1002" t="str">
            <v>SANTANDERSAN GIL</v>
          </cell>
          <cell r="G1002" t="str">
            <v>68679</v>
          </cell>
        </row>
        <row r="1003">
          <cell r="A1003" t="str">
            <v>SANTANDER</v>
          </cell>
          <cell r="B1003" t="str">
            <v>68</v>
          </cell>
          <cell r="F1003" t="str">
            <v>SANTANDERSAN JOAQUIN</v>
          </cell>
          <cell r="G1003" t="str">
            <v>68682</v>
          </cell>
        </row>
        <row r="1004">
          <cell r="A1004" t="str">
            <v>SANTANDER</v>
          </cell>
          <cell r="B1004" t="str">
            <v>68</v>
          </cell>
          <cell r="F1004" t="str">
            <v>SANTANDERSAN JOSE DE MIRANDA</v>
          </cell>
          <cell r="G1004" t="str">
            <v>68684</v>
          </cell>
        </row>
        <row r="1005">
          <cell r="A1005" t="str">
            <v>SANTANDER</v>
          </cell>
          <cell r="B1005" t="str">
            <v>68</v>
          </cell>
          <cell r="F1005" t="str">
            <v>SANTANDERSAN MIGUEL</v>
          </cell>
          <cell r="G1005" t="str">
            <v>68686</v>
          </cell>
        </row>
        <row r="1006">
          <cell r="A1006" t="str">
            <v>SANTANDER</v>
          </cell>
          <cell r="B1006" t="str">
            <v>68</v>
          </cell>
          <cell r="F1006" t="str">
            <v>SANTANDERSAN VICENTE DE CHUCURI</v>
          </cell>
          <cell r="G1006" t="str">
            <v>68689</v>
          </cell>
        </row>
        <row r="1007">
          <cell r="A1007" t="str">
            <v>SANTANDER</v>
          </cell>
          <cell r="B1007" t="str">
            <v>68</v>
          </cell>
          <cell r="F1007" t="str">
            <v>SANTANDERSANTA BARBARA</v>
          </cell>
          <cell r="G1007" t="str">
            <v>68705</v>
          </cell>
        </row>
        <row r="1008">
          <cell r="A1008" t="str">
            <v>SANTANDER</v>
          </cell>
          <cell r="B1008" t="str">
            <v>68</v>
          </cell>
          <cell r="F1008" t="str">
            <v>SANTANDERSANTA HELENA DEL OPON</v>
          </cell>
          <cell r="G1008" t="str">
            <v>68720</v>
          </cell>
        </row>
        <row r="1009">
          <cell r="A1009" t="str">
            <v>SANTANDER</v>
          </cell>
          <cell r="B1009" t="str">
            <v>68</v>
          </cell>
          <cell r="F1009" t="str">
            <v>SANTANDERSIMACOTA</v>
          </cell>
          <cell r="G1009" t="str">
            <v>68745</v>
          </cell>
        </row>
        <row r="1010">
          <cell r="A1010" t="str">
            <v>SANTANDER</v>
          </cell>
          <cell r="B1010" t="str">
            <v>68</v>
          </cell>
          <cell r="F1010" t="str">
            <v>SANTANDERSOCORRO</v>
          </cell>
          <cell r="G1010" t="str">
            <v>68755</v>
          </cell>
        </row>
        <row r="1011">
          <cell r="A1011" t="str">
            <v>SANTANDER</v>
          </cell>
          <cell r="B1011" t="str">
            <v>68</v>
          </cell>
          <cell r="F1011" t="str">
            <v>SANTANDERSUAITA</v>
          </cell>
          <cell r="G1011" t="str">
            <v>68770</v>
          </cell>
        </row>
        <row r="1012">
          <cell r="A1012" t="str">
            <v>SANTANDER</v>
          </cell>
          <cell r="B1012" t="str">
            <v>68</v>
          </cell>
          <cell r="F1012" t="str">
            <v>SANTANDERSUCRE</v>
          </cell>
          <cell r="G1012" t="str">
            <v>68773</v>
          </cell>
        </row>
        <row r="1013">
          <cell r="A1013" t="str">
            <v>SANTANDER</v>
          </cell>
          <cell r="B1013" t="str">
            <v>68</v>
          </cell>
          <cell r="F1013" t="str">
            <v>SANTANDERSURATA</v>
          </cell>
          <cell r="G1013" t="str">
            <v>68780</v>
          </cell>
        </row>
        <row r="1014">
          <cell r="A1014" t="str">
            <v>SANTANDER</v>
          </cell>
          <cell r="B1014" t="str">
            <v>68</v>
          </cell>
          <cell r="F1014" t="str">
            <v>SANTANDERTONA</v>
          </cell>
          <cell r="G1014" t="str">
            <v>68820</v>
          </cell>
        </row>
        <row r="1015">
          <cell r="A1015" t="str">
            <v>SANTANDER</v>
          </cell>
          <cell r="B1015" t="str">
            <v>68</v>
          </cell>
          <cell r="F1015" t="str">
            <v>SANTANDERVALLE DE SAN JOSE</v>
          </cell>
          <cell r="G1015" t="str">
            <v>68855</v>
          </cell>
        </row>
        <row r="1016">
          <cell r="A1016" t="str">
            <v>SANTANDER</v>
          </cell>
          <cell r="B1016" t="str">
            <v>68</v>
          </cell>
          <cell r="F1016" t="str">
            <v>SANTANDERVELEZ</v>
          </cell>
          <cell r="G1016" t="str">
            <v>68861</v>
          </cell>
        </row>
        <row r="1017">
          <cell r="A1017" t="str">
            <v>SANTANDER</v>
          </cell>
          <cell r="B1017" t="str">
            <v>68</v>
          </cell>
          <cell r="F1017" t="str">
            <v>SANTANDERVETAS</v>
          </cell>
          <cell r="G1017" t="str">
            <v>68867</v>
          </cell>
        </row>
        <row r="1018">
          <cell r="A1018" t="str">
            <v>SANTANDER</v>
          </cell>
          <cell r="B1018" t="str">
            <v>68</v>
          </cell>
          <cell r="F1018" t="str">
            <v>SANTANDERVILLANUEVA</v>
          </cell>
          <cell r="G1018" t="str">
            <v>68872</v>
          </cell>
        </row>
        <row r="1019">
          <cell r="A1019" t="str">
            <v>SANTANDER</v>
          </cell>
          <cell r="B1019" t="str">
            <v>68</v>
          </cell>
          <cell r="F1019" t="str">
            <v>SANTANDERZAPATOCA</v>
          </cell>
          <cell r="G1019" t="str">
            <v>68895</v>
          </cell>
        </row>
        <row r="1020">
          <cell r="A1020" t="str">
            <v>SUCRE</v>
          </cell>
          <cell r="B1020" t="str">
            <v>70</v>
          </cell>
          <cell r="F1020" t="str">
            <v>SUCRESINCELEJO</v>
          </cell>
          <cell r="G1020" t="str">
            <v>70001</v>
          </cell>
        </row>
        <row r="1021">
          <cell r="A1021" t="str">
            <v>SUCRE</v>
          </cell>
          <cell r="B1021" t="str">
            <v>70</v>
          </cell>
          <cell r="F1021" t="str">
            <v>SUCREBUENAVISTA</v>
          </cell>
          <cell r="G1021" t="str">
            <v>70110</v>
          </cell>
        </row>
        <row r="1022">
          <cell r="A1022" t="str">
            <v>SUCRE</v>
          </cell>
          <cell r="B1022" t="str">
            <v>70</v>
          </cell>
          <cell r="F1022" t="str">
            <v>SUCRECAIMITO</v>
          </cell>
          <cell r="G1022" t="str">
            <v>70124</v>
          </cell>
        </row>
        <row r="1023">
          <cell r="A1023" t="str">
            <v>SUCRE</v>
          </cell>
          <cell r="B1023" t="str">
            <v>70</v>
          </cell>
          <cell r="F1023" t="str">
            <v>SUCRECOLOSO</v>
          </cell>
          <cell r="G1023" t="str">
            <v>70204</v>
          </cell>
        </row>
        <row r="1024">
          <cell r="A1024" t="str">
            <v>SUCRE</v>
          </cell>
          <cell r="B1024" t="str">
            <v>70</v>
          </cell>
          <cell r="F1024" t="str">
            <v>SUCRECOROZAL</v>
          </cell>
          <cell r="G1024" t="str">
            <v>70215</v>
          </cell>
        </row>
        <row r="1025">
          <cell r="A1025" t="str">
            <v>SUCRE</v>
          </cell>
          <cell r="B1025" t="str">
            <v>70</v>
          </cell>
          <cell r="F1025" t="str">
            <v>SUCRECOVENAS</v>
          </cell>
          <cell r="G1025" t="str">
            <v>70221</v>
          </cell>
        </row>
        <row r="1026">
          <cell r="A1026" t="str">
            <v>SUCRE</v>
          </cell>
          <cell r="B1026" t="str">
            <v>70</v>
          </cell>
          <cell r="F1026" t="str">
            <v>SUCRECHALAN</v>
          </cell>
          <cell r="G1026" t="str">
            <v>70230</v>
          </cell>
        </row>
        <row r="1027">
          <cell r="A1027" t="str">
            <v>SUCRE</v>
          </cell>
          <cell r="B1027" t="str">
            <v>70</v>
          </cell>
          <cell r="F1027" t="str">
            <v>SUCREEL ROBLE</v>
          </cell>
          <cell r="G1027" t="str">
            <v>70233</v>
          </cell>
        </row>
        <row r="1028">
          <cell r="A1028" t="str">
            <v>SUCRE</v>
          </cell>
          <cell r="B1028" t="str">
            <v>70</v>
          </cell>
          <cell r="F1028" t="str">
            <v>SUCREGALERAS</v>
          </cell>
          <cell r="G1028" t="str">
            <v>70235</v>
          </cell>
        </row>
        <row r="1029">
          <cell r="A1029" t="str">
            <v>SUCRE</v>
          </cell>
          <cell r="B1029" t="str">
            <v>70</v>
          </cell>
          <cell r="F1029" t="str">
            <v>SUCREGUARANDA</v>
          </cell>
          <cell r="G1029" t="str">
            <v>70265</v>
          </cell>
        </row>
        <row r="1030">
          <cell r="A1030" t="str">
            <v>SUCRE</v>
          </cell>
          <cell r="B1030" t="str">
            <v>70</v>
          </cell>
          <cell r="F1030" t="str">
            <v>SUCRELA UNION</v>
          </cell>
          <cell r="G1030" t="str">
            <v>70400</v>
          </cell>
        </row>
        <row r="1031">
          <cell r="A1031" t="str">
            <v>SUCRE</v>
          </cell>
          <cell r="B1031" t="str">
            <v>70</v>
          </cell>
          <cell r="F1031" t="str">
            <v>SUCRELOS PALMITOS</v>
          </cell>
          <cell r="G1031" t="str">
            <v>70418</v>
          </cell>
        </row>
        <row r="1032">
          <cell r="A1032" t="str">
            <v>SUCRE</v>
          </cell>
          <cell r="B1032" t="str">
            <v>70</v>
          </cell>
          <cell r="F1032" t="str">
            <v>SUCREMAJAGUAL</v>
          </cell>
          <cell r="G1032" t="str">
            <v>70429</v>
          </cell>
        </row>
        <row r="1033">
          <cell r="A1033" t="str">
            <v>SUCRE</v>
          </cell>
          <cell r="B1033" t="str">
            <v>70</v>
          </cell>
          <cell r="F1033" t="str">
            <v>SUCREMORROA</v>
          </cell>
          <cell r="G1033" t="str">
            <v>70473</v>
          </cell>
        </row>
        <row r="1034">
          <cell r="A1034" t="str">
            <v>SUCRE</v>
          </cell>
          <cell r="B1034" t="str">
            <v>70</v>
          </cell>
          <cell r="F1034" t="str">
            <v>SUCREOVEJAS</v>
          </cell>
          <cell r="G1034" t="str">
            <v>70508</v>
          </cell>
        </row>
        <row r="1035">
          <cell r="A1035" t="str">
            <v>SUCRE</v>
          </cell>
          <cell r="B1035" t="str">
            <v>70</v>
          </cell>
          <cell r="F1035" t="str">
            <v>SUCREPALMITO</v>
          </cell>
          <cell r="G1035" t="str">
            <v>70523</v>
          </cell>
        </row>
        <row r="1036">
          <cell r="A1036" t="str">
            <v>SUCRE</v>
          </cell>
          <cell r="B1036" t="str">
            <v>70</v>
          </cell>
          <cell r="F1036" t="str">
            <v>SUCRESAMPUES</v>
          </cell>
          <cell r="G1036" t="str">
            <v>70670</v>
          </cell>
        </row>
        <row r="1037">
          <cell r="A1037" t="str">
            <v>SUCRE</v>
          </cell>
          <cell r="B1037" t="str">
            <v>70</v>
          </cell>
          <cell r="F1037" t="str">
            <v>SUCRESAN BENITO ABAD</v>
          </cell>
          <cell r="G1037" t="str">
            <v>70678</v>
          </cell>
        </row>
        <row r="1038">
          <cell r="A1038" t="str">
            <v>SUCRE</v>
          </cell>
          <cell r="B1038" t="str">
            <v>70</v>
          </cell>
          <cell r="F1038" t="str">
            <v>SUCRESAN JUAN DE BETULIA</v>
          </cell>
          <cell r="G1038" t="str">
            <v>70702</v>
          </cell>
        </row>
        <row r="1039">
          <cell r="A1039" t="str">
            <v>SUCRE</v>
          </cell>
          <cell r="B1039" t="str">
            <v>70</v>
          </cell>
          <cell r="F1039" t="str">
            <v>SUCRESAN MARCOS</v>
          </cell>
          <cell r="G1039" t="str">
            <v>70708</v>
          </cell>
        </row>
        <row r="1040">
          <cell r="A1040" t="str">
            <v>SUCRE</v>
          </cell>
          <cell r="B1040" t="str">
            <v>70</v>
          </cell>
          <cell r="F1040" t="str">
            <v>SUCRESAN ONOFRE</v>
          </cell>
          <cell r="G1040" t="str">
            <v>70713</v>
          </cell>
        </row>
        <row r="1041">
          <cell r="A1041" t="str">
            <v>SUCRE</v>
          </cell>
          <cell r="B1041" t="str">
            <v>70</v>
          </cell>
          <cell r="F1041" t="str">
            <v>SUCRESAN PEDRO</v>
          </cell>
          <cell r="G1041" t="str">
            <v>70717</v>
          </cell>
        </row>
        <row r="1042">
          <cell r="A1042" t="str">
            <v>SUCRE</v>
          </cell>
          <cell r="B1042" t="str">
            <v>70</v>
          </cell>
          <cell r="F1042" t="str">
            <v>SUCRESAN LUIS DE SINCE</v>
          </cell>
          <cell r="G1042" t="str">
            <v>70742</v>
          </cell>
        </row>
        <row r="1043">
          <cell r="A1043" t="str">
            <v>SUCRE</v>
          </cell>
          <cell r="B1043" t="str">
            <v>70</v>
          </cell>
          <cell r="F1043" t="str">
            <v>SUCRESUCRE</v>
          </cell>
          <cell r="G1043" t="str">
            <v>70771</v>
          </cell>
        </row>
        <row r="1044">
          <cell r="A1044" t="str">
            <v>SUCRE</v>
          </cell>
          <cell r="B1044" t="str">
            <v>70</v>
          </cell>
          <cell r="F1044" t="str">
            <v>SUCRESANTIAGO DE TOLU</v>
          </cell>
          <cell r="G1044" t="str">
            <v>70820</v>
          </cell>
        </row>
        <row r="1045">
          <cell r="A1045" t="str">
            <v>SUCRE</v>
          </cell>
          <cell r="B1045" t="str">
            <v>70</v>
          </cell>
          <cell r="F1045" t="str">
            <v>SUCRETOLU VIEJO</v>
          </cell>
          <cell r="G1045" t="str">
            <v>70823</v>
          </cell>
        </row>
        <row r="1046">
          <cell r="A1046" t="str">
            <v>TOLIMA</v>
          </cell>
          <cell r="B1046" t="str">
            <v>73</v>
          </cell>
          <cell r="F1046" t="str">
            <v>TOLIMAIBAGUE</v>
          </cell>
          <cell r="G1046" t="str">
            <v>73001</v>
          </cell>
        </row>
        <row r="1047">
          <cell r="A1047" t="str">
            <v>TOLIMA</v>
          </cell>
          <cell r="B1047" t="str">
            <v>73</v>
          </cell>
          <cell r="F1047" t="str">
            <v>TOLIMAALPUJARRA</v>
          </cell>
          <cell r="G1047" t="str">
            <v>73024</v>
          </cell>
        </row>
        <row r="1048">
          <cell r="A1048" t="str">
            <v>TOLIMA</v>
          </cell>
          <cell r="B1048" t="str">
            <v>73</v>
          </cell>
          <cell r="F1048" t="str">
            <v>TOLIMAALVARADO</v>
          </cell>
          <cell r="G1048" t="str">
            <v>73026</v>
          </cell>
        </row>
        <row r="1049">
          <cell r="A1049" t="str">
            <v>TOLIMA</v>
          </cell>
          <cell r="B1049" t="str">
            <v>73</v>
          </cell>
          <cell r="F1049" t="str">
            <v>TOLIMAAMBALEMA</v>
          </cell>
          <cell r="G1049" t="str">
            <v>73030</v>
          </cell>
        </row>
        <row r="1050">
          <cell r="A1050" t="str">
            <v>TOLIMA</v>
          </cell>
          <cell r="B1050" t="str">
            <v>73</v>
          </cell>
          <cell r="F1050" t="str">
            <v>TOLIMAANZOATEGUI</v>
          </cell>
          <cell r="G1050" t="str">
            <v>73043</v>
          </cell>
        </row>
        <row r="1051">
          <cell r="A1051" t="str">
            <v>TOLIMA</v>
          </cell>
          <cell r="B1051" t="str">
            <v>73</v>
          </cell>
          <cell r="F1051" t="str">
            <v>TOLIMAARMERO</v>
          </cell>
          <cell r="G1051" t="str">
            <v>73055</v>
          </cell>
        </row>
        <row r="1052">
          <cell r="A1052" t="str">
            <v>TOLIMA</v>
          </cell>
          <cell r="B1052" t="str">
            <v>73</v>
          </cell>
          <cell r="F1052" t="str">
            <v>TOLIMAATACO</v>
          </cell>
          <cell r="G1052" t="str">
            <v>73067</v>
          </cell>
        </row>
        <row r="1053">
          <cell r="A1053" t="str">
            <v>TOLIMA</v>
          </cell>
          <cell r="B1053" t="str">
            <v>73</v>
          </cell>
          <cell r="F1053" t="str">
            <v>TOLIMACAJAMARCA</v>
          </cell>
          <cell r="G1053" t="str">
            <v>73124</v>
          </cell>
        </row>
        <row r="1054">
          <cell r="A1054" t="str">
            <v>TOLIMA</v>
          </cell>
          <cell r="B1054" t="str">
            <v>73</v>
          </cell>
          <cell r="F1054" t="str">
            <v>TOLIMACARMEN DE APICALA</v>
          </cell>
          <cell r="G1054" t="str">
            <v>73148</v>
          </cell>
        </row>
        <row r="1055">
          <cell r="A1055" t="str">
            <v>TOLIMA</v>
          </cell>
          <cell r="B1055" t="str">
            <v>73</v>
          </cell>
          <cell r="F1055" t="str">
            <v>TOLIMACASABIANCA</v>
          </cell>
          <cell r="G1055" t="str">
            <v>73152</v>
          </cell>
        </row>
        <row r="1056">
          <cell r="A1056" t="str">
            <v>TOLIMA</v>
          </cell>
          <cell r="B1056" t="str">
            <v>73</v>
          </cell>
          <cell r="F1056" t="str">
            <v>TOLIMACHAPARRAL</v>
          </cell>
          <cell r="G1056" t="str">
            <v>73168</v>
          </cell>
        </row>
        <row r="1057">
          <cell r="A1057" t="str">
            <v>TOLIMA</v>
          </cell>
          <cell r="B1057" t="str">
            <v>73</v>
          </cell>
          <cell r="F1057" t="str">
            <v>TOLIMACOELLO</v>
          </cell>
          <cell r="G1057" t="str">
            <v>73200</v>
          </cell>
        </row>
        <row r="1058">
          <cell r="A1058" t="str">
            <v>TOLIMA</v>
          </cell>
          <cell r="B1058" t="str">
            <v>73</v>
          </cell>
          <cell r="F1058" t="str">
            <v>TOLIMACOYAIMA</v>
          </cell>
          <cell r="G1058" t="str">
            <v>73217</v>
          </cell>
        </row>
        <row r="1059">
          <cell r="A1059" t="str">
            <v>TOLIMA</v>
          </cell>
          <cell r="B1059" t="str">
            <v>73</v>
          </cell>
          <cell r="F1059" t="str">
            <v>TOLIMACUNDAY</v>
          </cell>
          <cell r="G1059" t="str">
            <v>73226</v>
          </cell>
        </row>
        <row r="1060">
          <cell r="A1060" t="str">
            <v>TOLIMA</v>
          </cell>
          <cell r="B1060" t="str">
            <v>73</v>
          </cell>
          <cell r="F1060" t="str">
            <v>TOLIMADOLORES</v>
          </cell>
          <cell r="G1060" t="str">
            <v>73236</v>
          </cell>
        </row>
        <row r="1061">
          <cell r="A1061" t="str">
            <v>TOLIMA</v>
          </cell>
          <cell r="B1061" t="str">
            <v>73</v>
          </cell>
          <cell r="F1061" t="str">
            <v>TOLIMAESPINAL</v>
          </cell>
          <cell r="G1061" t="str">
            <v>73268</v>
          </cell>
        </row>
        <row r="1062">
          <cell r="A1062" t="str">
            <v>TOLIMA</v>
          </cell>
          <cell r="B1062" t="str">
            <v>73</v>
          </cell>
          <cell r="F1062" t="str">
            <v>TOLIMAFALAN</v>
          </cell>
          <cell r="G1062" t="str">
            <v>73270</v>
          </cell>
        </row>
        <row r="1063">
          <cell r="A1063" t="str">
            <v>TOLIMA</v>
          </cell>
          <cell r="B1063" t="str">
            <v>73</v>
          </cell>
          <cell r="F1063" t="str">
            <v>TOLIMAFLANDES</v>
          </cell>
          <cell r="G1063" t="str">
            <v>73275</v>
          </cell>
        </row>
        <row r="1064">
          <cell r="A1064" t="str">
            <v>TOLIMA</v>
          </cell>
          <cell r="B1064" t="str">
            <v>73</v>
          </cell>
          <cell r="F1064" t="str">
            <v>TOLIMAFRESNO</v>
          </cell>
          <cell r="G1064" t="str">
            <v>73283</v>
          </cell>
        </row>
        <row r="1065">
          <cell r="A1065" t="str">
            <v>TOLIMA</v>
          </cell>
          <cell r="B1065" t="str">
            <v>73</v>
          </cell>
          <cell r="F1065" t="str">
            <v>TOLIMAGUAMO</v>
          </cell>
          <cell r="G1065" t="str">
            <v>73319</v>
          </cell>
        </row>
        <row r="1066">
          <cell r="A1066" t="str">
            <v>TOLIMA</v>
          </cell>
          <cell r="B1066" t="str">
            <v>73</v>
          </cell>
          <cell r="F1066" t="str">
            <v>TOLIMAHERVEO</v>
          </cell>
          <cell r="G1066" t="str">
            <v>73347</v>
          </cell>
        </row>
        <row r="1067">
          <cell r="A1067" t="str">
            <v>TOLIMA</v>
          </cell>
          <cell r="B1067" t="str">
            <v>73</v>
          </cell>
          <cell r="F1067" t="str">
            <v>TOLIMAHONDA</v>
          </cell>
          <cell r="G1067" t="str">
            <v>73349</v>
          </cell>
        </row>
        <row r="1068">
          <cell r="A1068" t="str">
            <v>TOLIMA</v>
          </cell>
          <cell r="B1068" t="str">
            <v>73</v>
          </cell>
          <cell r="F1068" t="str">
            <v>TOLIMAICONONZO</v>
          </cell>
          <cell r="G1068" t="str">
            <v>73352</v>
          </cell>
        </row>
        <row r="1069">
          <cell r="A1069" t="str">
            <v>TOLIMA</v>
          </cell>
          <cell r="B1069" t="str">
            <v>73</v>
          </cell>
          <cell r="F1069" t="str">
            <v>TOLIMALERIDA</v>
          </cell>
          <cell r="G1069" t="str">
            <v>73408</v>
          </cell>
        </row>
        <row r="1070">
          <cell r="A1070" t="str">
            <v>TOLIMA</v>
          </cell>
          <cell r="B1070" t="str">
            <v>73</v>
          </cell>
          <cell r="F1070" t="str">
            <v>TOLIMALIBANO</v>
          </cell>
          <cell r="G1070" t="str">
            <v>73411</v>
          </cell>
        </row>
        <row r="1071">
          <cell r="A1071" t="str">
            <v>TOLIMA</v>
          </cell>
          <cell r="B1071" t="str">
            <v>73</v>
          </cell>
          <cell r="F1071" t="str">
            <v>TOLIMASAN SEBASTIAN DE MARIQUITA</v>
          </cell>
          <cell r="G1071" t="str">
            <v>73443</v>
          </cell>
        </row>
        <row r="1072">
          <cell r="A1072" t="str">
            <v>TOLIMA</v>
          </cell>
          <cell r="B1072" t="str">
            <v>73</v>
          </cell>
          <cell r="F1072" t="str">
            <v>TOLIMAMELGAR</v>
          </cell>
          <cell r="G1072" t="str">
            <v>73449</v>
          </cell>
        </row>
        <row r="1073">
          <cell r="A1073" t="str">
            <v>TOLIMA</v>
          </cell>
          <cell r="B1073" t="str">
            <v>73</v>
          </cell>
          <cell r="F1073" t="str">
            <v>TOLIMAMURILLO</v>
          </cell>
          <cell r="G1073" t="str">
            <v>73461</v>
          </cell>
        </row>
        <row r="1074">
          <cell r="A1074" t="str">
            <v>TOLIMA</v>
          </cell>
          <cell r="B1074" t="str">
            <v>73</v>
          </cell>
          <cell r="F1074" t="str">
            <v>TOLIMANATAGAIMA</v>
          </cell>
          <cell r="G1074" t="str">
            <v>73483</v>
          </cell>
        </row>
        <row r="1075">
          <cell r="A1075" t="str">
            <v>TOLIMA</v>
          </cell>
          <cell r="B1075" t="str">
            <v>73</v>
          </cell>
          <cell r="F1075" t="str">
            <v>TOLIMAORTEGA</v>
          </cell>
          <cell r="G1075" t="str">
            <v>73504</v>
          </cell>
        </row>
        <row r="1076">
          <cell r="A1076" t="str">
            <v>TOLIMA</v>
          </cell>
          <cell r="B1076" t="str">
            <v>73</v>
          </cell>
          <cell r="F1076" t="str">
            <v>TOLIMAPALOCABILDO</v>
          </cell>
          <cell r="G1076" t="str">
            <v>73520</v>
          </cell>
        </row>
        <row r="1077">
          <cell r="A1077" t="str">
            <v>TOLIMA</v>
          </cell>
          <cell r="B1077" t="str">
            <v>73</v>
          </cell>
          <cell r="F1077" t="str">
            <v>TOLIMAPIEDRAS</v>
          </cell>
          <cell r="G1077" t="str">
            <v>73547</v>
          </cell>
        </row>
        <row r="1078">
          <cell r="A1078" t="str">
            <v>TOLIMA</v>
          </cell>
          <cell r="B1078" t="str">
            <v>73</v>
          </cell>
          <cell r="F1078" t="str">
            <v>TOLIMAPLANADAS</v>
          </cell>
          <cell r="G1078" t="str">
            <v>73555</v>
          </cell>
        </row>
        <row r="1079">
          <cell r="A1079" t="str">
            <v>TOLIMA</v>
          </cell>
          <cell r="B1079" t="str">
            <v>73</v>
          </cell>
          <cell r="F1079" t="str">
            <v>TOLIMAPRADO</v>
          </cell>
          <cell r="G1079" t="str">
            <v>73563</v>
          </cell>
        </row>
        <row r="1080">
          <cell r="A1080" t="str">
            <v>TOLIMA</v>
          </cell>
          <cell r="B1080" t="str">
            <v>73</v>
          </cell>
          <cell r="F1080" t="str">
            <v>TOLIMAPURIFICACION</v>
          </cell>
          <cell r="G1080" t="str">
            <v>73585</v>
          </cell>
        </row>
        <row r="1081">
          <cell r="A1081" t="str">
            <v>TOLIMA</v>
          </cell>
          <cell r="B1081" t="str">
            <v>73</v>
          </cell>
          <cell r="F1081" t="str">
            <v>TOLIMARIOBLANCO</v>
          </cell>
          <cell r="G1081" t="str">
            <v>73616</v>
          </cell>
        </row>
        <row r="1082">
          <cell r="A1082" t="str">
            <v>TOLIMA</v>
          </cell>
          <cell r="B1082" t="str">
            <v>73</v>
          </cell>
          <cell r="F1082" t="str">
            <v>TOLIMARONCESVALLES</v>
          </cell>
          <cell r="G1082" t="str">
            <v>73622</v>
          </cell>
        </row>
        <row r="1083">
          <cell r="A1083" t="str">
            <v>TOLIMA</v>
          </cell>
          <cell r="B1083" t="str">
            <v>73</v>
          </cell>
          <cell r="F1083" t="str">
            <v>TOLIMAROVIRA</v>
          </cell>
          <cell r="G1083" t="str">
            <v>73624</v>
          </cell>
        </row>
        <row r="1084">
          <cell r="A1084" t="str">
            <v>TOLIMA</v>
          </cell>
          <cell r="B1084" t="str">
            <v>73</v>
          </cell>
          <cell r="F1084" t="str">
            <v>TOLIMASALDANA</v>
          </cell>
          <cell r="G1084" t="str">
            <v>73671</v>
          </cell>
        </row>
        <row r="1085">
          <cell r="A1085" t="str">
            <v>TOLIMA</v>
          </cell>
          <cell r="B1085" t="str">
            <v>73</v>
          </cell>
          <cell r="F1085" t="str">
            <v>TOLIMASAN ANTONIO</v>
          </cell>
          <cell r="G1085" t="str">
            <v>73675</v>
          </cell>
        </row>
        <row r="1086">
          <cell r="A1086" t="str">
            <v>TOLIMA</v>
          </cell>
          <cell r="B1086" t="str">
            <v>73</v>
          </cell>
          <cell r="F1086" t="str">
            <v>TOLIMASAN LUIS</v>
          </cell>
          <cell r="G1086" t="str">
            <v>73678</v>
          </cell>
        </row>
        <row r="1087">
          <cell r="A1087" t="str">
            <v>TOLIMA</v>
          </cell>
          <cell r="B1087" t="str">
            <v>73</v>
          </cell>
          <cell r="F1087" t="str">
            <v>TOLIMASANTA ISABEL</v>
          </cell>
          <cell r="G1087" t="str">
            <v>73686</v>
          </cell>
        </row>
        <row r="1088">
          <cell r="A1088" t="str">
            <v>TOLIMA</v>
          </cell>
          <cell r="B1088" t="str">
            <v>73</v>
          </cell>
          <cell r="F1088" t="str">
            <v>TOLIMASUAREZ</v>
          </cell>
          <cell r="G1088" t="str">
            <v>73770</v>
          </cell>
        </row>
        <row r="1089">
          <cell r="A1089" t="str">
            <v>TOLIMA</v>
          </cell>
          <cell r="B1089" t="str">
            <v>73</v>
          </cell>
          <cell r="F1089" t="str">
            <v>TOLIMAVALLE DE SAN JUAN</v>
          </cell>
          <cell r="G1089" t="str">
            <v>73854</v>
          </cell>
        </row>
        <row r="1090">
          <cell r="A1090" t="str">
            <v>TOLIMA</v>
          </cell>
          <cell r="B1090" t="str">
            <v>73</v>
          </cell>
          <cell r="F1090" t="str">
            <v>TOLIMAVENADILLO</v>
          </cell>
          <cell r="G1090" t="str">
            <v>73861</v>
          </cell>
        </row>
        <row r="1091">
          <cell r="A1091" t="str">
            <v>TOLIMA</v>
          </cell>
          <cell r="B1091" t="str">
            <v>73</v>
          </cell>
          <cell r="F1091" t="str">
            <v>TOLIMAVILLAHERMOSA</v>
          </cell>
          <cell r="G1091" t="str">
            <v>73870</v>
          </cell>
        </row>
        <row r="1092">
          <cell r="A1092" t="str">
            <v>TOLIMA</v>
          </cell>
          <cell r="B1092" t="str">
            <v>73</v>
          </cell>
          <cell r="F1092" t="str">
            <v>TOLIMAVILLARRICA</v>
          </cell>
          <cell r="G1092" t="str">
            <v>73873</v>
          </cell>
        </row>
        <row r="1093">
          <cell r="A1093" t="str">
            <v>VALLE DEL CAUCA</v>
          </cell>
          <cell r="B1093" t="str">
            <v>76</v>
          </cell>
          <cell r="F1093" t="str">
            <v>VALLE DEL CAUCACALI</v>
          </cell>
          <cell r="G1093" t="str">
            <v>76001</v>
          </cell>
        </row>
        <row r="1094">
          <cell r="A1094" t="str">
            <v>VALLE DEL CAUCA</v>
          </cell>
          <cell r="B1094" t="str">
            <v>76</v>
          </cell>
          <cell r="F1094" t="str">
            <v>VALLE DEL CAUCAALCALA</v>
          </cell>
          <cell r="G1094" t="str">
            <v>76020</v>
          </cell>
        </row>
        <row r="1095">
          <cell r="A1095" t="str">
            <v>VALLE DEL CAUCA</v>
          </cell>
          <cell r="B1095" t="str">
            <v>76</v>
          </cell>
          <cell r="F1095" t="str">
            <v>VALLE DEL CAUCAANDALUCIA</v>
          </cell>
          <cell r="G1095" t="str">
            <v>76036</v>
          </cell>
        </row>
        <row r="1096">
          <cell r="A1096" t="str">
            <v>VALLE DEL CAUCA</v>
          </cell>
          <cell r="B1096" t="str">
            <v>76</v>
          </cell>
          <cell r="F1096" t="str">
            <v>VALLE DEL CAUCAANSERMANUEVO</v>
          </cell>
          <cell r="G1096" t="str">
            <v>76041</v>
          </cell>
        </row>
        <row r="1097">
          <cell r="A1097" t="str">
            <v>VALLE DEL CAUCA</v>
          </cell>
          <cell r="B1097" t="str">
            <v>76</v>
          </cell>
          <cell r="F1097" t="str">
            <v>VALLE DEL CAUCAARGELIA</v>
          </cell>
          <cell r="G1097" t="str">
            <v>76054</v>
          </cell>
        </row>
        <row r="1098">
          <cell r="A1098" t="str">
            <v>VALLE DEL CAUCA</v>
          </cell>
          <cell r="B1098" t="str">
            <v>76</v>
          </cell>
          <cell r="F1098" t="str">
            <v>VALLE DEL CAUCABOLIVAR</v>
          </cell>
          <cell r="G1098" t="str">
            <v>76100</v>
          </cell>
        </row>
        <row r="1099">
          <cell r="A1099" t="str">
            <v>VALLE DEL CAUCA</v>
          </cell>
          <cell r="B1099" t="str">
            <v>76</v>
          </cell>
          <cell r="F1099" t="str">
            <v>VALLE DEL CAUCABUENAVENTURA</v>
          </cell>
          <cell r="G1099" t="str">
            <v>76109</v>
          </cell>
        </row>
        <row r="1100">
          <cell r="A1100" t="str">
            <v>VALLE DEL CAUCA</v>
          </cell>
          <cell r="B1100" t="str">
            <v>76</v>
          </cell>
          <cell r="F1100" t="str">
            <v>VALLE DEL CAUCAGUADALAJARA DE BUGA</v>
          </cell>
          <cell r="G1100" t="str">
            <v>76111</v>
          </cell>
        </row>
        <row r="1101">
          <cell r="A1101" t="str">
            <v>VALLE DEL CAUCA</v>
          </cell>
          <cell r="B1101" t="str">
            <v>76</v>
          </cell>
          <cell r="F1101" t="str">
            <v>VALLE DEL CAUCABUGALAGRANDE</v>
          </cell>
          <cell r="G1101" t="str">
            <v>76113</v>
          </cell>
        </row>
        <row r="1102">
          <cell r="A1102" t="str">
            <v>VALLE DEL CAUCA</v>
          </cell>
          <cell r="B1102" t="str">
            <v>76</v>
          </cell>
          <cell r="F1102" t="str">
            <v>VALLE DEL CAUCACAICEDONIA</v>
          </cell>
          <cell r="G1102" t="str">
            <v>76122</v>
          </cell>
        </row>
        <row r="1103">
          <cell r="A1103" t="str">
            <v>VALLE DEL CAUCA</v>
          </cell>
          <cell r="B1103" t="str">
            <v>76</v>
          </cell>
          <cell r="F1103" t="str">
            <v>VALLE DEL CAUCACALIMA</v>
          </cell>
          <cell r="G1103" t="str">
            <v>76126</v>
          </cell>
        </row>
        <row r="1104">
          <cell r="A1104" t="str">
            <v>VALLE DEL CAUCA</v>
          </cell>
          <cell r="B1104" t="str">
            <v>76</v>
          </cell>
          <cell r="F1104" t="str">
            <v>VALLE DEL CAUCACANDELARIA</v>
          </cell>
          <cell r="G1104" t="str">
            <v>76130</v>
          </cell>
        </row>
        <row r="1105">
          <cell r="A1105" t="str">
            <v>VALLE DEL CAUCA</v>
          </cell>
          <cell r="B1105" t="str">
            <v>76</v>
          </cell>
          <cell r="F1105" t="str">
            <v>VALLE DEL CAUCACARTAGO</v>
          </cell>
          <cell r="G1105" t="str">
            <v>76147</v>
          </cell>
        </row>
        <row r="1106">
          <cell r="A1106" t="str">
            <v>VALLE DEL CAUCA</v>
          </cell>
          <cell r="B1106" t="str">
            <v>76</v>
          </cell>
          <cell r="F1106" t="str">
            <v>VALLE DEL CAUCADAGUA</v>
          </cell>
          <cell r="G1106" t="str">
            <v>76233</v>
          </cell>
        </row>
        <row r="1107">
          <cell r="A1107" t="str">
            <v>VALLE DEL CAUCA</v>
          </cell>
          <cell r="B1107" t="str">
            <v>76</v>
          </cell>
          <cell r="F1107" t="str">
            <v>VALLE DEL CAUCAEL AGUILA</v>
          </cell>
          <cell r="G1107" t="str">
            <v>76243</v>
          </cell>
        </row>
        <row r="1108">
          <cell r="A1108" t="str">
            <v>VALLE DEL CAUCA</v>
          </cell>
          <cell r="B1108" t="str">
            <v>76</v>
          </cell>
          <cell r="F1108" t="str">
            <v>VALLE DEL CAUCAEL CAIRO</v>
          </cell>
          <cell r="G1108" t="str">
            <v>76246</v>
          </cell>
        </row>
        <row r="1109">
          <cell r="A1109" t="str">
            <v>VALLE DEL CAUCA</v>
          </cell>
          <cell r="B1109" t="str">
            <v>76</v>
          </cell>
          <cell r="F1109" t="str">
            <v>VALLE DEL CAUCAEL CERRITO</v>
          </cell>
          <cell r="G1109" t="str">
            <v>76248</v>
          </cell>
        </row>
        <row r="1110">
          <cell r="A1110" t="str">
            <v>VALLE DEL CAUCA</v>
          </cell>
          <cell r="B1110" t="str">
            <v>76</v>
          </cell>
          <cell r="F1110" t="str">
            <v>VALLE DEL CAUCAEL DOVIO</v>
          </cell>
          <cell r="G1110" t="str">
            <v>76250</v>
          </cell>
        </row>
        <row r="1111">
          <cell r="A1111" t="str">
            <v>VALLE DEL CAUCA</v>
          </cell>
          <cell r="B1111" t="str">
            <v>76</v>
          </cell>
          <cell r="F1111" t="str">
            <v>VALLE DEL CAUCAFLORIDA</v>
          </cell>
          <cell r="G1111" t="str">
            <v>76275</v>
          </cell>
        </row>
        <row r="1112">
          <cell r="A1112" t="str">
            <v>VALLE DEL CAUCA</v>
          </cell>
          <cell r="B1112" t="str">
            <v>76</v>
          </cell>
          <cell r="F1112" t="str">
            <v>VALLE DEL CAUCAGINEBRA</v>
          </cell>
          <cell r="G1112" t="str">
            <v>76306</v>
          </cell>
        </row>
        <row r="1113">
          <cell r="A1113" t="str">
            <v>VALLE DEL CAUCA</v>
          </cell>
          <cell r="B1113" t="str">
            <v>76</v>
          </cell>
          <cell r="F1113" t="str">
            <v>VALLE DEL CAUCAGUACARI</v>
          </cell>
          <cell r="G1113" t="str">
            <v>76318</v>
          </cell>
        </row>
        <row r="1114">
          <cell r="A1114" t="str">
            <v>VALLE DEL CAUCA</v>
          </cell>
          <cell r="B1114" t="str">
            <v>76</v>
          </cell>
          <cell r="F1114" t="str">
            <v>VALLE DEL CAUCAJAMUNDI</v>
          </cell>
          <cell r="G1114" t="str">
            <v>76364</v>
          </cell>
        </row>
        <row r="1115">
          <cell r="A1115" t="str">
            <v>VALLE DEL CAUCA</v>
          </cell>
          <cell r="B1115" t="str">
            <v>76</v>
          </cell>
          <cell r="F1115" t="str">
            <v>VALLE DEL CAUCALA CUMBRE</v>
          </cell>
          <cell r="G1115" t="str">
            <v>76377</v>
          </cell>
        </row>
        <row r="1116">
          <cell r="A1116" t="str">
            <v>VALLE DEL CAUCA</v>
          </cell>
          <cell r="B1116" t="str">
            <v>76</v>
          </cell>
          <cell r="F1116" t="str">
            <v>VALLE DEL CAUCALA UNION</v>
          </cell>
          <cell r="G1116" t="str">
            <v>76400</v>
          </cell>
        </row>
        <row r="1117">
          <cell r="A1117" t="str">
            <v>VALLE DEL CAUCA</v>
          </cell>
          <cell r="B1117" t="str">
            <v>76</v>
          </cell>
          <cell r="F1117" t="str">
            <v>VALLE DEL CAUCALA VICTORIA</v>
          </cell>
          <cell r="G1117" t="str">
            <v>76403</v>
          </cell>
        </row>
        <row r="1118">
          <cell r="A1118" t="str">
            <v>VALLE DEL CAUCA</v>
          </cell>
          <cell r="B1118" t="str">
            <v>76</v>
          </cell>
          <cell r="F1118" t="str">
            <v>VALLE DEL CAUCAOBANDO</v>
          </cell>
          <cell r="G1118" t="str">
            <v>76497</v>
          </cell>
        </row>
        <row r="1119">
          <cell r="A1119" t="str">
            <v>VALLE DEL CAUCA</v>
          </cell>
          <cell r="B1119" t="str">
            <v>76</v>
          </cell>
          <cell r="F1119" t="str">
            <v>VALLE DEL CAUCAPALMIRA</v>
          </cell>
          <cell r="G1119" t="str">
            <v>76520</v>
          </cell>
        </row>
        <row r="1120">
          <cell r="A1120" t="str">
            <v>VALLE DEL CAUCA</v>
          </cell>
          <cell r="B1120" t="str">
            <v>76</v>
          </cell>
          <cell r="F1120" t="str">
            <v>VALLE DEL CAUCAPRADERA</v>
          </cell>
          <cell r="G1120" t="str">
            <v>76563</v>
          </cell>
        </row>
        <row r="1121">
          <cell r="A1121" t="str">
            <v>VALLE DEL CAUCA</v>
          </cell>
          <cell r="B1121" t="str">
            <v>76</v>
          </cell>
          <cell r="F1121" t="str">
            <v>VALLE DEL CAUCARESTREPO</v>
          </cell>
          <cell r="G1121" t="str">
            <v>76606</v>
          </cell>
        </row>
        <row r="1122">
          <cell r="A1122" t="str">
            <v>VALLE DEL CAUCA</v>
          </cell>
          <cell r="B1122" t="str">
            <v>76</v>
          </cell>
          <cell r="F1122" t="str">
            <v>VALLE DEL CAUCARIOFRIO</v>
          </cell>
          <cell r="G1122" t="str">
            <v>76616</v>
          </cell>
        </row>
        <row r="1123">
          <cell r="A1123" t="str">
            <v>VALLE DEL CAUCA</v>
          </cell>
          <cell r="B1123" t="str">
            <v>76</v>
          </cell>
          <cell r="F1123" t="str">
            <v>VALLE DEL CAUCAROLDANILLO</v>
          </cell>
          <cell r="G1123" t="str">
            <v>76622</v>
          </cell>
        </row>
      </sheetData>
      <sheetData sheetId="3">
        <row r="5">
          <cell r="A5" t="str">
            <v>REGIONAL ANTIOQUIA</v>
          </cell>
          <cell r="B5" t="str">
            <v>05</v>
          </cell>
        </row>
        <row r="6">
          <cell r="A6" t="str">
            <v>REGIONAL ANTIOQUIA</v>
          </cell>
          <cell r="B6" t="str">
            <v>05</v>
          </cell>
        </row>
        <row r="7">
          <cell r="A7" t="str">
            <v>REGIONAL ANTIOQUIA</v>
          </cell>
          <cell r="B7" t="str">
            <v>05</v>
          </cell>
        </row>
        <row r="8">
          <cell r="A8" t="str">
            <v>REGIONAL ANTIOQUIA</v>
          </cell>
          <cell r="B8" t="str">
            <v>05</v>
          </cell>
        </row>
        <row r="9">
          <cell r="A9" t="str">
            <v>REGIONAL ANTIOQUIA</v>
          </cell>
          <cell r="B9" t="str">
            <v>05</v>
          </cell>
        </row>
        <row r="10">
          <cell r="A10" t="str">
            <v>REGIONAL ANTIOQUIA</v>
          </cell>
          <cell r="B10" t="str">
            <v>05</v>
          </cell>
        </row>
        <row r="11">
          <cell r="A11" t="str">
            <v>REGIONAL ANTIOQUIA</v>
          </cell>
          <cell r="B11" t="str">
            <v>05</v>
          </cell>
        </row>
        <row r="12">
          <cell r="A12" t="str">
            <v>REGIONAL ANTIOQUIA</v>
          </cell>
          <cell r="B12" t="str">
            <v>05</v>
          </cell>
        </row>
        <row r="13">
          <cell r="A13" t="str">
            <v>REGIONAL ANTIOQUIA</v>
          </cell>
          <cell r="B13" t="str">
            <v>05</v>
          </cell>
        </row>
        <row r="14">
          <cell r="A14" t="str">
            <v>REGIONAL ANTIOQUIA</v>
          </cell>
          <cell r="B14" t="str">
            <v>05</v>
          </cell>
        </row>
        <row r="15">
          <cell r="A15" t="str">
            <v>REGIONAL ANTIOQUIA</v>
          </cell>
          <cell r="B15" t="str">
            <v>05</v>
          </cell>
        </row>
        <row r="16">
          <cell r="A16" t="str">
            <v>REGIONAL ANTIOQUIA</v>
          </cell>
          <cell r="B16" t="str">
            <v>05</v>
          </cell>
        </row>
        <row r="17">
          <cell r="A17" t="str">
            <v>REGIONAL ANTIOQUIA</v>
          </cell>
          <cell r="B17" t="str">
            <v>05</v>
          </cell>
        </row>
        <row r="18">
          <cell r="A18" t="str">
            <v>REGIONAL ANTIOQUIA</v>
          </cell>
          <cell r="B18" t="str">
            <v>05</v>
          </cell>
        </row>
        <row r="19">
          <cell r="A19" t="str">
            <v>REGIONAL ANTIOQUIA</v>
          </cell>
          <cell r="B19" t="str">
            <v>05</v>
          </cell>
        </row>
        <row r="20">
          <cell r="A20" t="str">
            <v>REGIONAL ANTIOQUIA</v>
          </cell>
          <cell r="B20" t="str">
            <v>05</v>
          </cell>
        </row>
        <row r="21">
          <cell r="A21" t="str">
            <v>REGIONAL ANTIOQUIA</v>
          </cell>
          <cell r="B21" t="str">
            <v>05</v>
          </cell>
        </row>
        <row r="22">
          <cell r="A22" t="str">
            <v>REGIONAL ATLANTICO</v>
          </cell>
          <cell r="B22" t="str">
            <v>08</v>
          </cell>
        </row>
        <row r="23">
          <cell r="A23" t="str">
            <v>REGIONAL ATLANTICO</v>
          </cell>
          <cell r="B23" t="str">
            <v>08</v>
          </cell>
        </row>
        <row r="24">
          <cell r="A24" t="str">
            <v>REGIONAL ATLANTICO</v>
          </cell>
          <cell r="B24" t="str">
            <v>08</v>
          </cell>
        </row>
        <row r="25">
          <cell r="A25" t="str">
            <v>REGIONAL ATLANTICO</v>
          </cell>
          <cell r="B25" t="str">
            <v>08</v>
          </cell>
        </row>
        <row r="26">
          <cell r="A26" t="str">
            <v>REGIONAL ATLANTICO</v>
          </cell>
          <cell r="B26" t="str">
            <v>08</v>
          </cell>
        </row>
        <row r="27">
          <cell r="A27" t="str">
            <v>REGIONAL ATLANTICO</v>
          </cell>
          <cell r="B27" t="str">
            <v>08</v>
          </cell>
        </row>
        <row r="28">
          <cell r="A28" t="str">
            <v>REGIONAL ATLANTICO</v>
          </cell>
          <cell r="B28" t="str">
            <v>08</v>
          </cell>
        </row>
        <row r="29">
          <cell r="A29" t="str">
            <v>REGIONAL BOGOTA</v>
          </cell>
          <cell r="B29" t="str">
            <v>11</v>
          </cell>
        </row>
        <row r="30">
          <cell r="A30" t="str">
            <v>REGIONAL BOGOTA</v>
          </cell>
          <cell r="B30" t="str">
            <v>11</v>
          </cell>
        </row>
        <row r="31">
          <cell r="A31" t="str">
            <v>REGIONAL BOGOTA</v>
          </cell>
          <cell r="B31" t="str">
            <v>11</v>
          </cell>
        </row>
        <row r="32">
          <cell r="A32" t="str">
            <v>REGIONAL BOGOTA</v>
          </cell>
          <cell r="B32" t="str">
            <v>11</v>
          </cell>
        </row>
        <row r="33">
          <cell r="A33" t="str">
            <v>REGIONAL BOGOTA</v>
          </cell>
          <cell r="B33" t="str">
            <v>11</v>
          </cell>
        </row>
        <row r="34">
          <cell r="A34" t="str">
            <v>REGIONAL BOGOTA</v>
          </cell>
          <cell r="B34" t="str">
            <v>11</v>
          </cell>
        </row>
        <row r="35">
          <cell r="A35" t="str">
            <v>REGIONAL BOGOTA</v>
          </cell>
          <cell r="B35" t="str">
            <v>11</v>
          </cell>
        </row>
        <row r="36">
          <cell r="A36" t="str">
            <v>REGIONAL BOGOTA</v>
          </cell>
          <cell r="B36" t="str">
            <v>11</v>
          </cell>
        </row>
        <row r="37">
          <cell r="A37" t="str">
            <v>REGIONAL BOGOTA</v>
          </cell>
          <cell r="B37" t="str">
            <v>11</v>
          </cell>
        </row>
        <row r="38">
          <cell r="A38" t="str">
            <v>REGIONAL BOGOTA</v>
          </cell>
          <cell r="B38" t="str">
            <v>11</v>
          </cell>
        </row>
        <row r="39">
          <cell r="A39" t="str">
            <v>REGIONAL BOGOTA</v>
          </cell>
          <cell r="B39" t="str">
            <v>11</v>
          </cell>
        </row>
        <row r="40">
          <cell r="A40" t="str">
            <v>REGIONAL BOGOTA</v>
          </cell>
          <cell r="B40" t="str">
            <v>11</v>
          </cell>
        </row>
        <row r="41">
          <cell r="A41" t="str">
            <v>REGIONAL BOGOTA</v>
          </cell>
          <cell r="B41" t="str">
            <v>11</v>
          </cell>
        </row>
        <row r="42">
          <cell r="A42" t="str">
            <v>REGIONAL BOGOTA</v>
          </cell>
          <cell r="B42" t="str">
            <v>11</v>
          </cell>
        </row>
        <row r="43">
          <cell r="A43" t="str">
            <v>REGIONAL BOGOTA</v>
          </cell>
          <cell r="B43" t="str">
            <v>11</v>
          </cell>
        </row>
        <row r="44">
          <cell r="A44" t="str">
            <v>REGIONAL BOGOTA</v>
          </cell>
          <cell r="B44" t="str">
            <v>11</v>
          </cell>
        </row>
        <row r="45">
          <cell r="A45" t="str">
            <v>REGIONAL BOLIVAR</v>
          </cell>
          <cell r="B45" t="str">
            <v>13</v>
          </cell>
        </row>
        <row r="46">
          <cell r="A46" t="str">
            <v>REGIONAL BOLIVAR</v>
          </cell>
          <cell r="B46" t="str">
            <v>13</v>
          </cell>
        </row>
        <row r="47">
          <cell r="A47" t="str">
            <v>REGIONAL BOLIVAR</v>
          </cell>
          <cell r="B47" t="str">
            <v>13</v>
          </cell>
        </row>
        <row r="48">
          <cell r="A48" t="str">
            <v>REGIONAL BOLIVAR</v>
          </cell>
          <cell r="B48" t="str">
            <v>13</v>
          </cell>
        </row>
        <row r="49">
          <cell r="A49" t="str">
            <v>REGIONAL BOLIVAR</v>
          </cell>
          <cell r="B49" t="str">
            <v>13</v>
          </cell>
        </row>
        <row r="50">
          <cell r="A50" t="str">
            <v>REGIONAL BOLIVAR</v>
          </cell>
          <cell r="B50" t="str">
            <v>13</v>
          </cell>
        </row>
        <row r="51">
          <cell r="A51" t="str">
            <v>REGIONAL BOLIVAR</v>
          </cell>
          <cell r="B51" t="str">
            <v>13</v>
          </cell>
        </row>
        <row r="52">
          <cell r="A52" t="str">
            <v>REGIONAL BOLIVAR</v>
          </cell>
          <cell r="B52" t="str">
            <v>13</v>
          </cell>
        </row>
        <row r="53">
          <cell r="A53" t="str">
            <v>REGIONAL BOYACA</v>
          </cell>
          <cell r="B53" t="str">
            <v>15</v>
          </cell>
        </row>
        <row r="54">
          <cell r="A54" t="str">
            <v>REGIONAL BOYACA</v>
          </cell>
          <cell r="B54" t="str">
            <v>15</v>
          </cell>
        </row>
        <row r="55">
          <cell r="A55" t="str">
            <v>REGIONAL BOYACA</v>
          </cell>
          <cell r="B55" t="str">
            <v>15</v>
          </cell>
        </row>
        <row r="56">
          <cell r="A56" t="str">
            <v>REGIONAL BOYACA</v>
          </cell>
          <cell r="B56" t="str">
            <v>15</v>
          </cell>
        </row>
        <row r="57">
          <cell r="A57" t="str">
            <v>REGIONAL BOYACA</v>
          </cell>
          <cell r="B57" t="str">
            <v>15</v>
          </cell>
        </row>
        <row r="58">
          <cell r="A58" t="str">
            <v>REGIONAL BOYACA</v>
          </cell>
          <cell r="B58" t="str">
            <v>15</v>
          </cell>
        </row>
        <row r="59">
          <cell r="A59" t="str">
            <v>REGIONAL BOYACA</v>
          </cell>
          <cell r="B59" t="str">
            <v>15</v>
          </cell>
        </row>
        <row r="60">
          <cell r="A60" t="str">
            <v>REGIONAL BOYACA</v>
          </cell>
          <cell r="B60" t="str">
            <v>15</v>
          </cell>
        </row>
        <row r="61">
          <cell r="A61" t="str">
            <v>REGIONAL BOYACA</v>
          </cell>
          <cell r="B61" t="str">
            <v>15</v>
          </cell>
        </row>
        <row r="62">
          <cell r="A62" t="str">
            <v>REGIONAL BOYACA</v>
          </cell>
          <cell r="B62" t="str">
            <v>15</v>
          </cell>
        </row>
        <row r="63">
          <cell r="A63" t="str">
            <v>REGIONAL BOYACA</v>
          </cell>
          <cell r="B63" t="str">
            <v>15</v>
          </cell>
        </row>
        <row r="64">
          <cell r="A64" t="str">
            <v>REGIONAL BOYACA</v>
          </cell>
          <cell r="B64" t="str">
            <v>15</v>
          </cell>
        </row>
        <row r="65">
          <cell r="A65" t="str">
            <v>REGIONAL CALDAS</v>
          </cell>
          <cell r="B65" t="str">
            <v>17</v>
          </cell>
        </row>
        <row r="66">
          <cell r="A66" t="str">
            <v>REGIONAL CALDAS</v>
          </cell>
          <cell r="B66" t="str">
            <v>17</v>
          </cell>
        </row>
        <row r="67">
          <cell r="A67" t="str">
            <v>REGIONAL CALDAS</v>
          </cell>
          <cell r="B67" t="str">
            <v>17</v>
          </cell>
        </row>
        <row r="68">
          <cell r="A68" t="str">
            <v>REGIONAL CALDAS</v>
          </cell>
          <cell r="B68" t="str">
            <v>17</v>
          </cell>
        </row>
        <row r="69">
          <cell r="A69" t="str">
            <v>REGIONAL CALDAS</v>
          </cell>
          <cell r="B69" t="str">
            <v>17</v>
          </cell>
        </row>
        <row r="70">
          <cell r="A70" t="str">
            <v>REGIONAL CALDAS</v>
          </cell>
          <cell r="B70" t="str">
            <v>17</v>
          </cell>
        </row>
        <row r="71">
          <cell r="A71" t="str">
            <v>REGIONAL CAQUETA</v>
          </cell>
          <cell r="B71">
            <v>18</v>
          </cell>
        </row>
        <row r="72">
          <cell r="A72" t="str">
            <v>REGIONAL CAQUETA</v>
          </cell>
          <cell r="B72" t="str">
            <v>18</v>
          </cell>
        </row>
        <row r="73">
          <cell r="A73" t="str">
            <v>REGIONAL CAQUETA</v>
          </cell>
          <cell r="B73" t="str">
            <v>18</v>
          </cell>
        </row>
        <row r="74">
          <cell r="A74" t="str">
            <v>REGIONAL CAQUETA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CENSO"/>
      <sheetName val="municipio"/>
      <sheetName val="CODIGO PAIS"/>
      <sheetName val="CZ POR MUNICIPIO"/>
      <sheetName val="ADULTOMAYOR"/>
      <sheetName val="DIVIPOLA_RUB_2010"/>
    </sheetNames>
    <sheetDataSet>
      <sheetData sheetId="2">
        <row r="2">
          <cell r="A2" t="str">
            <v>ANTIOQUIA</v>
          </cell>
          <cell r="B2" t="str">
            <v>05</v>
          </cell>
          <cell r="F2" t="str">
            <v>ANTIOQUIAMEDELLIN</v>
          </cell>
          <cell r="G2" t="str">
            <v>05001</v>
          </cell>
        </row>
        <row r="3">
          <cell r="A3" t="str">
            <v>ANTIOQUIA</v>
          </cell>
          <cell r="B3" t="str">
            <v>05</v>
          </cell>
          <cell r="F3" t="str">
            <v>ANTIOQUIAABEJORRAL</v>
          </cell>
          <cell r="G3" t="str">
            <v>05002</v>
          </cell>
        </row>
        <row r="4">
          <cell r="A4" t="str">
            <v>ANTIOQUIA</v>
          </cell>
          <cell r="B4" t="str">
            <v>05</v>
          </cell>
          <cell r="F4" t="str">
            <v>ANTIOQUIAABRIAQUI</v>
          </cell>
          <cell r="G4" t="str">
            <v>05004</v>
          </cell>
        </row>
        <row r="5">
          <cell r="A5" t="str">
            <v>ANTIOQUIA</v>
          </cell>
          <cell r="B5" t="str">
            <v>05</v>
          </cell>
          <cell r="F5" t="str">
            <v>ANTIOQUIAALEJANDRIA</v>
          </cell>
          <cell r="G5" t="str">
            <v>05021</v>
          </cell>
        </row>
        <row r="6">
          <cell r="A6" t="str">
            <v>ANTIOQUIA</v>
          </cell>
          <cell r="B6" t="str">
            <v>05</v>
          </cell>
          <cell r="F6" t="str">
            <v>ANTIOQUIAAMAGA</v>
          </cell>
          <cell r="G6" t="str">
            <v>05030</v>
          </cell>
        </row>
        <row r="7">
          <cell r="A7" t="str">
            <v>ANTIOQUIA</v>
          </cell>
          <cell r="B7" t="str">
            <v>05</v>
          </cell>
          <cell r="F7" t="str">
            <v>ANTIOQUIAAMALFI</v>
          </cell>
          <cell r="G7" t="str">
            <v>05031</v>
          </cell>
        </row>
        <row r="8">
          <cell r="A8" t="str">
            <v>ANTIOQUIA</v>
          </cell>
          <cell r="B8" t="str">
            <v>05</v>
          </cell>
          <cell r="F8" t="str">
            <v>ANTIOQUIAANDES</v>
          </cell>
          <cell r="G8" t="str">
            <v>05034</v>
          </cell>
        </row>
        <row r="9">
          <cell r="A9" t="str">
            <v>ANTIOQUIA</v>
          </cell>
          <cell r="B9" t="str">
            <v>05</v>
          </cell>
          <cell r="F9" t="str">
            <v>ANTIOQUIAANGELOPOLIS</v>
          </cell>
          <cell r="G9" t="str">
            <v>05036</v>
          </cell>
        </row>
        <row r="10">
          <cell r="A10" t="str">
            <v>ANTIOQUIA</v>
          </cell>
          <cell r="B10" t="str">
            <v>05</v>
          </cell>
          <cell r="F10" t="str">
            <v>ANTIOQUIAANGOSTURA</v>
          </cell>
          <cell r="G10" t="str">
            <v>05038</v>
          </cell>
        </row>
        <row r="11">
          <cell r="A11" t="str">
            <v>ANTIOQUIA</v>
          </cell>
          <cell r="B11" t="str">
            <v>05</v>
          </cell>
          <cell r="F11" t="str">
            <v>ANTIOQUIAANORI</v>
          </cell>
          <cell r="G11" t="str">
            <v>05040</v>
          </cell>
        </row>
        <row r="12">
          <cell r="A12" t="str">
            <v>ANTIOQUIA</v>
          </cell>
          <cell r="B12" t="str">
            <v>05</v>
          </cell>
          <cell r="F12" t="str">
            <v>ANTIOQUIASANTAFE DE ANTIOQUIA</v>
          </cell>
          <cell r="G12" t="str">
            <v>05042</v>
          </cell>
        </row>
        <row r="13">
          <cell r="A13" t="str">
            <v>ANTIOQUIA</v>
          </cell>
          <cell r="B13" t="str">
            <v>05</v>
          </cell>
          <cell r="F13" t="str">
            <v>ANTIOQUIAANZA</v>
          </cell>
          <cell r="G13" t="str">
            <v>05044</v>
          </cell>
        </row>
        <row r="14">
          <cell r="A14" t="str">
            <v>ANTIOQUIA</v>
          </cell>
          <cell r="B14" t="str">
            <v>05</v>
          </cell>
          <cell r="F14" t="str">
            <v>ANTIOQUIAAPARTADO</v>
          </cell>
          <cell r="G14" t="str">
            <v>05045</v>
          </cell>
        </row>
        <row r="15">
          <cell r="A15" t="str">
            <v>ANTIOQUIA</v>
          </cell>
          <cell r="B15" t="str">
            <v>05</v>
          </cell>
          <cell r="F15" t="str">
            <v>ANTIOQUIAARBOLETES</v>
          </cell>
          <cell r="G15" t="str">
            <v>05051</v>
          </cell>
        </row>
        <row r="16">
          <cell r="A16" t="str">
            <v>ANTIOQUIA</v>
          </cell>
          <cell r="B16" t="str">
            <v>05</v>
          </cell>
          <cell r="F16" t="str">
            <v>ANTIOQUIAARGELIA</v>
          </cell>
          <cell r="G16" t="str">
            <v>05055</v>
          </cell>
        </row>
        <row r="17">
          <cell r="A17" t="str">
            <v>ANTIOQUIA</v>
          </cell>
          <cell r="B17" t="str">
            <v>05</v>
          </cell>
          <cell r="F17" t="str">
            <v>ANTIOQUIAARMENIA</v>
          </cell>
          <cell r="G17" t="str">
            <v>05059</v>
          </cell>
        </row>
        <row r="18">
          <cell r="A18" t="str">
            <v>ANTIOQUIA</v>
          </cell>
          <cell r="B18" t="str">
            <v>05</v>
          </cell>
          <cell r="F18" t="str">
            <v>ANTIOQUIABARBOSA</v>
          </cell>
          <cell r="G18" t="str">
            <v>05079</v>
          </cell>
        </row>
        <row r="19">
          <cell r="A19" t="str">
            <v>ANTIOQUIA</v>
          </cell>
          <cell r="B19" t="str">
            <v>05</v>
          </cell>
          <cell r="F19" t="str">
            <v>ANTIOQUIABELMIRA</v>
          </cell>
          <cell r="G19" t="str">
            <v>05086</v>
          </cell>
        </row>
        <row r="20">
          <cell r="A20" t="str">
            <v>ANTIOQUIA</v>
          </cell>
          <cell r="B20" t="str">
            <v>05</v>
          </cell>
          <cell r="F20" t="str">
            <v>ANTIOQUIABELLO</v>
          </cell>
          <cell r="G20" t="str">
            <v>05088</v>
          </cell>
        </row>
        <row r="21">
          <cell r="A21" t="str">
            <v>ANTIOQUIA</v>
          </cell>
          <cell r="B21" t="str">
            <v>05</v>
          </cell>
          <cell r="F21" t="str">
            <v>ANTIOQUIABETANIA</v>
          </cell>
          <cell r="G21" t="str">
            <v>05091</v>
          </cell>
        </row>
        <row r="22">
          <cell r="A22" t="str">
            <v>ANTIOQUIA</v>
          </cell>
          <cell r="B22" t="str">
            <v>05</v>
          </cell>
          <cell r="F22" t="str">
            <v>ANTIOQUIABETULIA</v>
          </cell>
          <cell r="G22" t="str">
            <v>05093</v>
          </cell>
        </row>
        <row r="23">
          <cell r="A23" t="str">
            <v>ANTIOQUIA</v>
          </cell>
          <cell r="B23" t="str">
            <v>05</v>
          </cell>
          <cell r="F23" t="str">
            <v>ANTIOQUIACIUDAD BOLIVAR</v>
          </cell>
          <cell r="G23" t="str">
            <v>05101</v>
          </cell>
        </row>
        <row r="24">
          <cell r="A24" t="str">
            <v>ANTIOQUIA</v>
          </cell>
          <cell r="B24" t="str">
            <v>05</v>
          </cell>
          <cell r="F24" t="str">
            <v>ANTIOQUIABRICENO</v>
          </cell>
          <cell r="G24" t="str">
            <v>05107</v>
          </cell>
        </row>
        <row r="25">
          <cell r="A25" t="str">
            <v>ANTIOQUIA</v>
          </cell>
          <cell r="B25" t="str">
            <v>05</v>
          </cell>
          <cell r="F25" t="str">
            <v>ANTIOQUIABURITICA</v>
          </cell>
          <cell r="G25" t="str">
            <v>05113</v>
          </cell>
        </row>
        <row r="26">
          <cell r="A26" t="str">
            <v>ANTIOQUIA</v>
          </cell>
          <cell r="B26" t="str">
            <v>05</v>
          </cell>
          <cell r="F26" t="str">
            <v>ANTIOQUIACACERES</v>
          </cell>
          <cell r="G26" t="str">
            <v>05120</v>
          </cell>
        </row>
        <row r="27">
          <cell r="A27" t="str">
            <v>ANTIOQUIA</v>
          </cell>
          <cell r="B27" t="str">
            <v>05</v>
          </cell>
          <cell r="F27" t="str">
            <v>ANTIOQUIACAICEDO</v>
          </cell>
          <cell r="G27" t="str">
            <v>05125</v>
          </cell>
        </row>
        <row r="28">
          <cell r="A28" t="str">
            <v>ANTIOQUIA</v>
          </cell>
          <cell r="B28" t="str">
            <v>05</v>
          </cell>
          <cell r="F28" t="str">
            <v>ANTIOQUIACALDAS</v>
          </cell>
          <cell r="G28" t="str">
            <v>05129</v>
          </cell>
        </row>
        <row r="29">
          <cell r="A29" t="str">
            <v>ANTIOQUIA</v>
          </cell>
          <cell r="B29" t="str">
            <v>05</v>
          </cell>
          <cell r="F29" t="str">
            <v>ANTIOQUIACAMPAMENTO</v>
          </cell>
          <cell r="G29" t="str">
            <v>05134</v>
          </cell>
        </row>
        <row r="30">
          <cell r="A30" t="str">
            <v>ANTIOQUIA</v>
          </cell>
          <cell r="B30" t="str">
            <v>05</v>
          </cell>
          <cell r="F30" t="str">
            <v>ANTIOQUIACANASGORDAS</v>
          </cell>
          <cell r="G30" t="str">
            <v>05138</v>
          </cell>
        </row>
        <row r="31">
          <cell r="A31" t="str">
            <v>ANTIOQUIA</v>
          </cell>
          <cell r="B31" t="str">
            <v>05</v>
          </cell>
          <cell r="F31" t="str">
            <v>ANTIOQUIACARACOLI</v>
          </cell>
          <cell r="G31" t="str">
            <v>05142</v>
          </cell>
        </row>
        <row r="32">
          <cell r="A32" t="str">
            <v>ANTIOQUIA</v>
          </cell>
          <cell r="B32" t="str">
            <v>05</v>
          </cell>
          <cell r="F32" t="str">
            <v>ANTIOQUIACARAMANTA</v>
          </cell>
          <cell r="G32" t="str">
            <v>05145</v>
          </cell>
        </row>
        <row r="33">
          <cell r="A33" t="str">
            <v>ANTIOQUIA</v>
          </cell>
          <cell r="B33" t="str">
            <v>05</v>
          </cell>
          <cell r="F33" t="str">
            <v>ANTIOQUIACAREPA</v>
          </cell>
          <cell r="G33" t="str">
            <v>05147</v>
          </cell>
        </row>
        <row r="34">
          <cell r="A34" t="str">
            <v>ANTIOQUIA</v>
          </cell>
          <cell r="B34" t="str">
            <v>05</v>
          </cell>
          <cell r="F34" t="str">
            <v>ANTIOQUIAEL CARMEN DE VIBORAL</v>
          </cell>
          <cell r="G34" t="str">
            <v>05148</v>
          </cell>
        </row>
        <row r="35">
          <cell r="A35" t="str">
            <v>ANTIOQUIA</v>
          </cell>
          <cell r="B35" t="str">
            <v>05</v>
          </cell>
          <cell r="F35" t="str">
            <v>ANTIOQUIACAROLINA</v>
          </cell>
          <cell r="G35" t="str">
            <v>05150</v>
          </cell>
        </row>
        <row r="36">
          <cell r="A36" t="str">
            <v>ANTIOQUIA</v>
          </cell>
          <cell r="B36" t="str">
            <v>05</v>
          </cell>
          <cell r="F36" t="str">
            <v>ANTIOQUIACAUCASIA</v>
          </cell>
          <cell r="G36" t="str">
            <v>05154</v>
          </cell>
        </row>
        <row r="37">
          <cell r="A37" t="str">
            <v>ANTIOQUIA</v>
          </cell>
          <cell r="B37" t="str">
            <v>05</v>
          </cell>
          <cell r="F37" t="str">
            <v>ANTIOQUIACHIGORODO</v>
          </cell>
          <cell r="G37" t="str">
            <v>05172</v>
          </cell>
        </row>
        <row r="38">
          <cell r="A38" t="str">
            <v>ANTIOQUIA</v>
          </cell>
          <cell r="B38" t="str">
            <v>05</v>
          </cell>
          <cell r="F38" t="str">
            <v>ANTIOQUIACISNEROS</v>
          </cell>
          <cell r="G38" t="str">
            <v>05190</v>
          </cell>
        </row>
        <row r="39">
          <cell r="A39" t="str">
            <v>ANTIOQUIA</v>
          </cell>
          <cell r="B39" t="str">
            <v>05</v>
          </cell>
          <cell r="F39" t="str">
            <v>ANTIOQUIACOCORNA</v>
          </cell>
          <cell r="G39" t="str">
            <v>05197</v>
          </cell>
        </row>
        <row r="40">
          <cell r="A40" t="str">
            <v>ANTIOQUIA</v>
          </cell>
          <cell r="B40" t="str">
            <v>05</v>
          </cell>
          <cell r="F40" t="str">
            <v>ANTIOQUIACONCEPCION</v>
          </cell>
          <cell r="G40" t="str">
            <v>05206</v>
          </cell>
        </row>
        <row r="41">
          <cell r="A41" t="str">
            <v>ANTIOQUIA</v>
          </cell>
          <cell r="B41" t="str">
            <v>05</v>
          </cell>
          <cell r="F41" t="str">
            <v>ANTIOQUIACONCORDIA</v>
          </cell>
          <cell r="G41" t="str">
            <v>05209</v>
          </cell>
        </row>
        <row r="42">
          <cell r="A42" t="str">
            <v>ANTIOQUIA</v>
          </cell>
          <cell r="B42" t="str">
            <v>05</v>
          </cell>
          <cell r="F42" t="str">
            <v>ANTIOQUIACOPACABANA</v>
          </cell>
          <cell r="G42" t="str">
            <v>05212</v>
          </cell>
        </row>
        <row r="43">
          <cell r="A43" t="str">
            <v>ANTIOQUIA</v>
          </cell>
          <cell r="B43" t="str">
            <v>05</v>
          </cell>
          <cell r="F43" t="str">
            <v>ANTIOQUIADABEIBA</v>
          </cell>
          <cell r="G43" t="str">
            <v>05234</v>
          </cell>
        </row>
        <row r="44">
          <cell r="A44" t="str">
            <v>ANTIOQUIA</v>
          </cell>
          <cell r="B44" t="str">
            <v>05</v>
          </cell>
          <cell r="F44" t="str">
            <v>ANTIOQUIADONMATIAS</v>
          </cell>
          <cell r="G44" t="str">
            <v>05237</v>
          </cell>
        </row>
        <row r="45">
          <cell r="A45" t="str">
            <v>ANTIOQUIA</v>
          </cell>
          <cell r="B45" t="str">
            <v>05</v>
          </cell>
          <cell r="F45" t="str">
            <v>ANTIOQUIAEBEJICO</v>
          </cell>
          <cell r="G45" t="str">
            <v>05240</v>
          </cell>
        </row>
        <row r="46">
          <cell r="A46" t="str">
            <v>ANTIOQUIA</v>
          </cell>
          <cell r="B46" t="str">
            <v>05</v>
          </cell>
          <cell r="F46" t="str">
            <v>ANTIOQUIAEL BAGRE</v>
          </cell>
          <cell r="G46" t="str">
            <v>05250</v>
          </cell>
        </row>
        <row r="47">
          <cell r="A47" t="str">
            <v>ANTIOQUIA</v>
          </cell>
          <cell r="B47" t="str">
            <v>05</v>
          </cell>
          <cell r="F47" t="str">
            <v>ANTIOQUIAENTRERRIOS</v>
          </cell>
          <cell r="G47" t="str">
            <v>05264</v>
          </cell>
        </row>
        <row r="48">
          <cell r="A48" t="str">
            <v>ANTIOQUIA</v>
          </cell>
          <cell r="B48" t="str">
            <v>05</v>
          </cell>
          <cell r="F48" t="str">
            <v>ANTIOQUIAENVIGADO</v>
          </cell>
          <cell r="G48" t="str">
            <v>05266</v>
          </cell>
        </row>
        <row r="49">
          <cell r="A49" t="str">
            <v>ANTIOQUIA</v>
          </cell>
          <cell r="B49" t="str">
            <v>05</v>
          </cell>
          <cell r="F49" t="str">
            <v>ANTIOQUIAFREDONIA</v>
          </cell>
          <cell r="G49" t="str">
            <v>05282</v>
          </cell>
        </row>
        <row r="50">
          <cell r="A50" t="str">
            <v>ANTIOQUIA</v>
          </cell>
          <cell r="B50" t="str">
            <v>05</v>
          </cell>
          <cell r="F50" t="str">
            <v>ANTIOQUIAFRONTINO</v>
          </cell>
          <cell r="G50" t="str">
            <v>05284</v>
          </cell>
        </row>
        <row r="51">
          <cell r="A51" t="str">
            <v>ANTIOQUIA</v>
          </cell>
          <cell r="B51" t="str">
            <v>05</v>
          </cell>
          <cell r="F51" t="str">
            <v>ANTIOQUIAGIRALDO</v>
          </cell>
          <cell r="G51" t="str">
            <v>05306</v>
          </cell>
        </row>
        <row r="52">
          <cell r="A52" t="str">
            <v>ANTIOQUIA</v>
          </cell>
          <cell r="B52" t="str">
            <v>05</v>
          </cell>
          <cell r="F52" t="str">
            <v>ANTIOQUIAGIRARDOTA</v>
          </cell>
          <cell r="G52" t="str">
            <v>05308</v>
          </cell>
        </row>
        <row r="53">
          <cell r="A53" t="str">
            <v>ANTIOQUIA</v>
          </cell>
          <cell r="B53" t="str">
            <v>05</v>
          </cell>
          <cell r="F53" t="str">
            <v>ANTIOQUIAGOMEZ PLATA</v>
          </cell>
          <cell r="G53" t="str">
            <v>05310</v>
          </cell>
        </row>
        <row r="54">
          <cell r="A54" t="str">
            <v>ANTIOQUIA</v>
          </cell>
          <cell r="B54" t="str">
            <v>05</v>
          </cell>
          <cell r="F54" t="str">
            <v>ANTIOQUIAGRANADA</v>
          </cell>
          <cell r="G54" t="str">
            <v>05313</v>
          </cell>
        </row>
        <row r="55">
          <cell r="A55" t="str">
            <v>ANTIOQUIA</v>
          </cell>
          <cell r="B55" t="str">
            <v>05</v>
          </cell>
          <cell r="F55" t="str">
            <v>ANTIOQUIAGUADALUPE</v>
          </cell>
          <cell r="G55" t="str">
            <v>05315</v>
          </cell>
        </row>
        <row r="56">
          <cell r="A56" t="str">
            <v>ANTIOQUIA</v>
          </cell>
          <cell r="B56" t="str">
            <v>05</v>
          </cell>
          <cell r="F56" t="str">
            <v>ANTIOQUIAGUARNE</v>
          </cell>
          <cell r="G56" t="str">
            <v>05318</v>
          </cell>
        </row>
        <row r="57">
          <cell r="A57" t="str">
            <v>ANTIOQUIA</v>
          </cell>
          <cell r="B57" t="str">
            <v>05</v>
          </cell>
          <cell r="F57" t="str">
            <v>ANTIOQUIAGUATAPE</v>
          </cell>
          <cell r="G57" t="str">
            <v>05321</v>
          </cell>
        </row>
        <row r="58">
          <cell r="A58" t="str">
            <v>ANTIOQUIA</v>
          </cell>
          <cell r="B58" t="str">
            <v>05</v>
          </cell>
          <cell r="F58" t="str">
            <v>ANTIOQUIAHELICONIA</v>
          </cell>
          <cell r="G58" t="str">
            <v>05347</v>
          </cell>
        </row>
        <row r="59">
          <cell r="A59" t="str">
            <v>ANTIOQUIA</v>
          </cell>
          <cell r="B59" t="str">
            <v>05</v>
          </cell>
          <cell r="F59" t="str">
            <v>ANTIOQUIAHISPANIA</v>
          </cell>
          <cell r="G59" t="str">
            <v>05353</v>
          </cell>
        </row>
        <row r="60">
          <cell r="A60" t="str">
            <v>ANTIOQUIA</v>
          </cell>
          <cell r="B60" t="str">
            <v>05</v>
          </cell>
          <cell r="F60" t="str">
            <v>ANTIOQUIAITAGUI</v>
          </cell>
          <cell r="G60" t="str">
            <v>05360</v>
          </cell>
        </row>
        <row r="61">
          <cell r="A61" t="str">
            <v>ANTIOQUIA</v>
          </cell>
          <cell r="B61" t="str">
            <v>05</v>
          </cell>
          <cell r="F61" t="str">
            <v>ANTIOQUIAITUANGO</v>
          </cell>
          <cell r="G61" t="str">
            <v>05361</v>
          </cell>
        </row>
        <row r="62">
          <cell r="A62" t="str">
            <v>ANTIOQUIA</v>
          </cell>
          <cell r="B62" t="str">
            <v>05</v>
          </cell>
          <cell r="F62" t="str">
            <v>ANTIOQUIAJARDIN</v>
          </cell>
          <cell r="G62" t="str">
            <v>05364</v>
          </cell>
        </row>
        <row r="63">
          <cell r="A63" t="str">
            <v>ANTIOQUIA</v>
          </cell>
          <cell r="B63" t="str">
            <v>05</v>
          </cell>
          <cell r="F63" t="str">
            <v>ANTIOQUIAJERICO</v>
          </cell>
          <cell r="G63" t="str">
            <v>05368</v>
          </cell>
        </row>
        <row r="64">
          <cell r="A64" t="str">
            <v>ANTIOQUIA</v>
          </cell>
          <cell r="B64" t="str">
            <v>05</v>
          </cell>
          <cell r="F64" t="str">
            <v>ANTIOQUIALA CEJA</v>
          </cell>
          <cell r="G64" t="str">
            <v>05376</v>
          </cell>
        </row>
        <row r="65">
          <cell r="A65" t="str">
            <v>ANTIOQUIA</v>
          </cell>
          <cell r="B65" t="str">
            <v>05</v>
          </cell>
          <cell r="F65" t="str">
            <v>ANTIOQUIALA ESTRELLA</v>
          </cell>
          <cell r="G65" t="str">
            <v>05380</v>
          </cell>
        </row>
        <row r="66">
          <cell r="A66" t="str">
            <v>ANTIOQUIA</v>
          </cell>
          <cell r="B66" t="str">
            <v>05</v>
          </cell>
          <cell r="F66" t="str">
            <v>ANTIOQUIALA PINTADA</v>
          </cell>
          <cell r="G66" t="str">
            <v>05390</v>
          </cell>
        </row>
        <row r="67">
          <cell r="A67" t="str">
            <v>ANTIOQUIA</v>
          </cell>
          <cell r="B67" t="str">
            <v>05</v>
          </cell>
          <cell r="F67" t="str">
            <v>ANTIOQUIALA UNION</v>
          </cell>
          <cell r="G67" t="str">
            <v>05400</v>
          </cell>
        </row>
        <row r="68">
          <cell r="A68" t="str">
            <v>ANTIOQUIA</v>
          </cell>
          <cell r="B68" t="str">
            <v>05</v>
          </cell>
          <cell r="F68" t="str">
            <v>ANTIOQUIALIBORINA</v>
          </cell>
          <cell r="G68" t="str">
            <v>05411</v>
          </cell>
        </row>
        <row r="69">
          <cell r="A69" t="str">
            <v>ANTIOQUIA</v>
          </cell>
          <cell r="B69" t="str">
            <v>05</v>
          </cell>
          <cell r="F69" t="str">
            <v>ANTIOQUIAMACEO</v>
          </cell>
          <cell r="G69" t="str">
            <v>05425</v>
          </cell>
        </row>
        <row r="70">
          <cell r="A70" t="str">
            <v>ANTIOQUIA</v>
          </cell>
          <cell r="B70" t="str">
            <v>05</v>
          </cell>
          <cell r="F70" t="str">
            <v>ANTIOQUIAMARINILLA</v>
          </cell>
          <cell r="G70" t="str">
            <v>05440</v>
          </cell>
        </row>
        <row r="71">
          <cell r="A71" t="str">
            <v>ANTIOQUIA</v>
          </cell>
          <cell r="B71" t="str">
            <v>05</v>
          </cell>
          <cell r="F71" t="str">
            <v>ANTIOQUIAMONTEBELLO</v>
          </cell>
          <cell r="G71" t="str">
            <v>05467</v>
          </cell>
        </row>
        <row r="72">
          <cell r="A72" t="str">
            <v>ANTIOQUIA</v>
          </cell>
          <cell r="B72" t="str">
            <v>05</v>
          </cell>
          <cell r="F72" t="str">
            <v>ANTIOQUIAMURINDO</v>
          </cell>
          <cell r="G72" t="str">
            <v>05475</v>
          </cell>
        </row>
        <row r="73">
          <cell r="A73" t="str">
            <v>ANTIOQUIA</v>
          </cell>
          <cell r="B73" t="str">
            <v>05</v>
          </cell>
          <cell r="F73" t="str">
            <v>ANTIOQUIAMUTATA</v>
          </cell>
          <cell r="G73" t="str">
            <v>05480</v>
          </cell>
        </row>
        <row r="74">
          <cell r="A74" t="str">
            <v>ANTIOQUIA</v>
          </cell>
          <cell r="B74" t="str">
            <v>05</v>
          </cell>
          <cell r="F74" t="str">
            <v>ANTIOQUIANARINO</v>
          </cell>
          <cell r="G74" t="str">
            <v>05483</v>
          </cell>
        </row>
        <row r="75">
          <cell r="A75" t="str">
            <v>ANTIOQUIA</v>
          </cell>
          <cell r="B75" t="str">
            <v>05</v>
          </cell>
          <cell r="F75" t="str">
            <v>ANTIOQUIANECOCLI</v>
          </cell>
          <cell r="G75" t="str">
            <v>05490</v>
          </cell>
        </row>
        <row r="76">
          <cell r="A76" t="str">
            <v>ANTIOQUIA</v>
          </cell>
          <cell r="B76" t="str">
            <v>05</v>
          </cell>
          <cell r="F76" t="str">
            <v>ANTIOQUIANECHI</v>
          </cell>
          <cell r="G76" t="str">
            <v>05495</v>
          </cell>
        </row>
        <row r="77">
          <cell r="A77" t="str">
            <v>ANTIOQUIA</v>
          </cell>
          <cell r="B77" t="str">
            <v>05</v>
          </cell>
          <cell r="F77" t="str">
            <v>ANTIOQUIAOLAYA</v>
          </cell>
          <cell r="G77" t="str">
            <v>05501</v>
          </cell>
        </row>
        <row r="78">
          <cell r="A78" t="str">
            <v>ANTIOQUIA</v>
          </cell>
          <cell r="B78" t="str">
            <v>05</v>
          </cell>
          <cell r="F78" t="str">
            <v>ANTIOQUIAPENOL</v>
          </cell>
          <cell r="G78" t="str">
            <v>05541</v>
          </cell>
        </row>
        <row r="79">
          <cell r="A79" t="str">
            <v>ANTIOQUIA</v>
          </cell>
          <cell r="B79" t="str">
            <v>05</v>
          </cell>
          <cell r="F79" t="str">
            <v>ANTIOQUIAPEQUE</v>
          </cell>
          <cell r="G79" t="str">
            <v>05543</v>
          </cell>
        </row>
        <row r="80">
          <cell r="A80" t="str">
            <v>ANTIOQUIA</v>
          </cell>
          <cell r="B80" t="str">
            <v>05</v>
          </cell>
          <cell r="F80" t="str">
            <v>ANTIOQUIAPUEBLORRICO</v>
          </cell>
          <cell r="G80" t="str">
            <v>05576</v>
          </cell>
        </row>
        <row r="81">
          <cell r="A81" t="str">
            <v>ANTIOQUIA</v>
          </cell>
          <cell r="B81" t="str">
            <v>05</v>
          </cell>
          <cell r="F81" t="str">
            <v>ANTIOQUIAPUERTO BERRIO</v>
          </cell>
          <cell r="G81" t="str">
            <v>05579</v>
          </cell>
        </row>
        <row r="82">
          <cell r="A82" t="str">
            <v>ANTIOQUIA</v>
          </cell>
          <cell r="B82" t="str">
            <v>05</v>
          </cell>
          <cell r="F82" t="str">
            <v>ANTIOQUIAPUERTO NARE</v>
          </cell>
          <cell r="G82" t="str">
            <v>05585</v>
          </cell>
        </row>
        <row r="83">
          <cell r="A83" t="str">
            <v>ANTIOQUIA</v>
          </cell>
          <cell r="B83" t="str">
            <v>05</v>
          </cell>
          <cell r="F83" t="str">
            <v>ANTIOQUIAPUERTO TRIUNFO</v>
          </cell>
          <cell r="G83" t="str">
            <v>05591</v>
          </cell>
        </row>
        <row r="84">
          <cell r="A84" t="str">
            <v>ANTIOQUIA</v>
          </cell>
          <cell r="B84" t="str">
            <v>05</v>
          </cell>
          <cell r="F84" t="str">
            <v>ANTIOQUIAREMEDIOS</v>
          </cell>
          <cell r="G84" t="str">
            <v>05604</v>
          </cell>
        </row>
        <row r="85">
          <cell r="A85" t="str">
            <v>ANTIOQUIA</v>
          </cell>
          <cell r="B85" t="str">
            <v>05</v>
          </cell>
          <cell r="F85" t="str">
            <v>ANTIOQUIARETIRO</v>
          </cell>
          <cell r="G85" t="str">
            <v>05607</v>
          </cell>
        </row>
        <row r="86">
          <cell r="A86" t="str">
            <v>ANTIOQUIA</v>
          </cell>
          <cell r="B86" t="str">
            <v>05</v>
          </cell>
          <cell r="F86" t="str">
            <v>ANTIOQUIARIONEGRO</v>
          </cell>
          <cell r="G86" t="str">
            <v>05615</v>
          </cell>
        </row>
        <row r="87">
          <cell r="A87" t="str">
            <v>ANTIOQUIA</v>
          </cell>
          <cell r="B87" t="str">
            <v>05</v>
          </cell>
          <cell r="F87" t="str">
            <v>ANTIOQUIASABANALARGA</v>
          </cell>
          <cell r="G87" t="str">
            <v>05628</v>
          </cell>
        </row>
        <row r="88">
          <cell r="A88" t="str">
            <v>ANTIOQUIA</v>
          </cell>
          <cell r="B88" t="str">
            <v>05</v>
          </cell>
          <cell r="F88" t="str">
            <v>ANTIOQUIASABANETA</v>
          </cell>
          <cell r="G88" t="str">
            <v>05631</v>
          </cell>
        </row>
        <row r="89">
          <cell r="A89" t="str">
            <v>ANTIOQUIA</v>
          </cell>
          <cell r="B89" t="str">
            <v>05</v>
          </cell>
          <cell r="F89" t="str">
            <v>ANTIOQUIASALGAR</v>
          </cell>
          <cell r="G89" t="str">
            <v>05642</v>
          </cell>
        </row>
        <row r="90">
          <cell r="A90" t="str">
            <v>ANTIOQUIA</v>
          </cell>
          <cell r="B90" t="str">
            <v>05</v>
          </cell>
          <cell r="F90" t="str">
            <v>ANTIOQUIASAN ANDRES DE CUERQUIA</v>
          </cell>
          <cell r="G90" t="str">
            <v>05647</v>
          </cell>
        </row>
        <row r="91">
          <cell r="A91" t="str">
            <v>ANTIOQUIA</v>
          </cell>
          <cell r="B91" t="str">
            <v>05</v>
          </cell>
          <cell r="F91" t="str">
            <v>ANTIOQUIASAN CARLOS</v>
          </cell>
          <cell r="G91" t="str">
            <v>05649</v>
          </cell>
        </row>
        <row r="92">
          <cell r="A92" t="str">
            <v>ANTIOQUIA</v>
          </cell>
          <cell r="B92" t="str">
            <v>05</v>
          </cell>
          <cell r="F92" t="str">
            <v>ANTIOQUIASAN FRANCISCO</v>
          </cell>
          <cell r="G92" t="str">
            <v>05652</v>
          </cell>
        </row>
        <row r="93">
          <cell r="A93" t="str">
            <v>ANTIOQUIA</v>
          </cell>
          <cell r="B93" t="str">
            <v>05</v>
          </cell>
          <cell r="F93" t="str">
            <v>ANTIOQUIASAN JERONIMO</v>
          </cell>
          <cell r="G93" t="str">
            <v>05656</v>
          </cell>
        </row>
        <row r="94">
          <cell r="A94" t="str">
            <v>ANTIOQUIA</v>
          </cell>
          <cell r="B94" t="str">
            <v>05</v>
          </cell>
          <cell r="F94" t="str">
            <v>ANTIOQUIASAN JOSE DE LA MONTANA</v>
          </cell>
          <cell r="G94" t="str">
            <v>05658</v>
          </cell>
        </row>
        <row r="95">
          <cell r="A95" t="str">
            <v>ANTIOQUIA</v>
          </cell>
          <cell r="B95" t="str">
            <v>05</v>
          </cell>
          <cell r="F95" t="str">
            <v>ANTIOQUIASAN JUAN DE URABA</v>
          </cell>
          <cell r="G95" t="str">
            <v>05659</v>
          </cell>
        </row>
        <row r="96">
          <cell r="A96" t="str">
            <v>ANTIOQUIA</v>
          </cell>
          <cell r="B96" t="str">
            <v>05</v>
          </cell>
          <cell r="F96" t="str">
            <v>ANTIOQUIASAN LUIS</v>
          </cell>
          <cell r="G96" t="str">
            <v>05660</v>
          </cell>
        </row>
        <row r="97">
          <cell r="A97" t="str">
            <v>ANTIOQUIA</v>
          </cell>
          <cell r="B97" t="str">
            <v>05</v>
          </cell>
          <cell r="F97" t="str">
            <v>ANTIOQUIASAN PEDRO DE LOS MILAGROS</v>
          </cell>
          <cell r="G97" t="str">
            <v>05664</v>
          </cell>
        </row>
        <row r="98">
          <cell r="A98" t="str">
            <v>ANTIOQUIA</v>
          </cell>
          <cell r="B98" t="str">
            <v>05</v>
          </cell>
          <cell r="F98" t="str">
            <v>ANTIOQUIASAN PEDRO DE URABA</v>
          </cell>
          <cell r="G98" t="str">
            <v>05665</v>
          </cell>
        </row>
        <row r="99">
          <cell r="A99" t="str">
            <v>ANTIOQUIA</v>
          </cell>
          <cell r="B99" t="str">
            <v>05</v>
          </cell>
          <cell r="F99" t="str">
            <v>ANTIOQUIASAN RAFAEL</v>
          </cell>
          <cell r="G99" t="str">
            <v>05667</v>
          </cell>
        </row>
        <row r="100">
          <cell r="A100" t="str">
            <v>ANTIOQUIA</v>
          </cell>
          <cell r="B100" t="str">
            <v>05</v>
          </cell>
          <cell r="F100" t="str">
            <v>ANTIOQUIASAN ROQUE</v>
          </cell>
          <cell r="G100" t="str">
            <v>05670</v>
          </cell>
        </row>
        <row r="101">
          <cell r="A101" t="str">
            <v>ANTIOQUIA</v>
          </cell>
          <cell r="B101" t="str">
            <v>05</v>
          </cell>
          <cell r="F101" t="str">
            <v>ANTIOQUIASAN VICENTE</v>
          </cell>
          <cell r="G101" t="str">
            <v>05674</v>
          </cell>
        </row>
        <row r="102">
          <cell r="A102" t="str">
            <v>ANTIOQUIA</v>
          </cell>
          <cell r="B102" t="str">
            <v>05</v>
          </cell>
          <cell r="F102" t="str">
            <v>ANTIOQUIASANTA BARBARA</v>
          </cell>
          <cell r="G102" t="str">
            <v>05679</v>
          </cell>
        </row>
        <row r="103">
          <cell r="A103" t="str">
            <v>ANTIOQUIA</v>
          </cell>
          <cell r="B103" t="str">
            <v>05</v>
          </cell>
          <cell r="F103" t="str">
            <v>ANTIOQUIASANTA ROSA DE OSOS</v>
          </cell>
          <cell r="G103" t="str">
            <v>05686</v>
          </cell>
        </row>
        <row r="104">
          <cell r="A104" t="str">
            <v>ANTIOQUIA</v>
          </cell>
          <cell r="B104" t="str">
            <v>05</v>
          </cell>
          <cell r="F104" t="str">
            <v>ANTIOQUIASANTO DOMINGO</v>
          </cell>
          <cell r="G104" t="str">
            <v>05690</v>
          </cell>
        </row>
        <row r="105">
          <cell r="A105" t="str">
            <v>ANTIOQUIA</v>
          </cell>
          <cell r="B105" t="str">
            <v>05</v>
          </cell>
          <cell r="F105" t="str">
            <v>ANTIOQUIAEL SANTUARIO</v>
          </cell>
          <cell r="G105" t="str">
            <v>05697</v>
          </cell>
        </row>
        <row r="106">
          <cell r="A106" t="str">
            <v>ANTIOQUIA</v>
          </cell>
          <cell r="B106" t="str">
            <v>05</v>
          </cell>
          <cell r="F106" t="str">
            <v>ANTIOQUIASEGOVIA</v>
          </cell>
          <cell r="G106" t="str">
            <v>05736</v>
          </cell>
        </row>
        <row r="107">
          <cell r="A107" t="str">
            <v>ANTIOQUIA</v>
          </cell>
          <cell r="B107" t="str">
            <v>05</v>
          </cell>
          <cell r="F107" t="str">
            <v>ANTIOQUIASONSON</v>
          </cell>
          <cell r="G107" t="str">
            <v>05756</v>
          </cell>
        </row>
        <row r="108">
          <cell r="A108" t="str">
            <v>ANTIOQUIA</v>
          </cell>
          <cell r="B108" t="str">
            <v>05</v>
          </cell>
          <cell r="F108" t="str">
            <v>ANTIOQUIASOPETRAN</v>
          </cell>
          <cell r="G108" t="str">
            <v>05761</v>
          </cell>
        </row>
        <row r="109">
          <cell r="A109" t="str">
            <v>ANTIOQUIA</v>
          </cell>
          <cell r="B109" t="str">
            <v>05</v>
          </cell>
          <cell r="F109" t="str">
            <v>ANTIOQUIATAMESIS</v>
          </cell>
          <cell r="G109" t="str">
            <v>05789</v>
          </cell>
        </row>
        <row r="110">
          <cell r="A110" t="str">
            <v>ANTIOQUIA</v>
          </cell>
          <cell r="B110" t="str">
            <v>05</v>
          </cell>
          <cell r="F110" t="str">
            <v>ANTIOQUIATARAZA</v>
          </cell>
          <cell r="G110" t="str">
            <v>05790</v>
          </cell>
        </row>
        <row r="111">
          <cell r="A111" t="str">
            <v>ANTIOQUIA</v>
          </cell>
          <cell r="B111" t="str">
            <v>05</v>
          </cell>
          <cell r="F111" t="str">
            <v>ANTIOQUIATARSO</v>
          </cell>
          <cell r="G111" t="str">
            <v>05792</v>
          </cell>
        </row>
        <row r="112">
          <cell r="A112" t="str">
            <v>ANTIOQUIA</v>
          </cell>
          <cell r="B112" t="str">
            <v>05</v>
          </cell>
          <cell r="F112" t="str">
            <v>ANTIOQUIATITIRIBI</v>
          </cell>
          <cell r="G112" t="str">
            <v>05809</v>
          </cell>
        </row>
        <row r="113">
          <cell r="A113" t="str">
            <v>ANTIOQUIA</v>
          </cell>
          <cell r="B113" t="str">
            <v>05</v>
          </cell>
          <cell r="F113" t="str">
            <v>ANTIOQUIATOLEDO</v>
          </cell>
          <cell r="G113" t="str">
            <v>05819</v>
          </cell>
        </row>
        <row r="114">
          <cell r="A114" t="str">
            <v>ANTIOQUIA</v>
          </cell>
          <cell r="B114" t="str">
            <v>05</v>
          </cell>
          <cell r="F114" t="str">
            <v>ANTIOQUIATURBO</v>
          </cell>
          <cell r="G114" t="str">
            <v>05837</v>
          </cell>
        </row>
        <row r="115">
          <cell r="A115" t="str">
            <v>ANTIOQUIA</v>
          </cell>
          <cell r="B115" t="str">
            <v>05</v>
          </cell>
          <cell r="F115" t="str">
            <v>ANTIOQUIAURAMITA</v>
          </cell>
          <cell r="G115" t="str">
            <v>05842</v>
          </cell>
        </row>
        <row r="116">
          <cell r="A116" t="str">
            <v>ANTIOQUIA</v>
          </cell>
          <cell r="B116" t="str">
            <v>05</v>
          </cell>
          <cell r="F116" t="str">
            <v>ANTIOQUIAURRAO</v>
          </cell>
          <cell r="G116" t="str">
            <v>05847</v>
          </cell>
        </row>
        <row r="117">
          <cell r="A117" t="str">
            <v>ANTIOQUIA</v>
          </cell>
          <cell r="B117" t="str">
            <v>05</v>
          </cell>
          <cell r="F117" t="str">
            <v>ANTIOQUIAVALDIVIA</v>
          </cell>
          <cell r="G117" t="str">
            <v>05854</v>
          </cell>
        </row>
        <row r="118">
          <cell r="A118" t="str">
            <v>ANTIOQUIA</v>
          </cell>
          <cell r="B118" t="str">
            <v>05</v>
          </cell>
          <cell r="F118" t="str">
            <v>ANTIOQUIAVALPARAISO</v>
          </cell>
          <cell r="G118" t="str">
            <v>05856</v>
          </cell>
        </row>
        <row r="119">
          <cell r="A119" t="str">
            <v>ANTIOQUIA</v>
          </cell>
          <cell r="B119" t="str">
            <v>05</v>
          </cell>
          <cell r="F119" t="str">
            <v>ANTIOQUIAVEGACHI</v>
          </cell>
          <cell r="G119" t="str">
            <v>05858</v>
          </cell>
        </row>
        <row r="120">
          <cell r="A120" t="str">
            <v>ANTIOQUIA</v>
          </cell>
          <cell r="B120" t="str">
            <v>05</v>
          </cell>
          <cell r="F120" t="str">
            <v>ANTIOQUIAVENECIA</v>
          </cell>
          <cell r="G120" t="str">
            <v>05861</v>
          </cell>
        </row>
        <row r="121">
          <cell r="A121" t="str">
            <v>ANTIOQUIA</v>
          </cell>
          <cell r="B121" t="str">
            <v>05</v>
          </cell>
          <cell r="F121" t="str">
            <v>ANTIOQUIAVIGIA DEL FUERTE</v>
          </cell>
          <cell r="G121" t="str">
            <v>05873</v>
          </cell>
        </row>
        <row r="122">
          <cell r="A122" t="str">
            <v>ANTIOQUIA</v>
          </cell>
          <cell r="B122" t="str">
            <v>05</v>
          </cell>
          <cell r="F122" t="str">
            <v>ANTIOQUIAYALI</v>
          </cell>
          <cell r="G122" t="str">
            <v>05885</v>
          </cell>
        </row>
        <row r="123">
          <cell r="A123" t="str">
            <v>ANTIOQUIA</v>
          </cell>
          <cell r="B123" t="str">
            <v>05</v>
          </cell>
          <cell r="F123" t="str">
            <v>ANTIOQUIAYARUMAL</v>
          </cell>
          <cell r="G123" t="str">
            <v>05887</v>
          </cell>
        </row>
        <row r="124">
          <cell r="A124" t="str">
            <v>ANTIOQUIA</v>
          </cell>
          <cell r="B124" t="str">
            <v>05</v>
          </cell>
          <cell r="F124" t="str">
            <v>ANTIOQUIAYOLOMBO</v>
          </cell>
          <cell r="G124" t="str">
            <v>05890</v>
          </cell>
        </row>
        <row r="125">
          <cell r="A125" t="str">
            <v>ANTIOQUIA</v>
          </cell>
          <cell r="B125" t="str">
            <v>05</v>
          </cell>
          <cell r="F125" t="str">
            <v>ANTIOQUIAYONDO</v>
          </cell>
          <cell r="G125" t="str">
            <v>05893</v>
          </cell>
        </row>
        <row r="126">
          <cell r="A126" t="str">
            <v>ANTIOQUIA</v>
          </cell>
          <cell r="B126" t="str">
            <v>05</v>
          </cell>
          <cell r="F126" t="str">
            <v>ANTIOQUIAZARAGOZA</v>
          </cell>
          <cell r="G126" t="str">
            <v>05895</v>
          </cell>
        </row>
        <row r="127">
          <cell r="A127" t="str">
            <v>ATLANTICO</v>
          </cell>
          <cell r="B127" t="str">
            <v>08</v>
          </cell>
          <cell r="F127" t="str">
            <v>ATLANTICOBARRANQUILLA</v>
          </cell>
          <cell r="G127" t="str">
            <v>08001</v>
          </cell>
        </row>
        <row r="128">
          <cell r="A128" t="str">
            <v>ATLANTICO</v>
          </cell>
          <cell r="B128" t="str">
            <v>08</v>
          </cell>
          <cell r="F128" t="str">
            <v>ATLANTICOBARANOA</v>
          </cell>
          <cell r="G128" t="str">
            <v>08078</v>
          </cell>
        </row>
        <row r="129">
          <cell r="A129" t="str">
            <v>ATLANTICO</v>
          </cell>
          <cell r="B129" t="str">
            <v>08</v>
          </cell>
          <cell r="F129" t="str">
            <v>ATLANTICOCAMPO DE LA CRUZ</v>
          </cell>
          <cell r="G129" t="str">
            <v>08137</v>
          </cell>
        </row>
        <row r="130">
          <cell r="A130" t="str">
            <v>ATLANTICO</v>
          </cell>
          <cell r="B130" t="str">
            <v>08</v>
          </cell>
          <cell r="F130" t="str">
            <v>ATLANTICOCANDELARIA</v>
          </cell>
          <cell r="G130" t="str">
            <v>08141</v>
          </cell>
        </row>
        <row r="131">
          <cell r="A131" t="str">
            <v>ATLANTICO</v>
          </cell>
          <cell r="B131" t="str">
            <v>08</v>
          </cell>
          <cell r="F131" t="str">
            <v>ATLANTICOGALAPA</v>
          </cell>
          <cell r="G131" t="str">
            <v>08296</v>
          </cell>
        </row>
        <row r="132">
          <cell r="A132" t="str">
            <v>ATLANTICO</v>
          </cell>
          <cell r="B132" t="str">
            <v>08</v>
          </cell>
          <cell r="F132" t="str">
            <v>ATLANTICOJUAN DE ACOSTA</v>
          </cell>
          <cell r="G132" t="str">
            <v>08372</v>
          </cell>
        </row>
        <row r="133">
          <cell r="A133" t="str">
            <v>ATLANTICO</v>
          </cell>
          <cell r="B133" t="str">
            <v>08</v>
          </cell>
          <cell r="F133" t="str">
            <v>ATLANTICOLURUACO</v>
          </cell>
          <cell r="G133" t="str">
            <v>08421</v>
          </cell>
        </row>
        <row r="134">
          <cell r="A134" t="str">
            <v>ATLANTICO</v>
          </cell>
          <cell r="B134" t="str">
            <v>08</v>
          </cell>
          <cell r="F134" t="str">
            <v>ATLANTICOMALAMBO</v>
          </cell>
          <cell r="G134" t="str">
            <v>08433</v>
          </cell>
        </row>
        <row r="135">
          <cell r="A135" t="str">
            <v>ATLANTICO</v>
          </cell>
          <cell r="B135" t="str">
            <v>08</v>
          </cell>
          <cell r="F135" t="str">
            <v>ATLANTICOMANATI</v>
          </cell>
          <cell r="G135" t="str">
            <v>08436</v>
          </cell>
        </row>
        <row r="136">
          <cell r="A136" t="str">
            <v>ATLANTICO</v>
          </cell>
          <cell r="B136" t="str">
            <v>08</v>
          </cell>
          <cell r="F136" t="str">
            <v>ATLANTICOPALMAR DE VARELA</v>
          </cell>
          <cell r="G136" t="str">
            <v>08520</v>
          </cell>
        </row>
        <row r="137">
          <cell r="A137" t="str">
            <v>ATLANTICO</v>
          </cell>
          <cell r="B137" t="str">
            <v>08</v>
          </cell>
          <cell r="F137" t="str">
            <v>ATLANTICOPIOJO</v>
          </cell>
          <cell r="G137" t="str">
            <v>08549</v>
          </cell>
        </row>
        <row r="138">
          <cell r="A138" t="str">
            <v>ATLANTICO</v>
          </cell>
          <cell r="B138" t="str">
            <v>08</v>
          </cell>
          <cell r="F138" t="str">
            <v>ATLANTICOPOLONUEVO</v>
          </cell>
          <cell r="G138" t="str">
            <v>08558</v>
          </cell>
        </row>
        <row r="139">
          <cell r="A139" t="str">
            <v>ATLANTICO</v>
          </cell>
          <cell r="B139" t="str">
            <v>08</v>
          </cell>
          <cell r="F139" t="str">
            <v>ATLANTICOPONEDERA</v>
          </cell>
          <cell r="G139" t="str">
            <v>08560</v>
          </cell>
        </row>
        <row r="140">
          <cell r="A140" t="str">
            <v>ATLANTICO</v>
          </cell>
          <cell r="B140" t="str">
            <v>08</v>
          </cell>
          <cell r="F140" t="str">
            <v>ATLANTICOPUERTO COLOMBIA</v>
          </cell>
          <cell r="G140" t="str">
            <v>08573</v>
          </cell>
        </row>
        <row r="141">
          <cell r="A141" t="str">
            <v>ATLANTICO</v>
          </cell>
          <cell r="B141" t="str">
            <v>08</v>
          </cell>
          <cell r="F141" t="str">
            <v>ATLANTICOREPELON</v>
          </cell>
          <cell r="G141" t="str">
            <v>08606</v>
          </cell>
        </row>
        <row r="142">
          <cell r="A142" t="str">
            <v>ATLANTICO</v>
          </cell>
          <cell r="B142" t="str">
            <v>08</v>
          </cell>
          <cell r="F142" t="str">
            <v>ATLANTICOSABANAGRANDE</v>
          </cell>
          <cell r="G142" t="str">
            <v>08634</v>
          </cell>
        </row>
        <row r="143">
          <cell r="A143" t="str">
            <v>ATLANTICO</v>
          </cell>
          <cell r="B143" t="str">
            <v>08</v>
          </cell>
          <cell r="F143" t="str">
            <v>ATLANTICOSABANALARGA</v>
          </cell>
          <cell r="G143" t="str">
            <v>08638</v>
          </cell>
        </row>
        <row r="144">
          <cell r="A144" t="str">
            <v>ATLANTICO</v>
          </cell>
          <cell r="B144" t="str">
            <v>08</v>
          </cell>
          <cell r="F144" t="str">
            <v>ATLANTICOSANTA LUCIA</v>
          </cell>
          <cell r="G144" t="str">
            <v>08675</v>
          </cell>
        </row>
        <row r="145">
          <cell r="A145" t="str">
            <v>ATLANTICO</v>
          </cell>
          <cell r="B145" t="str">
            <v>08</v>
          </cell>
          <cell r="F145" t="str">
            <v>ATLANTICOSANTO TOMAS</v>
          </cell>
          <cell r="G145" t="str">
            <v>08685</v>
          </cell>
        </row>
        <row r="146">
          <cell r="A146" t="str">
            <v>ATLANTICO</v>
          </cell>
          <cell r="B146" t="str">
            <v>08</v>
          </cell>
          <cell r="F146" t="str">
            <v>ATLANTICOSOLEDAD</v>
          </cell>
          <cell r="G146" t="str">
            <v>08758</v>
          </cell>
        </row>
        <row r="147">
          <cell r="A147" t="str">
            <v>ATLANTICO</v>
          </cell>
          <cell r="B147" t="str">
            <v>08</v>
          </cell>
          <cell r="F147" t="str">
            <v>ATLANTICOSUAN</v>
          </cell>
          <cell r="G147" t="str">
            <v>08770</v>
          </cell>
        </row>
        <row r="148">
          <cell r="A148" t="str">
            <v>ATLANTICO</v>
          </cell>
          <cell r="B148" t="str">
            <v>08</v>
          </cell>
          <cell r="F148" t="str">
            <v>ATLANTICOTUBARA</v>
          </cell>
          <cell r="G148" t="str">
            <v>08832</v>
          </cell>
        </row>
        <row r="149">
          <cell r="A149" t="str">
            <v>ATLANTICO</v>
          </cell>
          <cell r="B149" t="str">
            <v>08</v>
          </cell>
          <cell r="F149" t="str">
            <v>ATLANTICOUSIACURI</v>
          </cell>
          <cell r="G149" t="str">
            <v>08849</v>
          </cell>
        </row>
        <row r="150">
          <cell r="A150" t="str">
            <v>BOGOTA</v>
          </cell>
          <cell r="B150" t="str">
            <v>11</v>
          </cell>
          <cell r="F150" t="str">
            <v>BOGOTABOGOTA DC</v>
          </cell>
          <cell r="G150" t="str">
            <v>11001</v>
          </cell>
        </row>
        <row r="151">
          <cell r="A151" t="str">
            <v>BOLIVAR</v>
          </cell>
          <cell r="B151" t="str">
            <v>13</v>
          </cell>
          <cell r="F151" t="str">
            <v>BOLIVARCARTAGENA</v>
          </cell>
          <cell r="G151" t="str">
            <v>13001</v>
          </cell>
        </row>
        <row r="152">
          <cell r="A152" t="str">
            <v>BOLIVAR</v>
          </cell>
          <cell r="B152" t="str">
            <v>13</v>
          </cell>
          <cell r="F152" t="str">
            <v>BOLIVARACHI</v>
          </cell>
          <cell r="G152" t="str">
            <v>13006</v>
          </cell>
        </row>
        <row r="153">
          <cell r="A153" t="str">
            <v>BOLIVAR</v>
          </cell>
          <cell r="B153" t="str">
            <v>13</v>
          </cell>
          <cell r="F153" t="str">
            <v>BOLIVARALTOS DEL ROSARIO</v>
          </cell>
          <cell r="G153" t="str">
            <v>13030</v>
          </cell>
        </row>
        <row r="154">
          <cell r="A154" t="str">
            <v>BOLIVAR</v>
          </cell>
          <cell r="B154" t="str">
            <v>13</v>
          </cell>
          <cell r="F154" t="str">
            <v>BOLIVARARENAL</v>
          </cell>
          <cell r="G154" t="str">
            <v>13042</v>
          </cell>
        </row>
        <row r="155">
          <cell r="A155" t="str">
            <v>BOLIVAR</v>
          </cell>
          <cell r="B155" t="str">
            <v>13</v>
          </cell>
          <cell r="F155" t="str">
            <v>BOLIVARARJONA</v>
          </cell>
          <cell r="G155" t="str">
            <v>13052</v>
          </cell>
        </row>
        <row r="156">
          <cell r="A156" t="str">
            <v>BOLIVAR</v>
          </cell>
          <cell r="B156" t="str">
            <v>13</v>
          </cell>
          <cell r="F156" t="str">
            <v>BOLIVARARROYOHONDO</v>
          </cell>
          <cell r="G156" t="str">
            <v>13062</v>
          </cell>
        </row>
        <row r="157">
          <cell r="A157" t="str">
            <v>BOLIVAR</v>
          </cell>
          <cell r="B157" t="str">
            <v>13</v>
          </cell>
          <cell r="F157" t="str">
            <v>BOLIVARBARRANCO DE LOBA</v>
          </cell>
          <cell r="G157" t="str">
            <v>13074</v>
          </cell>
        </row>
        <row r="158">
          <cell r="A158" t="str">
            <v>BOLIVAR</v>
          </cell>
          <cell r="B158" t="str">
            <v>13</v>
          </cell>
          <cell r="F158" t="str">
            <v>BOLIVARCALAMAR</v>
          </cell>
          <cell r="G158" t="str">
            <v>13140</v>
          </cell>
        </row>
        <row r="159">
          <cell r="A159" t="str">
            <v>BOLIVAR</v>
          </cell>
          <cell r="B159" t="str">
            <v>13</v>
          </cell>
          <cell r="F159" t="str">
            <v>BOLIVARCANTAGALLO</v>
          </cell>
          <cell r="G159" t="str">
            <v>13160</v>
          </cell>
        </row>
        <row r="160">
          <cell r="A160" t="str">
            <v>BOLIVAR</v>
          </cell>
          <cell r="B160" t="str">
            <v>13</v>
          </cell>
          <cell r="F160" t="str">
            <v>BOLIVARCICUCO</v>
          </cell>
          <cell r="G160" t="str">
            <v>13188</v>
          </cell>
        </row>
        <row r="161">
          <cell r="A161" t="str">
            <v>BOLIVAR</v>
          </cell>
          <cell r="B161" t="str">
            <v>13</v>
          </cell>
          <cell r="F161" t="str">
            <v>BOLIVARCORDOBA</v>
          </cell>
          <cell r="G161" t="str">
            <v>13212</v>
          </cell>
        </row>
        <row r="162">
          <cell r="A162" t="str">
            <v>BOLIVAR</v>
          </cell>
          <cell r="B162" t="str">
            <v>13</v>
          </cell>
          <cell r="F162" t="str">
            <v>BOLIVARCLEMENCIA</v>
          </cell>
          <cell r="G162" t="str">
            <v>13222</v>
          </cell>
        </row>
        <row r="163">
          <cell r="A163" t="str">
            <v>BOLIVAR</v>
          </cell>
          <cell r="B163" t="str">
            <v>13</v>
          </cell>
          <cell r="F163" t="str">
            <v>BOLIVAREL CARMEN DE BOLIVAR</v>
          </cell>
          <cell r="G163" t="str">
            <v>13244</v>
          </cell>
        </row>
        <row r="164">
          <cell r="A164" t="str">
            <v>BOLIVAR</v>
          </cell>
          <cell r="B164" t="str">
            <v>13</v>
          </cell>
          <cell r="F164" t="str">
            <v>BOLIVAREL GUAMO</v>
          </cell>
          <cell r="G164" t="str">
            <v>13248</v>
          </cell>
        </row>
        <row r="165">
          <cell r="A165" t="str">
            <v>BOLIVAR</v>
          </cell>
          <cell r="B165" t="str">
            <v>13</v>
          </cell>
          <cell r="F165" t="str">
            <v>BOLIVAREL PENON</v>
          </cell>
          <cell r="G165" t="str">
            <v>13268</v>
          </cell>
        </row>
        <row r="166">
          <cell r="A166" t="str">
            <v>BOLIVAR</v>
          </cell>
          <cell r="B166" t="str">
            <v>13</v>
          </cell>
          <cell r="F166" t="str">
            <v>BOLIVARHATILLO DE LOBA</v>
          </cell>
          <cell r="G166" t="str">
            <v>13300</v>
          </cell>
        </row>
        <row r="167">
          <cell r="A167" t="str">
            <v>BOLIVAR</v>
          </cell>
          <cell r="B167" t="str">
            <v>13</v>
          </cell>
          <cell r="F167" t="str">
            <v>BOLIVARMAGANGUE</v>
          </cell>
          <cell r="G167" t="str">
            <v>13430</v>
          </cell>
        </row>
        <row r="168">
          <cell r="A168" t="str">
            <v>BOLIVAR</v>
          </cell>
          <cell r="B168" t="str">
            <v>13</v>
          </cell>
          <cell r="F168" t="str">
            <v>BOLIVARMAHATES</v>
          </cell>
          <cell r="G168" t="str">
            <v>13433</v>
          </cell>
        </row>
        <row r="169">
          <cell r="A169" t="str">
            <v>BOLIVAR</v>
          </cell>
          <cell r="B169" t="str">
            <v>13</v>
          </cell>
          <cell r="F169" t="str">
            <v>BOLIVARMARGARITA</v>
          </cell>
          <cell r="G169" t="str">
            <v>13440</v>
          </cell>
        </row>
        <row r="170">
          <cell r="A170" t="str">
            <v>BOLIVAR</v>
          </cell>
          <cell r="B170" t="str">
            <v>13</v>
          </cell>
          <cell r="F170" t="str">
            <v>BOLIVARMARIA LA BAJA</v>
          </cell>
          <cell r="G170" t="str">
            <v>13442</v>
          </cell>
        </row>
        <row r="171">
          <cell r="A171" t="str">
            <v>BOLIVAR</v>
          </cell>
          <cell r="B171" t="str">
            <v>13</v>
          </cell>
          <cell r="F171" t="str">
            <v>BOLIVARMONTECRISTO</v>
          </cell>
          <cell r="G171" t="str">
            <v>13458</v>
          </cell>
        </row>
        <row r="172">
          <cell r="A172" t="str">
            <v>BOLIVAR</v>
          </cell>
          <cell r="B172" t="str">
            <v>13</v>
          </cell>
          <cell r="F172" t="str">
            <v>BOLIVARMOMPOS</v>
          </cell>
          <cell r="G172" t="str">
            <v>13468</v>
          </cell>
        </row>
        <row r="173">
          <cell r="A173" t="str">
            <v>BOLIVAR</v>
          </cell>
          <cell r="B173" t="str">
            <v>13</v>
          </cell>
          <cell r="F173" t="str">
            <v>BOLIVARMORALES</v>
          </cell>
          <cell r="G173" t="str">
            <v>13473</v>
          </cell>
        </row>
        <row r="174">
          <cell r="A174" t="str">
            <v>BOLIVAR</v>
          </cell>
          <cell r="B174" t="str">
            <v>13</v>
          </cell>
          <cell r="F174" t="str">
            <v>BOLIVARNOROSI</v>
          </cell>
          <cell r="G174" t="str">
            <v>13490</v>
          </cell>
        </row>
        <row r="175">
          <cell r="A175" t="str">
            <v>BOLIVAR</v>
          </cell>
          <cell r="B175" t="str">
            <v>13</v>
          </cell>
          <cell r="F175" t="str">
            <v>BOLIVARPINILLOS</v>
          </cell>
          <cell r="G175" t="str">
            <v>13549</v>
          </cell>
        </row>
        <row r="176">
          <cell r="A176" t="str">
            <v>BOLIVAR</v>
          </cell>
          <cell r="B176" t="str">
            <v>13</v>
          </cell>
          <cell r="F176" t="str">
            <v>BOLIVARREGIDOR</v>
          </cell>
          <cell r="G176" t="str">
            <v>13580</v>
          </cell>
        </row>
        <row r="177">
          <cell r="A177" t="str">
            <v>BOLIVAR</v>
          </cell>
          <cell r="B177" t="str">
            <v>13</v>
          </cell>
          <cell r="F177" t="str">
            <v>BOLIVARRIO VIEJO</v>
          </cell>
          <cell r="G177" t="str">
            <v>13600</v>
          </cell>
        </row>
        <row r="178">
          <cell r="A178" t="str">
            <v>BOLIVAR</v>
          </cell>
          <cell r="B178" t="str">
            <v>13</v>
          </cell>
          <cell r="F178" t="str">
            <v>BOLIVARSAN CRISTOBAL</v>
          </cell>
          <cell r="G178" t="str">
            <v>13620</v>
          </cell>
        </row>
        <row r="179">
          <cell r="A179" t="str">
            <v>BOLIVAR</v>
          </cell>
          <cell r="B179" t="str">
            <v>13</v>
          </cell>
          <cell r="F179" t="str">
            <v>BOLIVARSAN ESTANISLAO</v>
          </cell>
          <cell r="G179" t="str">
            <v>13647</v>
          </cell>
        </row>
        <row r="180">
          <cell r="A180" t="str">
            <v>BOLIVAR</v>
          </cell>
          <cell r="B180" t="str">
            <v>13</v>
          </cell>
          <cell r="F180" t="str">
            <v>BOLIVARSAN FERNANDO</v>
          </cell>
          <cell r="G180" t="str">
            <v>13650</v>
          </cell>
        </row>
        <row r="181">
          <cell r="A181" t="str">
            <v>BOLIVAR</v>
          </cell>
          <cell r="B181" t="str">
            <v>13</v>
          </cell>
          <cell r="F181" t="str">
            <v>BOLIVARSAN JACINTO</v>
          </cell>
          <cell r="G181" t="str">
            <v>13654</v>
          </cell>
        </row>
        <row r="182">
          <cell r="A182" t="str">
            <v>BOLIVAR</v>
          </cell>
          <cell r="B182" t="str">
            <v>13</v>
          </cell>
          <cell r="F182" t="str">
            <v>BOLIVARSAN JACINTO DEL CAUCA</v>
          </cell>
          <cell r="G182" t="str">
            <v>13655</v>
          </cell>
        </row>
        <row r="183">
          <cell r="A183" t="str">
            <v>BOLIVAR</v>
          </cell>
          <cell r="B183" t="str">
            <v>13</v>
          </cell>
          <cell r="F183" t="str">
            <v>BOLIVARSAN JUAN NEPOMUCENO</v>
          </cell>
          <cell r="G183" t="str">
            <v>13657</v>
          </cell>
        </row>
        <row r="184">
          <cell r="A184" t="str">
            <v>BOLIVAR</v>
          </cell>
          <cell r="B184" t="str">
            <v>13</v>
          </cell>
          <cell r="F184" t="str">
            <v>BOLIVARSAN MARTIN DE LOBA</v>
          </cell>
          <cell r="G184" t="str">
            <v>13667</v>
          </cell>
        </row>
        <row r="185">
          <cell r="A185" t="str">
            <v>BOLIVAR</v>
          </cell>
          <cell r="B185" t="str">
            <v>13</v>
          </cell>
          <cell r="F185" t="str">
            <v>BOLIVARSAN PABLO</v>
          </cell>
          <cell r="G185" t="str">
            <v>13670</v>
          </cell>
        </row>
        <row r="186">
          <cell r="A186" t="str">
            <v>BOLIVAR</v>
          </cell>
          <cell r="B186" t="str">
            <v>13</v>
          </cell>
          <cell r="F186" t="str">
            <v>BOLIVARSANTA CATALINA</v>
          </cell>
          <cell r="G186" t="str">
            <v>13673</v>
          </cell>
        </row>
        <row r="187">
          <cell r="A187" t="str">
            <v>BOLIVAR</v>
          </cell>
          <cell r="B187" t="str">
            <v>13</v>
          </cell>
          <cell r="F187" t="str">
            <v>BOLIVARSANTA ROSA</v>
          </cell>
          <cell r="G187" t="str">
            <v>13683</v>
          </cell>
        </row>
        <row r="188">
          <cell r="A188" t="str">
            <v>BOLIVAR</v>
          </cell>
          <cell r="B188" t="str">
            <v>13</v>
          </cell>
          <cell r="F188" t="str">
            <v>BOLIVARSANTA ROSA DEL SUR</v>
          </cell>
          <cell r="G188" t="str">
            <v>13688</v>
          </cell>
        </row>
        <row r="189">
          <cell r="A189" t="str">
            <v>BOLIVAR</v>
          </cell>
          <cell r="B189" t="str">
            <v>13</v>
          </cell>
          <cell r="F189" t="str">
            <v>BOLIVARSIMITI</v>
          </cell>
          <cell r="G189" t="str">
            <v>13744</v>
          </cell>
        </row>
        <row r="190">
          <cell r="A190" t="str">
            <v>BOLIVAR</v>
          </cell>
          <cell r="B190" t="str">
            <v>13</v>
          </cell>
          <cell r="F190" t="str">
            <v>BOLIVARSOPLAVIENTO</v>
          </cell>
          <cell r="G190" t="str">
            <v>13760</v>
          </cell>
        </row>
        <row r="191">
          <cell r="A191" t="str">
            <v>BOLIVAR</v>
          </cell>
          <cell r="B191" t="str">
            <v>13</v>
          </cell>
          <cell r="F191" t="str">
            <v>BOLIVARTALAIGUA NUEVO</v>
          </cell>
          <cell r="G191" t="str">
            <v>13780</v>
          </cell>
        </row>
        <row r="192">
          <cell r="A192" t="str">
            <v>BOLIVAR</v>
          </cell>
          <cell r="B192" t="str">
            <v>13</v>
          </cell>
          <cell r="F192" t="str">
            <v>BOLIVARTIQUISIO</v>
          </cell>
          <cell r="G192" t="str">
            <v>13810</v>
          </cell>
        </row>
        <row r="193">
          <cell r="A193" t="str">
            <v>BOLIVAR</v>
          </cell>
          <cell r="B193" t="str">
            <v>13</v>
          </cell>
          <cell r="F193" t="str">
            <v>BOLIVARTURBACO</v>
          </cell>
          <cell r="G193" t="str">
            <v>13836</v>
          </cell>
        </row>
        <row r="194">
          <cell r="A194" t="str">
            <v>BOLIVAR</v>
          </cell>
          <cell r="B194" t="str">
            <v>13</v>
          </cell>
          <cell r="F194" t="str">
            <v>BOLIVARTURBANA</v>
          </cell>
          <cell r="G194" t="str">
            <v>13838</v>
          </cell>
        </row>
        <row r="195">
          <cell r="A195" t="str">
            <v>BOLIVAR</v>
          </cell>
          <cell r="B195" t="str">
            <v>13</v>
          </cell>
          <cell r="F195" t="str">
            <v>BOLIVARVILLANUEVA</v>
          </cell>
          <cell r="G195" t="str">
            <v>13873</v>
          </cell>
        </row>
        <row r="196">
          <cell r="A196" t="str">
            <v>BOLIVAR</v>
          </cell>
          <cell r="B196" t="str">
            <v>13</v>
          </cell>
          <cell r="F196" t="str">
            <v>BOLIVARZAMBRANO</v>
          </cell>
          <cell r="G196" t="str">
            <v>13894</v>
          </cell>
        </row>
        <row r="197">
          <cell r="A197" t="str">
            <v>BOYACA</v>
          </cell>
          <cell r="B197" t="str">
            <v>15</v>
          </cell>
          <cell r="F197" t="str">
            <v>BOYACATUNJA</v>
          </cell>
          <cell r="G197" t="str">
            <v>15001</v>
          </cell>
        </row>
        <row r="198">
          <cell r="A198" t="str">
            <v>BOYACA</v>
          </cell>
          <cell r="B198" t="str">
            <v>15</v>
          </cell>
          <cell r="F198" t="str">
            <v>BOYACAALMEIDA</v>
          </cell>
          <cell r="G198" t="str">
            <v>15022</v>
          </cell>
        </row>
        <row r="199">
          <cell r="A199" t="str">
            <v>BOYACA</v>
          </cell>
          <cell r="B199" t="str">
            <v>15</v>
          </cell>
          <cell r="F199" t="str">
            <v>BOYACAAQUITANIA</v>
          </cell>
          <cell r="G199" t="str">
            <v>15047</v>
          </cell>
        </row>
        <row r="200">
          <cell r="A200" t="str">
            <v>BOYACA</v>
          </cell>
          <cell r="B200" t="str">
            <v>15</v>
          </cell>
          <cell r="F200" t="str">
            <v>BOYACAARCABUCO</v>
          </cell>
          <cell r="G200" t="str">
            <v>15051</v>
          </cell>
        </row>
        <row r="201">
          <cell r="A201" t="str">
            <v>BOYACA</v>
          </cell>
          <cell r="B201" t="str">
            <v>15</v>
          </cell>
          <cell r="F201" t="str">
            <v>BOYACABELEN</v>
          </cell>
          <cell r="G201" t="str">
            <v>15087</v>
          </cell>
        </row>
        <row r="202">
          <cell r="A202" t="str">
            <v>BOYACA</v>
          </cell>
          <cell r="B202" t="str">
            <v>15</v>
          </cell>
          <cell r="F202" t="str">
            <v>BOYACABERBEO</v>
          </cell>
          <cell r="G202" t="str">
            <v>15090</v>
          </cell>
        </row>
        <row r="203">
          <cell r="A203" t="str">
            <v>BOYACA</v>
          </cell>
          <cell r="B203" t="str">
            <v>15</v>
          </cell>
          <cell r="F203" t="str">
            <v>BOYACABETEITIVA</v>
          </cell>
          <cell r="G203" t="str">
            <v>15092</v>
          </cell>
        </row>
        <row r="204">
          <cell r="A204" t="str">
            <v>BOYACA</v>
          </cell>
          <cell r="B204" t="str">
            <v>15</v>
          </cell>
          <cell r="F204" t="str">
            <v>BOYACABOAVITA</v>
          </cell>
          <cell r="G204" t="str">
            <v>15097</v>
          </cell>
        </row>
        <row r="205">
          <cell r="A205" t="str">
            <v>BOYACA</v>
          </cell>
          <cell r="B205" t="str">
            <v>15</v>
          </cell>
          <cell r="F205" t="str">
            <v>BOYACABOYACA</v>
          </cell>
          <cell r="G205" t="str">
            <v>15104</v>
          </cell>
        </row>
        <row r="206">
          <cell r="A206" t="str">
            <v>BOYACA</v>
          </cell>
          <cell r="B206" t="str">
            <v>15</v>
          </cell>
          <cell r="F206" t="str">
            <v>BOYACABRICENO</v>
          </cell>
          <cell r="G206" t="str">
            <v>15106</v>
          </cell>
        </row>
        <row r="207">
          <cell r="A207" t="str">
            <v>BOYACA</v>
          </cell>
          <cell r="B207" t="str">
            <v>15</v>
          </cell>
          <cell r="F207" t="str">
            <v>BOYACABUENAVISTA</v>
          </cell>
          <cell r="G207" t="str">
            <v>15109</v>
          </cell>
        </row>
        <row r="208">
          <cell r="A208" t="str">
            <v>BOYACA</v>
          </cell>
          <cell r="B208" t="str">
            <v>15</v>
          </cell>
          <cell r="F208" t="str">
            <v>BOYACABUSBANZA</v>
          </cell>
          <cell r="G208" t="str">
            <v>15114</v>
          </cell>
        </row>
        <row r="209">
          <cell r="A209" t="str">
            <v>BOYACA</v>
          </cell>
          <cell r="B209" t="str">
            <v>15</v>
          </cell>
          <cell r="F209" t="str">
            <v>BOYACACALDAS</v>
          </cell>
          <cell r="G209" t="str">
            <v>15131</v>
          </cell>
        </row>
        <row r="210">
          <cell r="A210" t="str">
            <v>BOYACA</v>
          </cell>
          <cell r="B210" t="str">
            <v>15</v>
          </cell>
          <cell r="F210" t="str">
            <v>BOYACACAMPOHERMOSO</v>
          </cell>
          <cell r="G210" t="str">
            <v>15135</v>
          </cell>
        </row>
        <row r="211">
          <cell r="A211" t="str">
            <v>BOYACA</v>
          </cell>
          <cell r="B211" t="str">
            <v>15</v>
          </cell>
          <cell r="F211" t="str">
            <v>BOYACACERINZA</v>
          </cell>
          <cell r="G211" t="str">
            <v>15162</v>
          </cell>
        </row>
        <row r="212">
          <cell r="A212" t="str">
            <v>BOYACA</v>
          </cell>
          <cell r="B212" t="str">
            <v>15</v>
          </cell>
          <cell r="F212" t="str">
            <v>BOYACACHINAVITA</v>
          </cell>
          <cell r="G212" t="str">
            <v>15172</v>
          </cell>
        </row>
        <row r="213">
          <cell r="A213" t="str">
            <v>BOYACA</v>
          </cell>
          <cell r="B213" t="str">
            <v>15</v>
          </cell>
          <cell r="F213" t="str">
            <v>BOYACACHIQUINQUIRA</v>
          </cell>
          <cell r="G213" t="str">
            <v>15176</v>
          </cell>
        </row>
        <row r="214">
          <cell r="A214" t="str">
            <v>BOYACA</v>
          </cell>
          <cell r="B214" t="str">
            <v>15</v>
          </cell>
          <cell r="F214" t="str">
            <v>BOYACACHISCAS</v>
          </cell>
          <cell r="G214" t="str">
            <v>15180</v>
          </cell>
        </row>
        <row r="215">
          <cell r="A215" t="str">
            <v>BOYACA</v>
          </cell>
          <cell r="B215" t="str">
            <v>15</v>
          </cell>
          <cell r="F215" t="str">
            <v>BOYACACHITA</v>
          </cell>
          <cell r="G215" t="str">
            <v>15183</v>
          </cell>
        </row>
        <row r="216">
          <cell r="A216" t="str">
            <v>BOYACA</v>
          </cell>
          <cell r="B216" t="str">
            <v>15</v>
          </cell>
          <cell r="F216" t="str">
            <v>BOYACACHITARAQUE</v>
          </cell>
          <cell r="G216" t="str">
            <v>15185</v>
          </cell>
        </row>
        <row r="217">
          <cell r="A217" t="str">
            <v>BOYACA</v>
          </cell>
          <cell r="B217" t="str">
            <v>15</v>
          </cell>
          <cell r="F217" t="str">
            <v>BOYACACHIVATA</v>
          </cell>
          <cell r="G217" t="str">
            <v>15187</v>
          </cell>
        </row>
        <row r="218">
          <cell r="A218" t="str">
            <v>BOYACA</v>
          </cell>
          <cell r="B218" t="str">
            <v>15</v>
          </cell>
          <cell r="F218" t="str">
            <v>BOYACACIENEGA</v>
          </cell>
          <cell r="G218" t="str">
            <v>15189</v>
          </cell>
        </row>
        <row r="219">
          <cell r="A219" t="str">
            <v>BOYACA</v>
          </cell>
          <cell r="B219" t="str">
            <v>15</v>
          </cell>
          <cell r="F219" t="str">
            <v>BOYACACOMBITA</v>
          </cell>
          <cell r="G219" t="str">
            <v>15204</v>
          </cell>
        </row>
        <row r="220">
          <cell r="A220" t="str">
            <v>BOYACA</v>
          </cell>
          <cell r="B220" t="str">
            <v>15</v>
          </cell>
          <cell r="F220" t="str">
            <v>BOYACACOPER</v>
          </cell>
          <cell r="G220" t="str">
            <v>15212</v>
          </cell>
        </row>
        <row r="221">
          <cell r="A221" t="str">
            <v>BOYACA</v>
          </cell>
          <cell r="B221" t="str">
            <v>15</v>
          </cell>
          <cell r="F221" t="str">
            <v>BOYACACORRALES</v>
          </cell>
          <cell r="G221" t="str">
            <v>15215</v>
          </cell>
        </row>
        <row r="222">
          <cell r="A222" t="str">
            <v>BOYACA</v>
          </cell>
          <cell r="B222" t="str">
            <v>15</v>
          </cell>
          <cell r="F222" t="str">
            <v>BOYACACOVARACHIA</v>
          </cell>
          <cell r="G222" t="str">
            <v>15218</v>
          </cell>
        </row>
        <row r="223">
          <cell r="A223" t="str">
            <v>BOYACA</v>
          </cell>
          <cell r="B223" t="str">
            <v>15</v>
          </cell>
          <cell r="F223" t="str">
            <v>BOYACACUBARA</v>
          </cell>
          <cell r="G223" t="str">
            <v>15223</v>
          </cell>
        </row>
        <row r="224">
          <cell r="A224" t="str">
            <v>BOYACA</v>
          </cell>
          <cell r="B224" t="str">
            <v>15</v>
          </cell>
          <cell r="F224" t="str">
            <v>BOYACACUCAITA</v>
          </cell>
          <cell r="G224" t="str">
            <v>15224</v>
          </cell>
        </row>
        <row r="225">
          <cell r="A225" t="str">
            <v>BOYACA</v>
          </cell>
          <cell r="B225" t="str">
            <v>15</v>
          </cell>
          <cell r="F225" t="str">
            <v>BOYACACUITIVA</v>
          </cell>
          <cell r="G225" t="str">
            <v>15226</v>
          </cell>
        </row>
        <row r="226">
          <cell r="A226" t="str">
            <v>BOYACA</v>
          </cell>
          <cell r="B226" t="str">
            <v>15</v>
          </cell>
          <cell r="F226" t="str">
            <v>BOYACACHIQUIZA</v>
          </cell>
          <cell r="G226" t="str">
            <v>15232</v>
          </cell>
        </row>
        <row r="227">
          <cell r="A227" t="str">
            <v>BOYACA</v>
          </cell>
          <cell r="B227" t="str">
            <v>15</v>
          </cell>
          <cell r="F227" t="str">
            <v>BOYACACHIVOR</v>
          </cell>
          <cell r="G227" t="str">
            <v>15236</v>
          </cell>
        </row>
        <row r="228">
          <cell r="A228" t="str">
            <v>BOYACA</v>
          </cell>
          <cell r="B228" t="str">
            <v>15</v>
          </cell>
          <cell r="F228" t="str">
            <v>BOYACADUITAMA</v>
          </cell>
          <cell r="G228" t="str">
            <v>15238</v>
          </cell>
        </row>
        <row r="229">
          <cell r="A229" t="str">
            <v>BOYACA</v>
          </cell>
          <cell r="B229" t="str">
            <v>15</v>
          </cell>
          <cell r="F229" t="str">
            <v>BOYACAEL COCUY</v>
          </cell>
          <cell r="G229" t="str">
            <v>15244</v>
          </cell>
        </row>
        <row r="230">
          <cell r="A230" t="str">
            <v>BOYACA</v>
          </cell>
          <cell r="B230" t="str">
            <v>15</v>
          </cell>
          <cell r="F230" t="str">
            <v>BOYACAEL ESPINO</v>
          </cell>
          <cell r="G230" t="str">
            <v>15248</v>
          </cell>
        </row>
        <row r="231">
          <cell r="A231" t="str">
            <v>BOYACA</v>
          </cell>
          <cell r="B231" t="str">
            <v>15</v>
          </cell>
          <cell r="F231" t="str">
            <v>BOYACAFIRAVITOBA</v>
          </cell>
          <cell r="G231" t="str">
            <v>15272</v>
          </cell>
        </row>
        <row r="232">
          <cell r="A232" t="str">
            <v>BOYACA</v>
          </cell>
          <cell r="B232" t="str">
            <v>15</v>
          </cell>
          <cell r="F232" t="str">
            <v>BOYACAFLORESTA</v>
          </cell>
          <cell r="G232" t="str">
            <v>15276</v>
          </cell>
        </row>
        <row r="233">
          <cell r="A233" t="str">
            <v>BOYACA</v>
          </cell>
          <cell r="B233" t="str">
            <v>15</v>
          </cell>
          <cell r="F233" t="str">
            <v>BOYACAGACHANTIVA</v>
          </cell>
          <cell r="G233" t="str">
            <v>15293</v>
          </cell>
        </row>
        <row r="234">
          <cell r="A234" t="str">
            <v>BOYACA</v>
          </cell>
          <cell r="B234" t="str">
            <v>15</v>
          </cell>
          <cell r="F234" t="str">
            <v>BOYACAGAMEZA</v>
          </cell>
          <cell r="G234" t="str">
            <v>15296</v>
          </cell>
        </row>
        <row r="235">
          <cell r="A235" t="str">
            <v>BOYACA</v>
          </cell>
          <cell r="B235" t="str">
            <v>15</v>
          </cell>
          <cell r="F235" t="str">
            <v>BOYACAGARAGOA</v>
          </cell>
          <cell r="G235" t="str">
            <v>15299</v>
          </cell>
        </row>
        <row r="236">
          <cell r="A236" t="str">
            <v>BOYACA</v>
          </cell>
          <cell r="B236" t="str">
            <v>15</v>
          </cell>
          <cell r="F236" t="str">
            <v>BOYACAGUACAMAYAS</v>
          </cell>
          <cell r="G236" t="str">
            <v>15317</v>
          </cell>
        </row>
        <row r="237">
          <cell r="A237" t="str">
            <v>BOYACA</v>
          </cell>
          <cell r="B237" t="str">
            <v>15</v>
          </cell>
          <cell r="F237" t="str">
            <v>BOYACAGUATEQUE</v>
          </cell>
          <cell r="G237" t="str">
            <v>15322</v>
          </cell>
        </row>
        <row r="238">
          <cell r="A238" t="str">
            <v>BOYACA</v>
          </cell>
          <cell r="B238" t="str">
            <v>15</v>
          </cell>
          <cell r="F238" t="str">
            <v>BOYACAGUAYATA</v>
          </cell>
          <cell r="G238" t="str">
            <v>15325</v>
          </cell>
        </row>
        <row r="239">
          <cell r="A239" t="str">
            <v>BOYACA</v>
          </cell>
          <cell r="B239" t="str">
            <v>15</v>
          </cell>
          <cell r="F239" t="str">
            <v>BOYACAGUICAN</v>
          </cell>
          <cell r="G239" t="str">
            <v>15332</v>
          </cell>
        </row>
        <row r="240">
          <cell r="A240" t="str">
            <v>BOYACA</v>
          </cell>
          <cell r="B240" t="str">
            <v>15</v>
          </cell>
          <cell r="F240" t="str">
            <v>BOYACAIZA</v>
          </cell>
          <cell r="G240" t="str">
            <v>15362</v>
          </cell>
        </row>
        <row r="241">
          <cell r="A241" t="str">
            <v>BOYACA</v>
          </cell>
          <cell r="B241" t="str">
            <v>15</v>
          </cell>
          <cell r="F241" t="str">
            <v>BOYACAJENESANO</v>
          </cell>
          <cell r="G241" t="str">
            <v>15367</v>
          </cell>
        </row>
        <row r="242">
          <cell r="A242" t="str">
            <v>BOYACA</v>
          </cell>
          <cell r="B242" t="str">
            <v>15</v>
          </cell>
          <cell r="F242" t="str">
            <v>BOYACAJERICO</v>
          </cell>
          <cell r="G242" t="str">
            <v>15368</v>
          </cell>
        </row>
        <row r="243">
          <cell r="A243" t="str">
            <v>BOYACA</v>
          </cell>
          <cell r="B243" t="str">
            <v>15</v>
          </cell>
          <cell r="F243" t="str">
            <v>BOYACALABRANZAGRANDE</v>
          </cell>
          <cell r="G243" t="str">
            <v>15377</v>
          </cell>
        </row>
        <row r="244">
          <cell r="A244" t="str">
            <v>BOYACA</v>
          </cell>
          <cell r="B244" t="str">
            <v>15</v>
          </cell>
          <cell r="F244" t="str">
            <v>BOYACALA CAPILLA</v>
          </cell>
          <cell r="G244" t="str">
            <v>15380</v>
          </cell>
        </row>
        <row r="245">
          <cell r="A245" t="str">
            <v>BOYACA</v>
          </cell>
          <cell r="B245" t="str">
            <v>15</v>
          </cell>
          <cell r="F245" t="str">
            <v>BOYACALA VICTORIA</v>
          </cell>
          <cell r="G245" t="str">
            <v>15401</v>
          </cell>
        </row>
        <row r="246">
          <cell r="A246" t="str">
            <v>BOYACA</v>
          </cell>
          <cell r="B246" t="str">
            <v>15</v>
          </cell>
          <cell r="F246" t="str">
            <v>BOYACALA UVITA</v>
          </cell>
          <cell r="G246" t="str">
            <v>15403</v>
          </cell>
        </row>
        <row r="247">
          <cell r="A247" t="str">
            <v>BOYACA</v>
          </cell>
          <cell r="B247" t="str">
            <v>15</v>
          </cell>
          <cell r="F247" t="str">
            <v>BOYACAVILLA DE LEYVA</v>
          </cell>
          <cell r="G247" t="str">
            <v>15407</v>
          </cell>
        </row>
        <row r="248">
          <cell r="A248" t="str">
            <v>BOYACA</v>
          </cell>
          <cell r="B248" t="str">
            <v>15</v>
          </cell>
          <cell r="F248" t="str">
            <v>BOYACAMACANAL</v>
          </cell>
          <cell r="G248" t="str">
            <v>15425</v>
          </cell>
        </row>
        <row r="249">
          <cell r="A249" t="str">
            <v>BOYACA</v>
          </cell>
          <cell r="B249" t="str">
            <v>15</v>
          </cell>
          <cell r="F249" t="str">
            <v>BOYACAMARIPI</v>
          </cell>
          <cell r="G249" t="str">
            <v>15442</v>
          </cell>
        </row>
        <row r="250">
          <cell r="A250" t="str">
            <v>BOYACA</v>
          </cell>
          <cell r="B250" t="str">
            <v>15</v>
          </cell>
          <cell r="F250" t="str">
            <v>BOYACAMIRAFLORES</v>
          </cell>
          <cell r="G250" t="str">
            <v>15455</v>
          </cell>
        </row>
        <row r="251">
          <cell r="A251" t="str">
            <v>BOYACA</v>
          </cell>
          <cell r="B251" t="str">
            <v>15</v>
          </cell>
          <cell r="F251" t="str">
            <v>BOYACAMONGUA</v>
          </cell>
          <cell r="G251" t="str">
            <v>15464</v>
          </cell>
        </row>
        <row r="252">
          <cell r="A252" t="str">
            <v>BOYACA</v>
          </cell>
          <cell r="B252" t="str">
            <v>15</v>
          </cell>
          <cell r="F252" t="str">
            <v>BOYACAMONGUI</v>
          </cell>
          <cell r="G252" t="str">
            <v>15466</v>
          </cell>
        </row>
        <row r="253">
          <cell r="A253" t="str">
            <v>BOYACA</v>
          </cell>
          <cell r="B253" t="str">
            <v>15</v>
          </cell>
          <cell r="F253" t="str">
            <v>BOYACAMONIQUIRA</v>
          </cell>
          <cell r="G253" t="str">
            <v>15469</v>
          </cell>
        </row>
        <row r="254">
          <cell r="A254" t="str">
            <v>BOYACA</v>
          </cell>
          <cell r="B254" t="str">
            <v>15</v>
          </cell>
          <cell r="F254" t="str">
            <v>BOYACAMOTAVITA</v>
          </cell>
          <cell r="G254" t="str">
            <v>15476</v>
          </cell>
        </row>
        <row r="255">
          <cell r="A255" t="str">
            <v>BOYACA</v>
          </cell>
          <cell r="B255" t="str">
            <v>15</v>
          </cell>
          <cell r="F255" t="str">
            <v>BOYACAMUZO</v>
          </cell>
          <cell r="G255" t="str">
            <v>15480</v>
          </cell>
        </row>
        <row r="256">
          <cell r="A256" t="str">
            <v>BOYACA</v>
          </cell>
          <cell r="B256" t="str">
            <v>15</v>
          </cell>
          <cell r="F256" t="str">
            <v>BOYACANOBSA</v>
          </cell>
          <cell r="G256" t="str">
            <v>15491</v>
          </cell>
        </row>
        <row r="257">
          <cell r="A257" t="str">
            <v>BOYACA</v>
          </cell>
          <cell r="B257" t="str">
            <v>15</v>
          </cell>
          <cell r="F257" t="str">
            <v>BOYACANUEVO COLON</v>
          </cell>
          <cell r="G257" t="str">
            <v>15494</v>
          </cell>
        </row>
        <row r="258">
          <cell r="A258" t="str">
            <v>BOYACA</v>
          </cell>
          <cell r="B258" t="str">
            <v>15</v>
          </cell>
          <cell r="F258" t="str">
            <v>BOYACAOICATA</v>
          </cell>
          <cell r="G258" t="str">
            <v>15500</v>
          </cell>
        </row>
        <row r="259">
          <cell r="A259" t="str">
            <v>BOYACA</v>
          </cell>
          <cell r="B259" t="str">
            <v>15</v>
          </cell>
          <cell r="F259" t="str">
            <v>BOYACAOTANCHE</v>
          </cell>
          <cell r="G259" t="str">
            <v>15507</v>
          </cell>
        </row>
        <row r="260">
          <cell r="A260" t="str">
            <v>BOYACA</v>
          </cell>
          <cell r="B260" t="str">
            <v>15</v>
          </cell>
          <cell r="F260" t="str">
            <v>BOYACAPACHAVITA</v>
          </cell>
          <cell r="G260" t="str">
            <v>15511</v>
          </cell>
        </row>
        <row r="261">
          <cell r="A261" t="str">
            <v>BOYACA</v>
          </cell>
          <cell r="B261" t="str">
            <v>15</v>
          </cell>
          <cell r="F261" t="str">
            <v>BOYACAPAEZ</v>
          </cell>
          <cell r="G261" t="str">
            <v>15514</v>
          </cell>
        </row>
        <row r="262">
          <cell r="A262" t="str">
            <v>BOYACA</v>
          </cell>
          <cell r="B262" t="str">
            <v>15</v>
          </cell>
          <cell r="F262" t="str">
            <v>BOYACAPAIPA</v>
          </cell>
          <cell r="G262" t="str">
            <v>15516</v>
          </cell>
        </row>
        <row r="263">
          <cell r="A263" t="str">
            <v>BOYACA</v>
          </cell>
          <cell r="B263" t="str">
            <v>15</v>
          </cell>
          <cell r="F263" t="str">
            <v>BOYACAPAJARITO</v>
          </cell>
          <cell r="G263" t="str">
            <v>15518</v>
          </cell>
        </row>
        <row r="264">
          <cell r="A264" t="str">
            <v>BOYACA</v>
          </cell>
          <cell r="B264" t="str">
            <v>15</v>
          </cell>
          <cell r="F264" t="str">
            <v>BOYACAPANQUEBA</v>
          </cell>
          <cell r="G264" t="str">
            <v>15522</v>
          </cell>
        </row>
        <row r="265">
          <cell r="A265" t="str">
            <v>BOYACA</v>
          </cell>
          <cell r="B265" t="str">
            <v>15</v>
          </cell>
          <cell r="F265" t="str">
            <v>BOYACAPAUNA</v>
          </cell>
          <cell r="G265" t="str">
            <v>15531</v>
          </cell>
        </row>
        <row r="266">
          <cell r="A266" t="str">
            <v>BOYACA</v>
          </cell>
          <cell r="B266" t="str">
            <v>15</v>
          </cell>
          <cell r="F266" t="str">
            <v>BOYACAPAYA</v>
          </cell>
          <cell r="G266" t="str">
            <v>15533</v>
          </cell>
        </row>
        <row r="267">
          <cell r="A267" t="str">
            <v>BOYACA</v>
          </cell>
          <cell r="B267" t="str">
            <v>15</v>
          </cell>
          <cell r="F267" t="str">
            <v>BOYACAPAZ DE RIO</v>
          </cell>
          <cell r="G267" t="str">
            <v>15537</v>
          </cell>
        </row>
        <row r="268">
          <cell r="A268" t="str">
            <v>BOYACA</v>
          </cell>
          <cell r="B268" t="str">
            <v>15</v>
          </cell>
          <cell r="F268" t="str">
            <v>BOYACAPESCA</v>
          </cell>
          <cell r="G268" t="str">
            <v>15542</v>
          </cell>
        </row>
        <row r="269">
          <cell r="A269" t="str">
            <v>BOYACA</v>
          </cell>
          <cell r="B269" t="str">
            <v>15</v>
          </cell>
          <cell r="F269" t="str">
            <v>BOYACAPISBA</v>
          </cell>
          <cell r="G269" t="str">
            <v>15550</v>
          </cell>
        </row>
        <row r="270">
          <cell r="A270" t="str">
            <v>BOYACA</v>
          </cell>
          <cell r="B270" t="str">
            <v>15</v>
          </cell>
          <cell r="F270" t="str">
            <v>BOYACAPUERTO BOYACA</v>
          </cell>
          <cell r="G270" t="str">
            <v>15572</v>
          </cell>
        </row>
        <row r="271">
          <cell r="A271" t="str">
            <v>BOYACA</v>
          </cell>
          <cell r="B271" t="str">
            <v>15</v>
          </cell>
          <cell r="F271" t="str">
            <v>BOYACAQUIPAMA</v>
          </cell>
          <cell r="G271" t="str">
            <v>15580</v>
          </cell>
        </row>
        <row r="272">
          <cell r="A272" t="str">
            <v>BOYACA</v>
          </cell>
          <cell r="B272" t="str">
            <v>15</v>
          </cell>
          <cell r="F272" t="str">
            <v>BOYACARAMIRIQUI</v>
          </cell>
          <cell r="G272" t="str">
            <v>15599</v>
          </cell>
        </row>
        <row r="273">
          <cell r="A273" t="str">
            <v>BOYACA</v>
          </cell>
          <cell r="B273" t="str">
            <v>15</v>
          </cell>
          <cell r="F273" t="str">
            <v>BOYACARAQUIRA</v>
          </cell>
          <cell r="G273" t="str">
            <v>15600</v>
          </cell>
        </row>
        <row r="274">
          <cell r="A274" t="str">
            <v>BOYACA</v>
          </cell>
          <cell r="B274" t="str">
            <v>15</v>
          </cell>
          <cell r="F274" t="str">
            <v>BOYACARONDON</v>
          </cell>
          <cell r="G274" t="str">
            <v>15621</v>
          </cell>
        </row>
        <row r="275">
          <cell r="A275" t="str">
            <v>BOYACA</v>
          </cell>
          <cell r="B275" t="str">
            <v>15</v>
          </cell>
          <cell r="F275" t="str">
            <v>BOYACASABOYA</v>
          </cell>
          <cell r="G275" t="str">
            <v>15632</v>
          </cell>
        </row>
        <row r="276">
          <cell r="A276" t="str">
            <v>BOYACA</v>
          </cell>
          <cell r="B276" t="str">
            <v>15</v>
          </cell>
          <cell r="F276" t="str">
            <v>BOYACASACHICA</v>
          </cell>
          <cell r="G276" t="str">
            <v>15638</v>
          </cell>
        </row>
        <row r="277">
          <cell r="A277" t="str">
            <v>BOYACA</v>
          </cell>
          <cell r="B277" t="str">
            <v>15</v>
          </cell>
          <cell r="F277" t="str">
            <v>BOYACASAMACA</v>
          </cell>
          <cell r="G277" t="str">
            <v>15646</v>
          </cell>
        </row>
        <row r="278">
          <cell r="A278" t="str">
            <v>BOYACA</v>
          </cell>
          <cell r="B278" t="str">
            <v>15</v>
          </cell>
          <cell r="F278" t="str">
            <v>BOYACASAN EDUARDO</v>
          </cell>
          <cell r="G278" t="str">
            <v>15660</v>
          </cell>
        </row>
        <row r="279">
          <cell r="A279" t="str">
            <v>BOYACA</v>
          </cell>
          <cell r="B279" t="str">
            <v>15</v>
          </cell>
          <cell r="F279" t="str">
            <v>BOYACASAN JOSE DE PARE</v>
          </cell>
          <cell r="G279" t="str">
            <v>15664</v>
          </cell>
        </row>
        <row r="280">
          <cell r="A280" t="str">
            <v>BOYACA</v>
          </cell>
          <cell r="B280" t="str">
            <v>15</v>
          </cell>
          <cell r="F280" t="str">
            <v>BOYACASAN LUIS DE GACENO</v>
          </cell>
          <cell r="G280" t="str">
            <v>15667</v>
          </cell>
        </row>
        <row r="281">
          <cell r="A281" t="str">
            <v>BOYACA</v>
          </cell>
          <cell r="B281" t="str">
            <v>15</v>
          </cell>
          <cell r="F281" t="str">
            <v>BOYACASAN MATEO</v>
          </cell>
          <cell r="G281" t="str">
            <v>15673</v>
          </cell>
        </row>
        <row r="282">
          <cell r="A282" t="str">
            <v>BOYACA</v>
          </cell>
          <cell r="B282" t="str">
            <v>15</v>
          </cell>
          <cell r="F282" t="str">
            <v>BOYACASAN MIGUEL DE SEMA</v>
          </cell>
          <cell r="G282" t="str">
            <v>15676</v>
          </cell>
        </row>
        <row r="283">
          <cell r="A283" t="str">
            <v>BOYACA</v>
          </cell>
          <cell r="B283" t="str">
            <v>15</v>
          </cell>
          <cell r="F283" t="str">
            <v>BOYACASAN PABLO DE BORBUR</v>
          </cell>
          <cell r="G283" t="str">
            <v>15681</v>
          </cell>
        </row>
        <row r="284">
          <cell r="A284" t="str">
            <v>BOYACA</v>
          </cell>
          <cell r="B284" t="str">
            <v>15</v>
          </cell>
          <cell r="F284" t="str">
            <v>BOYACASANTANA</v>
          </cell>
          <cell r="G284" t="str">
            <v>15686</v>
          </cell>
        </row>
        <row r="285">
          <cell r="A285" t="str">
            <v>BOYACA</v>
          </cell>
          <cell r="B285" t="str">
            <v>15</v>
          </cell>
          <cell r="F285" t="str">
            <v>BOYACASANTA MARIA</v>
          </cell>
          <cell r="G285" t="str">
            <v>15690</v>
          </cell>
        </row>
        <row r="286">
          <cell r="A286" t="str">
            <v>BOYACA</v>
          </cell>
          <cell r="B286" t="str">
            <v>15</v>
          </cell>
          <cell r="F286" t="str">
            <v>BOYACASANTA ROSA DE VITERBO</v>
          </cell>
          <cell r="G286" t="str">
            <v>15693</v>
          </cell>
        </row>
        <row r="287">
          <cell r="A287" t="str">
            <v>BOYACA</v>
          </cell>
          <cell r="B287" t="str">
            <v>15</v>
          </cell>
          <cell r="F287" t="str">
            <v>BOYACASANTA SOFIA</v>
          </cell>
          <cell r="G287" t="str">
            <v>15696</v>
          </cell>
        </row>
        <row r="288">
          <cell r="A288" t="str">
            <v>BOYACA</v>
          </cell>
          <cell r="B288" t="str">
            <v>15</v>
          </cell>
          <cell r="F288" t="str">
            <v>BOYACASATIVANORTE</v>
          </cell>
          <cell r="G288" t="str">
            <v>15720</v>
          </cell>
        </row>
        <row r="289">
          <cell r="A289" t="str">
            <v>BOYACA</v>
          </cell>
          <cell r="B289" t="str">
            <v>15</v>
          </cell>
          <cell r="F289" t="str">
            <v>BOYACASATIVASUR</v>
          </cell>
          <cell r="G289" t="str">
            <v>15723</v>
          </cell>
        </row>
        <row r="290">
          <cell r="A290" t="str">
            <v>BOYACA</v>
          </cell>
          <cell r="B290" t="str">
            <v>15</v>
          </cell>
          <cell r="F290" t="str">
            <v>BOYACASIACHOQUE</v>
          </cell>
          <cell r="G290" t="str">
            <v>15740</v>
          </cell>
        </row>
        <row r="291">
          <cell r="A291" t="str">
            <v>BOYACA</v>
          </cell>
          <cell r="B291" t="str">
            <v>15</v>
          </cell>
          <cell r="F291" t="str">
            <v>BOYACASOATA</v>
          </cell>
          <cell r="G291" t="str">
            <v>15753</v>
          </cell>
        </row>
        <row r="292">
          <cell r="A292" t="str">
            <v>BOYACA</v>
          </cell>
          <cell r="B292" t="str">
            <v>15</v>
          </cell>
          <cell r="F292" t="str">
            <v>BOYACASOCOTA</v>
          </cell>
          <cell r="G292" t="str">
            <v>15755</v>
          </cell>
        </row>
        <row r="293">
          <cell r="A293" t="str">
            <v>BOYACA</v>
          </cell>
          <cell r="B293" t="str">
            <v>15</v>
          </cell>
          <cell r="F293" t="str">
            <v>BOYACASOCHA</v>
          </cell>
          <cell r="G293" t="str">
            <v>15757</v>
          </cell>
        </row>
        <row r="294">
          <cell r="A294" t="str">
            <v>BOYACA</v>
          </cell>
          <cell r="B294" t="str">
            <v>15</v>
          </cell>
          <cell r="F294" t="str">
            <v>BOYACASOGAMOSO</v>
          </cell>
          <cell r="G294" t="str">
            <v>15759</v>
          </cell>
        </row>
        <row r="295">
          <cell r="A295" t="str">
            <v>BOYACA</v>
          </cell>
          <cell r="B295" t="str">
            <v>15</v>
          </cell>
          <cell r="F295" t="str">
            <v>BOYACASOMONDOCO</v>
          </cell>
          <cell r="G295" t="str">
            <v>15761</v>
          </cell>
        </row>
        <row r="296">
          <cell r="A296" t="str">
            <v>BOYACA</v>
          </cell>
          <cell r="B296" t="str">
            <v>15</v>
          </cell>
          <cell r="F296" t="str">
            <v>BOYACASORA</v>
          </cell>
          <cell r="G296" t="str">
            <v>15762</v>
          </cell>
        </row>
        <row r="297">
          <cell r="A297" t="str">
            <v>BOYACA</v>
          </cell>
          <cell r="B297" t="str">
            <v>15</v>
          </cell>
          <cell r="F297" t="str">
            <v>BOYACASOTAQUIRA</v>
          </cell>
          <cell r="G297" t="str">
            <v>15763</v>
          </cell>
        </row>
        <row r="298">
          <cell r="A298" t="str">
            <v>BOYACA</v>
          </cell>
          <cell r="B298" t="str">
            <v>15</v>
          </cell>
          <cell r="F298" t="str">
            <v>BOYACASORACA</v>
          </cell>
          <cell r="G298" t="str">
            <v>15764</v>
          </cell>
        </row>
        <row r="299">
          <cell r="A299" t="str">
            <v>BOYACA</v>
          </cell>
          <cell r="B299" t="str">
            <v>15</v>
          </cell>
          <cell r="F299" t="str">
            <v>BOYACASUSACON</v>
          </cell>
          <cell r="G299" t="str">
            <v>15774</v>
          </cell>
        </row>
        <row r="300">
          <cell r="A300" t="str">
            <v>BOYACA</v>
          </cell>
          <cell r="B300" t="str">
            <v>15</v>
          </cell>
          <cell r="F300" t="str">
            <v>BOYACASUTAMARCHAN</v>
          </cell>
          <cell r="G300" t="str">
            <v>15776</v>
          </cell>
        </row>
        <row r="301">
          <cell r="A301" t="str">
            <v>BOYACA</v>
          </cell>
          <cell r="B301" t="str">
            <v>15</v>
          </cell>
          <cell r="F301" t="str">
            <v>BOYACASUTATENZA</v>
          </cell>
          <cell r="G301" t="str">
            <v>15778</v>
          </cell>
        </row>
        <row r="302">
          <cell r="A302" t="str">
            <v>BOYACA</v>
          </cell>
          <cell r="B302" t="str">
            <v>15</v>
          </cell>
          <cell r="F302" t="str">
            <v>BOYACATASCO</v>
          </cell>
          <cell r="G302" t="str">
            <v>15790</v>
          </cell>
        </row>
        <row r="303">
          <cell r="A303" t="str">
            <v>BOYACA</v>
          </cell>
          <cell r="B303" t="str">
            <v>15</v>
          </cell>
          <cell r="F303" t="str">
            <v>BOYACATENZA</v>
          </cell>
          <cell r="G303" t="str">
            <v>15798</v>
          </cell>
        </row>
        <row r="304">
          <cell r="A304" t="str">
            <v>BOYACA</v>
          </cell>
          <cell r="B304" t="str">
            <v>15</v>
          </cell>
          <cell r="F304" t="str">
            <v>BOYACATIBANA</v>
          </cell>
          <cell r="G304" t="str">
            <v>15804</v>
          </cell>
        </row>
        <row r="305">
          <cell r="A305" t="str">
            <v>BOYACA</v>
          </cell>
          <cell r="B305" t="str">
            <v>15</v>
          </cell>
          <cell r="F305" t="str">
            <v>BOYACATIBASOSA</v>
          </cell>
          <cell r="G305" t="str">
            <v>15806</v>
          </cell>
        </row>
        <row r="306">
          <cell r="A306" t="str">
            <v>BOYACA</v>
          </cell>
          <cell r="B306" t="str">
            <v>15</v>
          </cell>
          <cell r="F306" t="str">
            <v>BOYACATINJACA</v>
          </cell>
          <cell r="G306" t="str">
            <v>15808</v>
          </cell>
        </row>
        <row r="307">
          <cell r="A307" t="str">
            <v>BOYACA</v>
          </cell>
          <cell r="B307" t="str">
            <v>15</v>
          </cell>
          <cell r="F307" t="str">
            <v>BOYACATIPACOQUE</v>
          </cell>
          <cell r="G307" t="str">
            <v>15810</v>
          </cell>
        </row>
        <row r="308">
          <cell r="A308" t="str">
            <v>BOYACA</v>
          </cell>
          <cell r="B308" t="str">
            <v>15</v>
          </cell>
          <cell r="F308" t="str">
            <v>BOYACATOCA</v>
          </cell>
          <cell r="G308" t="str">
            <v>15814</v>
          </cell>
        </row>
        <row r="309">
          <cell r="A309" t="str">
            <v>BOYACA</v>
          </cell>
          <cell r="B309" t="str">
            <v>15</v>
          </cell>
          <cell r="F309" t="str">
            <v>BOYACATOGUI</v>
          </cell>
          <cell r="G309" t="str">
            <v>15816</v>
          </cell>
        </row>
        <row r="310">
          <cell r="A310" t="str">
            <v>BOYACA</v>
          </cell>
          <cell r="B310" t="str">
            <v>15</v>
          </cell>
          <cell r="F310" t="str">
            <v>BOYACATOPAGA</v>
          </cell>
          <cell r="G310" t="str">
            <v>15820</v>
          </cell>
        </row>
        <row r="311">
          <cell r="A311" t="str">
            <v>BOYACA</v>
          </cell>
          <cell r="B311" t="str">
            <v>15</v>
          </cell>
          <cell r="F311" t="str">
            <v>BOYACATOTA</v>
          </cell>
          <cell r="G311" t="str">
            <v>15822</v>
          </cell>
        </row>
        <row r="312">
          <cell r="A312" t="str">
            <v>BOYACA</v>
          </cell>
          <cell r="B312" t="str">
            <v>15</v>
          </cell>
          <cell r="F312" t="str">
            <v>BOYACATUNUNGUA</v>
          </cell>
          <cell r="G312" t="str">
            <v>15832</v>
          </cell>
        </row>
        <row r="313">
          <cell r="A313" t="str">
            <v>BOYACA</v>
          </cell>
          <cell r="B313" t="str">
            <v>15</v>
          </cell>
          <cell r="F313" t="str">
            <v>BOYACATURMEQUE</v>
          </cell>
          <cell r="G313" t="str">
            <v>15835</v>
          </cell>
        </row>
        <row r="314">
          <cell r="A314" t="str">
            <v>BOYACA</v>
          </cell>
          <cell r="B314" t="str">
            <v>15</v>
          </cell>
          <cell r="F314" t="str">
            <v>BOYACATUTA</v>
          </cell>
          <cell r="G314" t="str">
            <v>15837</v>
          </cell>
        </row>
        <row r="315">
          <cell r="A315" t="str">
            <v>BOYACA</v>
          </cell>
          <cell r="B315" t="str">
            <v>15</v>
          </cell>
          <cell r="F315" t="str">
            <v>BOYACATUTAZA</v>
          </cell>
          <cell r="G315" t="str">
            <v>15839</v>
          </cell>
        </row>
        <row r="316">
          <cell r="A316" t="str">
            <v>BOYACA</v>
          </cell>
          <cell r="B316" t="str">
            <v>15</v>
          </cell>
          <cell r="F316" t="str">
            <v>BOYACAUMBITA</v>
          </cell>
          <cell r="G316" t="str">
            <v>15842</v>
          </cell>
        </row>
        <row r="317">
          <cell r="A317" t="str">
            <v>BOYACA</v>
          </cell>
          <cell r="B317" t="str">
            <v>15</v>
          </cell>
          <cell r="F317" t="str">
            <v>BOYACAVENTAQUEMADA</v>
          </cell>
          <cell r="G317" t="str">
            <v>15861</v>
          </cell>
        </row>
        <row r="318">
          <cell r="A318" t="str">
            <v>BOYACA</v>
          </cell>
          <cell r="B318" t="str">
            <v>15</v>
          </cell>
          <cell r="F318" t="str">
            <v>BOYACAVIRACACHA</v>
          </cell>
          <cell r="G318" t="str">
            <v>15879</v>
          </cell>
        </row>
        <row r="319">
          <cell r="A319" t="str">
            <v>BOYACA</v>
          </cell>
          <cell r="B319" t="str">
            <v>15</v>
          </cell>
          <cell r="F319" t="str">
            <v>BOYACAZETAQUIRA</v>
          </cell>
          <cell r="G319" t="str">
            <v>15897</v>
          </cell>
        </row>
        <row r="320">
          <cell r="A320" t="str">
            <v>CALDAS</v>
          </cell>
          <cell r="B320" t="str">
            <v>17</v>
          </cell>
          <cell r="F320" t="str">
            <v>CALDASMANIZALES</v>
          </cell>
          <cell r="G320" t="str">
            <v>17001</v>
          </cell>
        </row>
        <row r="321">
          <cell r="A321" t="str">
            <v>CALDAS</v>
          </cell>
          <cell r="B321" t="str">
            <v>17</v>
          </cell>
          <cell r="F321" t="str">
            <v>CALDASAGUADAS</v>
          </cell>
          <cell r="G321" t="str">
            <v>17013</v>
          </cell>
        </row>
        <row r="322">
          <cell r="A322" t="str">
            <v>CALDAS</v>
          </cell>
          <cell r="B322" t="str">
            <v>17</v>
          </cell>
          <cell r="F322" t="str">
            <v>CALDASANSERMA</v>
          </cell>
          <cell r="G322" t="str">
            <v>17042</v>
          </cell>
        </row>
        <row r="323">
          <cell r="A323" t="str">
            <v>CALDAS</v>
          </cell>
          <cell r="B323" t="str">
            <v>17</v>
          </cell>
          <cell r="F323" t="str">
            <v>CALDASARANZAZU</v>
          </cell>
          <cell r="G323" t="str">
            <v>17050</v>
          </cell>
        </row>
        <row r="324">
          <cell r="A324" t="str">
            <v>CALDAS</v>
          </cell>
          <cell r="B324" t="str">
            <v>17</v>
          </cell>
          <cell r="F324" t="str">
            <v>CALDASBELALCAZAR</v>
          </cell>
          <cell r="G324" t="str">
            <v>17088</v>
          </cell>
        </row>
        <row r="325">
          <cell r="A325" t="str">
            <v>CALDAS</v>
          </cell>
          <cell r="B325" t="str">
            <v>17</v>
          </cell>
          <cell r="F325" t="str">
            <v>CALDASCHINCHINA</v>
          </cell>
          <cell r="G325" t="str">
            <v>17174</v>
          </cell>
        </row>
        <row r="326">
          <cell r="A326" t="str">
            <v>CALDAS</v>
          </cell>
          <cell r="B326" t="str">
            <v>17</v>
          </cell>
          <cell r="F326" t="str">
            <v>CALDASFILADELFIA</v>
          </cell>
          <cell r="G326" t="str">
            <v>17272</v>
          </cell>
        </row>
        <row r="327">
          <cell r="A327" t="str">
            <v>CALDAS</v>
          </cell>
          <cell r="B327" t="str">
            <v>17</v>
          </cell>
          <cell r="F327" t="str">
            <v>CALDASLA DORADA</v>
          </cell>
          <cell r="G327" t="str">
            <v>17380</v>
          </cell>
        </row>
        <row r="328">
          <cell r="A328" t="str">
            <v>CALDAS</v>
          </cell>
          <cell r="B328" t="str">
            <v>17</v>
          </cell>
          <cell r="F328" t="str">
            <v>CALDASLA MERCED</v>
          </cell>
          <cell r="G328" t="str">
            <v>17388</v>
          </cell>
        </row>
        <row r="329">
          <cell r="A329" t="str">
            <v>CALDAS</v>
          </cell>
          <cell r="B329" t="str">
            <v>17</v>
          </cell>
          <cell r="F329" t="str">
            <v>CALDASMANZANARES</v>
          </cell>
          <cell r="G329" t="str">
            <v>17433</v>
          </cell>
        </row>
        <row r="330">
          <cell r="A330" t="str">
            <v>CALDAS</v>
          </cell>
          <cell r="B330" t="str">
            <v>17</v>
          </cell>
          <cell r="F330" t="str">
            <v>CALDASMARMATO</v>
          </cell>
          <cell r="G330" t="str">
            <v>17442</v>
          </cell>
        </row>
        <row r="331">
          <cell r="A331" t="str">
            <v>CALDAS</v>
          </cell>
          <cell r="B331" t="str">
            <v>17</v>
          </cell>
          <cell r="F331" t="str">
            <v>CALDASMARQUETALIA</v>
          </cell>
          <cell r="G331" t="str">
            <v>17444</v>
          </cell>
        </row>
        <row r="332">
          <cell r="A332" t="str">
            <v>CALDAS</v>
          </cell>
          <cell r="B332" t="str">
            <v>17</v>
          </cell>
          <cell r="F332" t="str">
            <v>CALDASMARULANDA</v>
          </cell>
          <cell r="G332" t="str">
            <v>17446</v>
          </cell>
        </row>
        <row r="333">
          <cell r="A333" t="str">
            <v>CALDAS</v>
          </cell>
          <cell r="B333" t="str">
            <v>17</v>
          </cell>
          <cell r="F333" t="str">
            <v>CALDASNEIRA</v>
          </cell>
          <cell r="G333" t="str">
            <v>17486</v>
          </cell>
        </row>
        <row r="334">
          <cell r="A334" t="str">
            <v>CALDAS</v>
          </cell>
          <cell r="B334" t="str">
            <v>17</v>
          </cell>
          <cell r="F334" t="str">
            <v>CALDASNORCASIA</v>
          </cell>
          <cell r="G334" t="str">
            <v>17495</v>
          </cell>
        </row>
        <row r="335">
          <cell r="A335" t="str">
            <v>CALDAS</v>
          </cell>
          <cell r="B335" t="str">
            <v>17</v>
          </cell>
          <cell r="F335" t="str">
            <v>CALDASPACORA</v>
          </cell>
          <cell r="G335" t="str">
            <v>17513</v>
          </cell>
        </row>
        <row r="336">
          <cell r="A336" t="str">
            <v>CALDAS</v>
          </cell>
          <cell r="B336" t="str">
            <v>17</v>
          </cell>
          <cell r="F336" t="str">
            <v>CALDASPALESTINA</v>
          </cell>
          <cell r="G336" t="str">
            <v>17524</v>
          </cell>
        </row>
        <row r="337">
          <cell r="A337" t="str">
            <v>CALDAS</v>
          </cell>
          <cell r="B337" t="str">
            <v>17</v>
          </cell>
          <cell r="F337" t="str">
            <v>CALDASPENSILVANIA</v>
          </cell>
          <cell r="G337" t="str">
            <v>17541</v>
          </cell>
        </row>
        <row r="338">
          <cell r="A338" t="str">
            <v>CALDAS</v>
          </cell>
          <cell r="B338" t="str">
            <v>17</v>
          </cell>
          <cell r="F338" t="str">
            <v>CALDASRIOSUCIO</v>
          </cell>
          <cell r="G338" t="str">
            <v>17614</v>
          </cell>
        </row>
        <row r="339">
          <cell r="A339" t="str">
            <v>CALDAS</v>
          </cell>
          <cell r="B339" t="str">
            <v>17</v>
          </cell>
          <cell r="F339" t="str">
            <v>CALDASRISARALDA</v>
          </cell>
          <cell r="G339" t="str">
            <v>17616</v>
          </cell>
        </row>
        <row r="340">
          <cell r="A340" t="str">
            <v>CALDAS</v>
          </cell>
          <cell r="B340" t="str">
            <v>17</v>
          </cell>
          <cell r="F340" t="str">
            <v>CALDASSALAMINA</v>
          </cell>
          <cell r="G340" t="str">
            <v>17653</v>
          </cell>
        </row>
        <row r="341">
          <cell r="A341" t="str">
            <v>CALDAS</v>
          </cell>
          <cell r="B341" t="str">
            <v>17</v>
          </cell>
          <cell r="F341" t="str">
            <v>CALDASSAMANA</v>
          </cell>
          <cell r="G341" t="str">
            <v>17662</v>
          </cell>
        </row>
        <row r="342">
          <cell r="A342" t="str">
            <v>CALDAS</v>
          </cell>
          <cell r="B342" t="str">
            <v>17</v>
          </cell>
          <cell r="F342" t="str">
            <v>CALDASSAN JOSE</v>
          </cell>
          <cell r="G342" t="str">
            <v>17665</v>
          </cell>
        </row>
        <row r="343">
          <cell r="A343" t="str">
            <v>CALDAS</v>
          </cell>
          <cell r="B343" t="str">
            <v>17</v>
          </cell>
          <cell r="F343" t="str">
            <v>CALDASSUPIA</v>
          </cell>
          <cell r="G343" t="str">
            <v>17777</v>
          </cell>
        </row>
        <row r="344">
          <cell r="A344" t="str">
            <v>CALDAS</v>
          </cell>
          <cell r="B344" t="str">
            <v>17</v>
          </cell>
          <cell r="F344" t="str">
            <v>CALDASVICTORIA</v>
          </cell>
          <cell r="G344" t="str">
            <v>17867</v>
          </cell>
        </row>
        <row r="345">
          <cell r="A345" t="str">
            <v>CALDAS</v>
          </cell>
          <cell r="B345" t="str">
            <v>17</v>
          </cell>
          <cell r="F345" t="str">
            <v>CALDASVILLAMARIA</v>
          </cell>
          <cell r="G345" t="str">
            <v>17873</v>
          </cell>
        </row>
        <row r="346">
          <cell r="A346" t="str">
            <v>CALDAS</v>
          </cell>
          <cell r="B346" t="str">
            <v>17</v>
          </cell>
          <cell r="F346" t="str">
            <v>CALDASVITERBO</v>
          </cell>
          <cell r="G346" t="str">
            <v>17877</v>
          </cell>
        </row>
        <row r="347">
          <cell r="A347" t="str">
            <v>CAQUETA</v>
          </cell>
          <cell r="B347" t="str">
            <v>18</v>
          </cell>
          <cell r="F347" t="str">
            <v>CAQUETAFLORENCIA</v>
          </cell>
          <cell r="G347" t="str">
            <v>18001</v>
          </cell>
        </row>
        <row r="348">
          <cell r="A348" t="str">
            <v>CAQUETA</v>
          </cell>
          <cell r="B348" t="str">
            <v>18</v>
          </cell>
          <cell r="F348" t="str">
            <v>CAQUETAALBANIA</v>
          </cell>
          <cell r="G348" t="str">
            <v>18029</v>
          </cell>
        </row>
        <row r="349">
          <cell r="A349" t="str">
            <v>CAQUETA</v>
          </cell>
          <cell r="B349" t="str">
            <v>18</v>
          </cell>
          <cell r="F349" t="str">
            <v>CAQUETABELEN DE LOS ANDAQUIES</v>
          </cell>
          <cell r="G349" t="str">
            <v>18094</v>
          </cell>
        </row>
        <row r="350">
          <cell r="A350" t="str">
            <v>CAQUETA</v>
          </cell>
          <cell r="B350" t="str">
            <v>18</v>
          </cell>
          <cell r="F350" t="str">
            <v>CAQUETACARTAGENA DEL CHAIRA</v>
          </cell>
          <cell r="G350" t="str">
            <v>18150</v>
          </cell>
        </row>
        <row r="351">
          <cell r="A351" t="str">
            <v>CAQUETA</v>
          </cell>
          <cell r="B351" t="str">
            <v>18</v>
          </cell>
          <cell r="F351" t="str">
            <v>CAQUETACURILLO</v>
          </cell>
          <cell r="G351" t="str">
            <v>18205</v>
          </cell>
        </row>
        <row r="352">
          <cell r="A352" t="str">
            <v>CAQUETA</v>
          </cell>
          <cell r="B352" t="str">
            <v>18</v>
          </cell>
          <cell r="F352" t="str">
            <v>CAQUETAEL DONCELLO</v>
          </cell>
          <cell r="G352" t="str">
            <v>18247</v>
          </cell>
        </row>
        <row r="353">
          <cell r="A353" t="str">
            <v>CAQUETA</v>
          </cell>
          <cell r="B353" t="str">
            <v>18</v>
          </cell>
          <cell r="F353" t="str">
            <v>CAQUETAEL PAUJIL</v>
          </cell>
          <cell r="G353" t="str">
            <v>18256</v>
          </cell>
        </row>
        <row r="354">
          <cell r="A354" t="str">
            <v>CAQUETA</v>
          </cell>
          <cell r="B354" t="str">
            <v>18</v>
          </cell>
          <cell r="F354" t="str">
            <v>CAQUETALA MONTANITA</v>
          </cell>
          <cell r="G354" t="str">
            <v>18410</v>
          </cell>
        </row>
        <row r="355">
          <cell r="A355" t="str">
            <v>CAQUETA</v>
          </cell>
          <cell r="B355" t="str">
            <v>18</v>
          </cell>
          <cell r="F355" t="str">
            <v>CAQUETAMILAN</v>
          </cell>
          <cell r="G355" t="str">
            <v>18460</v>
          </cell>
        </row>
        <row r="356">
          <cell r="A356" t="str">
            <v>CAQUETA</v>
          </cell>
          <cell r="B356" t="str">
            <v>18</v>
          </cell>
          <cell r="F356" t="str">
            <v>CAQUETAMORELIA</v>
          </cell>
          <cell r="G356" t="str">
            <v>18479</v>
          </cell>
        </row>
        <row r="357">
          <cell r="A357" t="str">
            <v>CAQUETA</v>
          </cell>
          <cell r="B357" t="str">
            <v>18</v>
          </cell>
          <cell r="F357" t="str">
            <v>CAQUETAPUERTO RICO</v>
          </cell>
          <cell r="G357" t="str">
            <v>18592</v>
          </cell>
        </row>
        <row r="358">
          <cell r="A358" t="str">
            <v>CAQUETA</v>
          </cell>
          <cell r="B358" t="str">
            <v>18</v>
          </cell>
          <cell r="F358" t="str">
            <v>CAQUETASAN JOSE DEL FRAGUA</v>
          </cell>
          <cell r="G358" t="str">
            <v>18610</v>
          </cell>
        </row>
        <row r="359">
          <cell r="A359" t="str">
            <v>CAQUETA</v>
          </cell>
          <cell r="B359" t="str">
            <v>18</v>
          </cell>
          <cell r="F359" t="str">
            <v>CAQUETASAN VICENTE DEL CAGUAN</v>
          </cell>
          <cell r="G359" t="str">
            <v>18753</v>
          </cell>
        </row>
        <row r="360">
          <cell r="A360" t="str">
            <v>CAQUETA</v>
          </cell>
          <cell r="B360" t="str">
            <v>18</v>
          </cell>
          <cell r="F360" t="str">
            <v>CAQUETASOLANO</v>
          </cell>
          <cell r="G360" t="str">
            <v>18756</v>
          </cell>
        </row>
        <row r="361">
          <cell r="A361" t="str">
            <v>CAQUETA</v>
          </cell>
          <cell r="B361" t="str">
            <v>18</v>
          </cell>
          <cell r="F361" t="str">
            <v>CAQUETASOLITA</v>
          </cell>
          <cell r="G361" t="str">
            <v>18785</v>
          </cell>
        </row>
        <row r="362">
          <cell r="A362" t="str">
            <v>CAQUETA</v>
          </cell>
          <cell r="B362" t="str">
            <v>18</v>
          </cell>
          <cell r="F362" t="str">
            <v>CAQUETAVALPARAISO</v>
          </cell>
          <cell r="G362" t="str">
            <v>18860</v>
          </cell>
        </row>
        <row r="363">
          <cell r="A363" t="str">
            <v>CAUCA</v>
          </cell>
          <cell r="B363" t="str">
            <v>19</v>
          </cell>
          <cell r="F363" t="str">
            <v>CAUCAPOPAYAN</v>
          </cell>
          <cell r="G363" t="str">
            <v>19001</v>
          </cell>
        </row>
        <row r="364">
          <cell r="A364" t="str">
            <v>CAUCA</v>
          </cell>
          <cell r="B364" t="str">
            <v>19</v>
          </cell>
          <cell r="F364" t="str">
            <v>CAUCAALMAGUER</v>
          </cell>
          <cell r="G364" t="str">
            <v>19022</v>
          </cell>
        </row>
        <row r="365">
          <cell r="A365" t="str">
            <v>CAUCA</v>
          </cell>
          <cell r="B365" t="str">
            <v>19</v>
          </cell>
          <cell r="F365" t="str">
            <v>CAUCAARGELIA</v>
          </cell>
          <cell r="G365" t="str">
            <v>19050</v>
          </cell>
        </row>
        <row r="366">
          <cell r="A366" t="str">
            <v>CAUCA</v>
          </cell>
          <cell r="B366" t="str">
            <v>19</v>
          </cell>
          <cell r="F366" t="str">
            <v>CAUCABALBOA</v>
          </cell>
          <cell r="G366" t="str">
            <v>19075</v>
          </cell>
        </row>
        <row r="367">
          <cell r="A367" t="str">
            <v>CAUCA</v>
          </cell>
          <cell r="B367" t="str">
            <v>19</v>
          </cell>
          <cell r="F367" t="str">
            <v>CAUCABOLIVAR</v>
          </cell>
          <cell r="G367" t="str">
            <v>19100</v>
          </cell>
        </row>
        <row r="368">
          <cell r="A368" t="str">
            <v>CAUCA</v>
          </cell>
          <cell r="B368" t="str">
            <v>19</v>
          </cell>
          <cell r="F368" t="str">
            <v>CAUCABUENOS AIRES</v>
          </cell>
          <cell r="G368" t="str">
            <v>19110</v>
          </cell>
        </row>
        <row r="369">
          <cell r="A369" t="str">
            <v>CAUCA</v>
          </cell>
          <cell r="B369" t="str">
            <v>19</v>
          </cell>
          <cell r="F369" t="str">
            <v>CAUCACAJIBIO</v>
          </cell>
          <cell r="G369" t="str">
            <v>19130</v>
          </cell>
        </row>
        <row r="370">
          <cell r="A370" t="str">
            <v>CAUCA</v>
          </cell>
          <cell r="B370" t="str">
            <v>19</v>
          </cell>
          <cell r="F370" t="str">
            <v>CAUCACALDONO</v>
          </cell>
          <cell r="G370" t="str">
            <v>19137</v>
          </cell>
        </row>
        <row r="371">
          <cell r="A371" t="str">
            <v>CAUCA</v>
          </cell>
          <cell r="B371" t="str">
            <v>19</v>
          </cell>
          <cell r="F371" t="str">
            <v>CAUCACALOTO</v>
          </cell>
          <cell r="G371" t="str">
            <v>19142</v>
          </cell>
        </row>
        <row r="372">
          <cell r="A372" t="str">
            <v>CAUCA</v>
          </cell>
          <cell r="B372" t="str">
            <v>19</v>
          </cell>
          <cell r="F372" t="str">
            <v>CAUCACORINTO</v>
          </cell>
          <cell r="G372" t="str">
            <v>19212</v>
          </cell>
        </row>
        <row r="373">
          <cell r="A373" t="str">
            <v>CAUCA</v>
          </cell>
          <cell r="B373" t="str">
            <v>19</v>
          </cell>
          <cell r="F373" t="str">
            <v>CAUCAEL TAMBO</v>
          </cell>
          <cell r="G373" t="str">
            <v>19256</v>
          </cell>
        </row>
        <row r="374">
          <cell r="A374" t="str">
            <v>CAUCA</v>
          </cell>
          <cell r="B374" t="str">
            <v>19</v>
          </cell>
          <cell r="F374" t="str">
            <v>CAUCAFLORENCIA</v>
          </cell>
          <cell r="G374" t="str">
            <v>19290</v>
          </cell>
        </row>
        <row r="375">
          <cell r="A375" t="str">
            <v>CAUCA</v>
          </cell>
          <cell r="B375" t="str">
            <v>19</v>
          </cell>
          <cell r="F375" t="str">
            <v>CAUCAGUACHENE</v>
          </cell>
          <cell r="G375" t="str">
            <v>19300</v>
          </cell>
        </row>
        <row r="376">
          <cell r="A376" t="str">
            <v>CAUCA</v>
          </cell>
          <cell r="B376" t="str">
            <v>19</v>
          </cell>
          <cell r="F376" t="str">
            <v>CAUCAGUAPI</v>
          </cell>
          <cell r="G376" t="str">
            <v>19318</v>
          </cell>
        </row>
        <row r="377">
          <cell r="A377" t="str">
            <v>CAUCA</v>
          </cell>
          <cell r="B377" t="str">
            <v>19</v>
          </cell>
          <cell r="F377" t="str">
            <v>CAUCAINZA</v>
          </cell>
          <cell r="G377" t="str">
            <v>19355</v>
          </cell>
        </row>
        <row r="378">
          <cell r="A378" t="str">
            <v>CAUCA</v>
          </cell>
          <cell r="B378" t="str">
            <v>19</v>
          </cell>
          <cell r="F378" t="str">
            <v>CAUCAJAMBALO</v>
          </cell>
          <cell r="G378" t="str">
            <v>19364</v>
          </cell>
        </row>
        <row r="379">
          <cell r="A379" t="str">
            <v>CAUCA</v>
          </cell>
          <cell r="B379" t="str">
            <v>19</v>
          </cell>
          <cell r="F379" t="str">
            <v>CAUCALA SIERRA</v>
          </cell>
          <cell r="G379" t="str">
            <v>19392</v>
          </cell>
        </row>
        <row r="380">
          <cell r="A380" t="str">
            <v>CAUCA</v>
          </cell>
          <cell r="B380" t="str">
            <v>19</v>
          </cell>
          <cell r="F380" t="str">
            <v>CAUCALA VEGA</v>
          </cell>
          <cell r="G380" t="str">
            <v>19397</v>
          </cell>
        </row>
        <row r="381">
          <cell r="A381" t="str">
            <v>CAUCA</v>
          </cell>
          <cell r="B381" t="str">
            <v>19</v>
          </cell>
          <cell r="F381" t="str">
            <v>CAUCALOPEZ</v>
          </cell>
          <cell r="G381" t="str">
            <v>19418</v>
          </cell>
        </row>
        <row r="382">
          <cell r="A382" t="str">
            <v>CAUCA</v>
          </cell>
          <cell r="B382" t="str">
            <v>19</v>
          </cell>
          <cell r="F382" t="str">
            <v>CAUCAMERCADERES</v>
          </cell>
          <cell r="G382" t="str">
            <v>19450</v>
          </cell>
        </row>
        <row r="383">
          <cell r="A383" t="str">
            <v>CAUCA</v>
          </cell>
          <cell r="B383" t="str">
            <v>19</v>
          </cell>
          <cell r="F383" t="str">
            <v>CAUCAMIRANDA</v>
          </cell>
          <cell r="G383" t="str">
            <v>19455</v>
          </cell>
        </row>
        <row r="384">
          <cell r="A384" t="str">
            <v>CAUCA</v>
          </cell>
          <cell r="B384" t="str">
            <v>19</v>
          </cell>
          <cell r="F384" t="str">
            <v>CAUCAMORALES</v>
          </cell>
          <cell r="G384" t="str">
            <v>19473</v>
          </cell>
        </row>
        <row r="385">
          <cell r="A385" t="str">
            <v>CAUCA</v>
          </cell>
          <cell r="B385" t="str">
            <v>19</v>
          </cell>
          <cell r="F385" t="str">
            <v>CAUCAPADILLA</v>
          </cell>
          <cell r="G385" t="str">
            <v>19513</v>
          </cell>
        </row>
        <row r="386">
          <cell r="A386" t="str">
            <v>CAUCA</v>
          </cell>
          <cell r="B386" t="str">
            <v>19</v>
          </cell>
          <cell r="F386" t="str">
            <v>CAUCAPAEZ</v>
          </cell>
          <cell r="G386" t="str">
            <v>19517</v>
          </cell>
        </row>
        <row r="387">
          <cell r="A387" t="str">
            <v>CAUCA</v>
          </cell>
          <cell r="B387" t="str">
            <v>19</v>
          </cell>
          <cell r="F387" t="str">
            <v>CAUCAPATIA</v>
          </cell>
          <cell r="G387" t="str">
            <v>19532</v>
          </cell>
        </row>
        <row r="388">
          <cell r="A388" t="str">
            <v>CAUCA</v>
          </cell>
          <cell r="B388" t="str">
            <v>19</v>
          </cell>
          <cell r="F388" t="str">
            <v>CAUCAPIAMONTE</v>
          </cell>
          <cell r="G388" t="str">
            <v>19533</v>
          </cell>
        </row>
        <row r="389">
          <cell r="A389" t="str">
            <v>CAUCA</v>
          </cell>
          <cell r="B389" t="str">
            <v>19</v>
          </cell>
          <cell r="F389" t="str">
            <v>CAUCAPIENDAMO</v>
          </cell>
          <cell r="G389" t="str">
            <v>19548</v>
          </cell>
        </row>
        <row r="390">
          <cell r="A390" t="str">
            <v>CAUCA</v>
          </cell>
          <cell r="B390" t="str">
            <v>19</v>
          </cell>
          <cell r="F390" t="str">
            <v>CAUCAPUERTO TEJADA</v>
          </cell>
          <cell r="G390" t="str">
            <v>19573</v>
          </cell>
        </row>
        <row r="391">
          <cell r="A391" t="str">
            <v>CAUCA</v>
          </cell>
          <cell r="B391" t="str">
            <v>19</v>
          </cell>
          <cell r="F391" t="str">
            <v>CAUCAPURACE</v>
          </cell>
          <cell r="G391" t="str">
            <v>19585</v>
          </cell>
        </row>
        <row r="392">
          <cell r="A392" t="str">
            <v>CAUCA</v>
          </cell>
          <cell r="B392" t="str">
            <v>19</v>
          </cell>
          <cell r="F392" t="str">
            <v>CAUCAROSAS</v>
          </cell>
          <cell r="G392" t="str">
            <v>19622</v>
          </cell>
        </row>
        <row r="393">
          <cell r="A393" t="str">
            <v>CAUCA</v>
          </cell>
          <cell r="B393" t="str">
            <v>19</v>
          </cell>
          <cell r="F393" t="str">
            <v>CAUCASAN SEBASTIAN</v>
          </cell>
          <cell r="G393" t="str">
            <v>19693</v>
          </cell>
        </row>
        <row r="394">
          <cell r="A394" t="str">
            <v>CAUCA</v>
          </cell>
          <cell r="B394" t="str">
            <v>19</v>
          </cell>
          <cell r="F394" t="str">
            <v>CAUCASANTANDER DE QUILICHAO</v>
          </cell>
          <cell r="G394" t="str">
            <v>19698</v>
          </cell>
        </row>
        <row r="395">
          <cell r="A395" t="str">
            <v>CAUCA</v>
          </cell>
          <cell r="B395" t="str">
            <v>19</v>
          </cell>
          <cell r="F395" t="str">
            <v>CAUCASANTA ROSA</v>
          </cell>
          <cell r="G395" t="str">
            <v>19701</v>
          </cell>
        </row>
        <row r="396">
          <cell r="A396" t="str">
            <v>CAUCA</v>
          </cell>
          <cell r="B396" t="str">
            <v>19</v>
          </cell>
          <cell r="F396" t="str">
            <v>CAUCASILVIA</v>
          </cell>
          <cell r="G396" t="str">
            <v>19743</v>
          </cell>
        </row>
        <row r="397">
          <cell r="A397" t="str">
            <v>CAUCA</v>
          </cell>
          <cell r="B397" t="str">
            <v>19</v>
          </cell>
          <cell r="F397" t="str">
            <v>CAUCASOTARA</v>
          </cell>
          <cell r="G397" t="str">
            <v>19760</v>
          </cell>
        </row>
        <row r="398">
          <cell r="A398" t="str">
            <v>CAUCA</v>
          </cell>
          <cell r="B398" t="str">
            <v>19</v>
          </cell>
          <cell r="F398" t="str">
            <v>CAUCASUAREZ</v>
          </cell>
          <cell r="G398" t="str">
            <v>19780</v>
          </cell>
        </row>
        <row r="399">
          <cell r="A399" t="str">
            <v>CAUCA</v>
          </cell>
          <cell r="B399" t="str">
            <v>19</v>
          </cell>
          <cell r="F399" t="str">
            <v>CAUCASUCRE</v>
          </cell>
          <cell r="G399" t="str">
            <v>19785</v>
          </cell>
        </row>
        <row r="400">
          <cell r="A400" t="str">
            <v>CAUCA</v>
          </cell>
          <cell r="B400" t="str">
            <v>19</v>
          </cell>
          <cell r="F400" t="str">
            <v>CAUCATIMBIO</v>
          </cell>
          <cell r="G400" t="str">
            <v>19807</v>
          </cell>
        </row>
        <row r="401">
          <cell r="A401" t="str">
            <v>CAUCA</v>
          </cell>
          <cell r="B401" t="str">
            <v>19</v>
          </cell>
          <cell r="F401" t="str">
            <v>CAUCATIMBIQUI</v>
          </cell>
          <cell r="G401" t="str">
            <v>19809</v>
          </cell>
        </row>
        <row r="402">
          <cell r="A402" t="str">
            <v>CAUCA</v>
          </cell>
          <cell r="B402" t="str">
            <v>19</v>
          </cell>
          <cell r="F402" t="str">
            <v>CAUCATORIBIO</v>
          </cell>
          <cell r="G402" t="str">
            <v>19821</v>
          </cell>
        </row>
        <row r="403">
          <cell r="A403" t="str">
            <v>CAUCA</v>
          </cell>
          <cell r="B403" t="str">
            <v>19</v>
          </cell>
          <cell r="F403" t="str">
            <v>CAUCATOTORO</v>
          </cell>
          <cell r="G403" t="str">
            <v>19824</v>
          </cell>
        </row>
        <row r="404">
          <cell r="A404" t="str">
            <v>CAUCA</v>
          </cell>
          <cell r="B404" t="str">
            <v>19</v>
          </cell>
          <cell r="F404" t="str">
            <v>CAUCAVILLA RICA</v>
          </cell>
          <cell r="G404" t="str">
            <v>19845</v>
          </cell>
        </row>
        <row r="405">
          <cell r="A405" t="str">
            <v>CESAR</v>
          </cell>
          <cell r="B405" t="str">
            <v>20</v>
          </cell>
          <cell r="F405" t="str">
            <v>CESARVALLEDUPAR</v>
          </cell>
          <cell r="G405" t="str">
            <v>20001</v>
          </cell>
        </row>
        <row r="406">
          <cell r="A406" t="str">
            <v>CESAR</v>
          </cell>
          <cell r="B406" t="str">
            <v>20</v>
          </cell>
          <cell r="F406" t="str">
            <v>CESARAGUACHICA</v>
          </cell>
          <cell r="G406" t="str">
            <v>20011</v>
          </cell>
        </row>
        <row r="407">
          <cell r="A407" t="str">
            <v>CESAR</v>
          </cell>
          <cell r="B407" t="str">
            <v>20</v>
          </cell>
          <cell r="F407" t="str">
            <v>CESARAGUSTIN CODAZZI</v>
          </cell>
          <cell r="G407" t="str">
            <v>20013</v>
          </cell>
        </row>
        <row r="408">
          <cell r="A408" t="str">
            <v>CESAR</v>
          </cell>
          <cell r="B408" t="str">
            <v>20</v>
          </cell>
          <cell r="F408" t="str">
            <v>CESARASTREA</v>
          </cell>
          <cell r="G408" t="str">
            <v>20032</v>
          </cell>
        </row>
        <row r="409">
          <cell r="A409" t="str">
            <v>CESAR</v>
          </cell>
          <cell r="B409" t="str">
            <v>20</v>
          </cell>
          <cell r="F409" t="str">
            <v>CESARBECERRIL</v>
          </cell>
          <cell r="G409" t="str">
            <v>20045</v>
          </cell>
        </row>
        <row r="410">
          <cell r="A410" t="str">
            <v>CESAR</v>
          </cell>
          <cell r="B410" t="str">
            <v>20</v>
          </cell>
          <cell r="F410" t="str">
            <v>CESARBOSCONIA</v>
          </cell>
          <cell r="G410" t="str">
            <v>20060</v>
          </cell>
        </row>
        <row r="411">
          <cell r="A411" t="str">
            <v>CESAR</v>
          </cell>
          <cell r="B411" t="str">
            <v>20</v>
          </cell>
          <cell r="F411" t="str">
            <v>CESARCHIMICHAGUA</v>
          </cell>
          <cell r="G411" t="str">
            <v>20175</v>
          </cell>
        </row>
        <row r="412">
          <cell r="A412" t="str">
            <v>CESAR</v>
          </cell>
          <cell r="B412" t="str">
            <v>20</v>
          </cell>
          <cell r="F412" t="str">
            <v>CESARCHIRIGUANA</v>
          </cell>
          <cell r="G412" t="str">
            <v>20178</v>
          </cell>
        </row>
        <row r="413">
          <cell r="A413" t="str">
            <v>CESAR</v>
          </cell>
          <cell r="B413" t="str">
            <v>20</v>
          </cell>
          <cell r="F413" t="str">
            <v>CESARCURUMANI</v>
          </cell>
          <cell r="G413" t="str">
            <v>20228</v>
          </cell>
        </row>
        <row r="414">
          <cell r="A414" t="str">
            <v>CESAR</v>
          </cell>
          <cell r="B414" t="str">
            <v>20</v>
          </cell>
          <cell r="F414" t="str">
            <v>CESAREL COPEY</v>
          </cell>
          <cell r="G414" t="str">
            <v>20238</v>
          </cell>
        </row>
        <row r="415">
          <cell r="A415" t="str">
            <v>CESAR</v>
          </cell>
          <cell r="B415" t="str">
            <v>20</v>
          </cell>
          <cell r="F415" t="str">
            <v>CESAREL PASO</v>
          </cell>
          <cell r="G415" t="str">
            <v>20250</v>
          </cell>
        </row>
        <row r="416">
          <cell r="A416" t="str">
            <v>CESAR</v>
          </cell>
          <cell r="B416" t="str">
            <v>20</v>
          </cell>
          <cell r="F416" t="str">
            <v>CESARGAMARRA</v>
          </cell>
          <cell r="G416" t="str">
            <v>20295</v>
          </cell>
        </row>
        <row r="417">
          <cell r="A417" t="str">
            <v>CUNDINAMARCA</v>
          </cell>
          <cell r="B417" t="str">
            <v>25</v>
          </cell>
          <cell r="F417" t="str">
            <v>CUNDINAMARCASOACHA</v>
          </cell>
          <cell r="G417" t="str">
            <v>25754</v>
          </cell>
        </row>
        <row r="418">
          <cell r="A418" t="str">
            <v>CUNDINAMARCA</v>
          </cell>
          <cell r="B418" t="str">
            <v>25</v>
          </cell>
          <cell r="F418" t="str">
            <v>CUNDINAMARCASOPO</v>
          </cell>
          <cell r="G418" t="str">
            <v>25758</v>
          </cell>
        </row>
        <row r="419">
          <cell r="A419" t="str">
            <v>CUNDINAMARCA</v>
          </cell>
          <cell r="B419" t="str">
            <v>25</v>
          </cell>
          <cell r="F419" t="str">
            <v>CUNDINAMARCASUBACHOQUE</v>
          </cell>
          <cell r="G419" t="str">
            <v>25769</v>
          </cell>
        </row>
        <row r="420">
          <cell r="A420" t="str">
            <v>CUNDINAMARCA</v>
          </cell>
          <cell r="B420" t="str">
            <v>25</v>
          </cell>
          <cell r="F420" t="str">
            <v>CUNDINAMARCASUESCA</v>
          </cell>
          <cell r="G420" t="str">
            <v>25772</v>
          </cell>
        </row>
        <row r="421">
          <cell r="A421" t="str">
            <v>CUNDINAMARCA</v>
          </cell>
          <cell r="B421" t="str">
            <v>25</v>
          </cell>
          <cell r="F421" t="str">
            <v>CUNDINAMARCASUPATA</v>
          </cell>
          <cell r="G421" t="str">
            <v>25777</v>
          </cell>
        </row>
        <row r="422">
          <cell r="A422" t="str">
            <v>CUNDINAMARCA</v>
          </cell>
          <cell r="B422" t="str">
            <v>25</v>
          </cell>
          <cell r="F422" t="str">
            <v>CUNDINAMARCASUSA</v>
          </cell>
          <cell r="G422" t="str">
            <v>25779</v>
          </cell>
        </row>
        <row r="423">
          <cell r="A423" t="str">
            <v>CUNDINAMARCA</v>
          </cell>
          <cell r="B423" t="str">
            <v>25</v>
          </cell>
          <cell r="F423" t="str">
            <v>CUNDINAMARCASUTATAUSA</v>
          </cell>
          <cell r="G423" t="str">
            <v>25781</v>
          </cell>
        </row>
        <row r="424">
          <cell r="A424" t="str">
            <v>CUNDINAMARCA</v>
          </cell>
          <cell r="B424" t="str">
            <v>25</v>
          </cell>
          <cell r="F424" t="str">
            <v>CUNDINAMARCATABIO</v>
          </cell>
          <cell r="G424" t="str">
            <v>25785</v>
          </cell>
        </row>
        <row r="425">
          <cell r="A425" t="str">
            <v>CUNDINAMARCA</v>
          </cell>
          <cell r="B425" t="str">
            <v>25</v>
          </cell>
          <cell r="F425" t="str">
            <v>CUNDINAMARCATAUSA</v>
          </cell>
          <cell r="G425" t="str">
            <v>25793</v>
          </cell>
        </row>
        <row r="426">
          <cell r="A426" t="str">
            <v>CUNDINAMARCA</v>
          </cell>
          <cell r="B426" t="str">
            <v>25</v>
          </cell>
          <cell r="F426" t="str">
            <v>CUNDINAMARCATENA</v>
          </cell>
          <cell r="G426" t="str">
            <v>25797</v>
          </cell>
        </row>
        <row r="427">
          <cell r="A427" t="str">
            <v>CUNDINAMARCA</v>
          </cell>
          <cell r="B427" t="str">
            <v>25</v>
          </cell>
          <cell r="F427" t="str">
            <v>CUNDINAMARCATENJO</v>
          </cell>
          <cell r="G427" t="str">
            <v>25799</v>
          </cell>
        </row>
        <row r="428">
          <cell r="A428" t="str">
            <v>CUNDINAMARCA</v>
          </cell>
          <cell r="B428" t="str">
            <v>25</v>
          </cell>
          <cell r="F428" t="str">
            <v>CUNDINAMARCATIBACUY</v>
          </cell>
          <cell r="G428" t="str">
            <v>25805</v>
          </cell>
        </row>
        <row r="429">
          <cell r="A429" t="str">
            <v>CUNDINAMARCA</v>
          </cell>
          <cell r="B429" t="str">
            <v>25</v>
          </cell>
          <cell r="F429" t="str">
            <v>CUNDINAMARCATIBIRITA</v>
          </cell>
          <cell r="G429" t="str">
            <v>25807</v>
          </cell>
        </row>
        <row r="430">
          <cell r="A430" t="str">
            <v>CUNDINAMARCA</v>
          </cell>
          <cell r="B430" t="str">
            <v>25</v>
          </cell>
          <cell r="F430" t="str">
            <v>CUNDINAMARCATOCAIMA</v>
          </cell>
          <cell r="G430" t="str">
            <v>25815</v>
          </cell>
        </row>
        <row r="431">
          <cell r="A431" t="str">
            <v>CUNDINAMARCA</v>
          </cell>
          <cell r="B431" t="str">
            <v>25</v>
          </cell>
          <cell r="F431" t="str">
            <v>CUNDINAMARCATOCANCIPA</v>
          </cell>
          <cell r="G431" t="str">
            <v>25817</v>
          </cell>
        </row>
        <row r="432">
          <cell r="A432" t="str">
            <v>CUNDINAMARCA</v>
          </cell>
          <cell r="B432" t="str">
            <v>25</v>
          </cell>
          <cell r="F432" t="str">
            <v>CUNDINAMARCATOPAIPI</v>
          </cell>
          <cell r="G432" t="str">
            <v>25823</v>
          </cell>
        </row>
        <row r="433">
          <cell r="A433" t="str">
            <v>CUNDINAMARCA</v>
          </cell>
          <cell r="B433" t="str">
            <v>25</v>
          </cell>
          <cell r="F433" t="str">
            <v>CUNDINAMARCAUBALA</v>
          </cell>
          <cell r="G433" t="str">
            <v>25839</v>
          </cell>
        </row>
        <row r="434">
          <cell r="A434" t="str">
            <v>CUNDINAMARCA</v>
          </cell>
          <cell r="B434" t="str">
            <v>25</v>
          </cell>
          <cell r="F434" t="str">
            <v>CUNDINAMARCAUBAQUE</v>
          </cell>
          <cell r="G434" t="str">
            <v>25841</v>
          </cell>
        </row>
        <row r="435">
          <cell r="A435" t="str">
            <v>CUNDINAMARCA</v>
          </cell>
          <cell r="B435" t="str">
            <v>25</v>
          </cell>
          <cell r="F435" t="str">
            <v>CUNDINAMARCAVILLA DE SAN DIEGO DE UBATE</v>
          </cell>
          <cell r="G435" t="str">
            <v>25843</v>
          </cell>
        </row>
        <row r="436">
          <cell r="A436" t="str">
            <v>CUNDINAMARCA</v>
          </cell>
          <cell r="B436" t="str">
            <v>25</v>
          </cell>
          <cell r="F436" t="str">
            <v>CUNDINAMARCAUNE</v>
          </cell>
          <cell r="G436" t="str">
            <v>25845</v>
          </cell>
        </row>
        <row r="437">
          <cell r="A437" t="str">
            <v>CUNDINAMARCA</v>
          </cell>
          <cell r="B437" t="str">
            <v>25</v>
          </cell>
          <cell r="F437" t="str">
            <v>CUNDINAMARCAUTICA</v>
          </cell>
          <cell r="G437" t="str">
            <v>25851</v>
          </cell>
        </row>
        <row r="438">
          <cell r="A438" t="str">
            <v>CUNDINAMARCA</v>
          </cell>
          <cell r="B438" t="str">
            <v>25</v>
          </cell>
          <cell r="F438" t="str">
            <v>CUNDINAMARCAVERGARA</v>
          </cell>
          <cell r="G438" t="str">
            <v>25862</v>
          </cell>
        </row>
        <row r="439">
          <cell r="A439" t="str">
            <v>CUNDINAMARCA</v>
          </cell>
          <cell r="B439" t="str">
            <v>25</v>
          </cell>
          <cell r="F439" t="str">
            <v>CUNDINAMARCAVIANI</v>
          </cell>
          <cell r="G439" t="str">
            <v>25867</v>
          </cell>
        </row>
        <row r="440">
          <cell r="A440" t="str">
            <v>CUNDINAMARCA</v>
          </cell>
          <cell r="B440" t="str">
            <v>25</v>
          </cell>
          <cell r="F440" t="str">
            <v>CUNDINAMARCAVILLAGOMEZ</v>
          </cell>
          <cell r="G440" t="str">
            <v>25871</v>
          </cell>
        </row>
        <row r="441">
          <cell r="A441" t="str">
            <v>CUNDINAMARCA</v>
          </cell>
          <cell r="B441" t="str">
            <v>25</v>
          </cell>
          <cell r="F441" t="str">
            <v>CUNDINAMARCAVILLAPINZON</v>
          </cell>
          <cell r="G441" t="str">
            <v>25873</v>
          </cell>
        </row>
        <row r="442">
          <cell r="A442" t="str">
            <v>CUNDINAMARCA</v>
          </cell>
          <cell r="B442" t="str">
            <v>25</v>
          </cell>
          <cell r="F442" t="str">
            <v>CUNDINAMARCAVILLETA</v>
          </cell>
          <cell r="G442" t="str">
            <v>25875</v>
          </cell>
        </row>
        <row r="443">
          <cell r="A443" t="str">
            <v>CUNDINAMARCA</v>
          </cell>
          <cell r="B443" t="str">
            <v>25</v>
          </cell>
          <cell r="F443" t="str">
            <v>CUNDINAMARCAVIOTA</v>
          </cell>
          <cell r="G443" t="str">
            <v>25878</v>
          </cell>
        </row>
        <row r="444">
          <cell r="A444" t="str">
            <v>CUNDINAMARCA</v>
          </cell>
          <cell r="B444" t="str">
            <v>25</v>
          </cell>
          <cell r="F444" t="str">
            <v>CUNDINAMARCAYACOPI</v>
          </cell>
          <cell r="G444" t="str">
            <v>25885</v>
          </cell>
        </row>
        <row r="445">
          <cell r="A445" t="str">
            <v>CUNDINAMARCA</v>
          </cell>
          <cell r="B445" t="str">
            <v>25</v>
          </cell>
          <cell r="F445" t="str">
            <v>CUNDINAMARCAZIPACON</v>
          </cell>
          <cell r="G445" t="str">
            <v>25898</v>
          </cell>
        </row>
        <row r="446">
          <cell r="A446" t="str">
            <v>CUNDINAMARCA</v>
          </cell>
          <cell r="B446" t="str">
            <v>25</v>
          </cell>
          <cell r="F446" t="str">
            <v>CUNDINAMARCAZIPAQUIRA</v>
          </cell>
          <cell r="G446" t="str">
            <v>25899</v>
          </cell>
        </row>
        <row r="447">
          <cell r="A447" t="str">
            <v>CHOCO</v>
          </cell>
          <cell r="B447" t="str">
            <v>27</v>
          </cell>
          <cell r="F447" t="str">
            <v>CHOCOQUIBDO</v>
          </cell>
          <cell r="G447" t="str">
            <v>27001</v>
          </cell>
        </row>
        <row r="448">
          <cell r="A448" t="str">
            <v>CHOCO</v>
          </cell>
          <cell r="B448" t="str">
            <v>27</v>
          </cell>
          <cell r="F448" t="str">
            <v>CHOCOACANDI</v>
          </cell>
          <cell r="G448" t="str">
            <v>27006</v>
          </cell>
        </row>
        <row r="449">
          <cell r="A449" t="str">
            <v>CHOCO</v>
          </cell>
          <cell r="B449" t="str">
            <v>27</v>
          </cell>
          <cell r="F449" t="str">
            <v>CHOCOALTO BAUDO</v>
          </cell>
          <cell r="G449" t="str">
            <v>27025</v>
          </cell>
        </row>
        <row r="450">
          <cell r="A450" t="str">
            <v>CHOCO</v>
          </cell>
          <cell r="B450" t="str">
            <v>27</v>
          </cell>
          <cell r="F450" t="str">
            <v>CHOCOATRATO</v>
          </cell>
          <cell r="G450" t="str">
            <v>27050</v>
          </cell>
        </row>
        <row r="451">
          <cell r="A451" t="str">
            <v>CHOCO</v>
          </cell>
          <cell r="B451" t="str">
            <v>27</v>
          </cell>
          <cell r="F451" t="str">
            <v>CHOCOBAGADO</v>
          </cell>
          <cell r="G451" t="str">
            <v>27073</v>
          </cell>
        </row>
        <row r="452">
          <cell r="A452" t="str">
            <v>CHOCO</v>
          </cell>
          <cell r="B452" t="str">
            <v>27</v>
          </cell>
          <cell r="F452" t="str">
            <v>CHOCOBAHIA SOLANO</v>
          </cell>
          <cell r="G452" t="str">
            <v>27075</v>
          </cell>
        </row>
        <row r="453">
          <cell r="A453" t="str">
            <v>CHOCO</v>
          </cell>
          <cell r="B453" t="str">
            <v>27</v>
          </cell>
          <cell r="F453" t="str">
            <v>CHOCOBAJO BAUDO</v>
          </cell>
          <cell r="G453" t="str">
            <v>27077</v>
          </cell>
        </row>
        <row r="454">
          <cell r="A454" t="str">
            <v>CHOCO</v>
          </cell>
          <cell r="B454" t="str">
            <v>27</v>
          </cell>
          <cell r="F454" t="str">
            <v>CHOCOBOJAYA</v>
          </cell>
          <cell r="G454" t="str">
            <v>27099</v>
          </cell>
        </row>
        <row r="455">
          <cell r="A455" t="str">
            <v>CHOCO</v>
          </cell>
          <cell r="B455" t="str">
            <v>27</v>
          </cell>
          <cell r="F455" t="str">
            <v>CHOCOEL CANTON DEL SAN PABLO</v>
          </cell>
          <cell r="G455" t="str">
            <v>27135</v>
          </cell>
        </row>
        <row r="456">
          <cell r="A456" t="str">
            <v>CHOCO</v>
          </cell>
          <cell r="B456" t="str">
            <v>27</v>
          </cell>
          <cell r="F456" t="str">
            <v>CHOCOCARMEN DEL DARIEN</v>
          </cell>
          <cell r="G456" t="str">
            <v>27150</v>
          </cell>
        </row>
        <row r="457">
          <cell r="A457" t="str">
            <v>CHOCO</v>
          </cell>
          <cell r="B457" t="str">
            <v>27</v>
          </cell>
          <cell r="F457" t="str">
            <v>CHOCOCERTEGUI</v>
          </cell>
          <cell r="G457" t="str">
            <v>27160</v>
          </cell>
        </row>
        <row r="458">
          <cell r="A458" t="str">
            <v>CHOCO</v>
          </cell>
          <cell r="B458" t="str">
            <v>27</v>
          </cell>
          <cell r="F458" t="str">
            <v>CHOCOCONDOTO</v>
          </cell>
          <cell r="G458" t="str">
            <v>27205</v>
          </cell>
        </row>
        <row r="459">
          <cell r="A459" t="str">
            <v>CHOCO</v>
          </cell>
          <cell r="B459" t="str">
            <v>27</v>
          </cell>
          <cell r="F459" t="str">
            <v>CHOCOEL CARMEN DE ATRATO</v>
          </cell>
          <cell r="G459" t="str">
            <v>27245</v>
          </cell>
        </row>
        <row r="460">
          <cell r="A460" t="str">
            <v>CHOCO</v>
          </cell>
          <cell r="B460" t="str">
            <v>27</v>
          </cell>
          <cell r="F460" t="str">
            <v>CHOCOEL LITORAL DEL SAN JUAN</v>
          </cell>
          <cell r="G460" t="str">
            <v>27250</v>
          </cell>
        </row>
        <row r="461">
          <cell r="A461" t="str">
            <v>CHOCO</v>
          </cell>
          <cell r="B461" t="str">
            <v>27</v>
          </cell>
          <cell r="F461" t="str">
            <v>CHOCOISTMINA</v>
          </cell>
          <cell r="G461" t="str">
            <v>27361</v>
          </cell>
        </row>
        <row r="462">
          <cell r="A462" t="str">
            <v>CHOCO</v>
          </cell>
          <cell r="B462" t="str">
            <v>27</v>
          </cell>
          <cell r="F462" t="str">
            <v>CHOCOJURADO</v>
          </cell>
          <cell r="G462" t="str">
            <v>27372</v>
          </cell>
        </row>
        <row r="463">
          <cell r="A463" t="str">
            <v>CHOCO</v>
          </cell>
          <cell r="B463" t="str">
            <v>27</v>
          </cell>
          <cell r="F463" t="str">
            <v>CHOCOLLORO</v>
          </cell>
          <cell r="G463" t="str">
            <v>27413</v>
          </cell>
        </row>
        <row r="464">
          <cell r="A464" t="str">
            <v>CHOCO</v>
          </cell>
          <cell r="B464" t="str">
            <v>27</v>
          </cell>
          <cell r="F464" t="str">
            <v>CHOCOMEDIO ATRATO</v>
          </cell>
          <cell r="G464" t="str">
            <v>27425</v>
          </cell>
        </row>
        <row r="465">
          <cell r="A465" t="str">
            <v>CHOCO</v>
          </cell>
          <cell r="B465" t="str">
            <v>27</v>
          </cell>
          <cell r="F465" t="str">
            <v>CHOCOMEDIO BAUDO</v>
          </cell>
          <cell r="G465" t="str">
            <v>27430</v>
          </cell>
        </row>
        <row r="466">
          <cell r="A466" t="str">
            <v>CHOCO</v>
          </cell>
          <cell r="B466" t="str">
            <v>27</v>
          </cell>
          <cell r="F466" t="str">
            <v>CHOCOMEDIO SAN JUAN</v>
          </cell>
          <cell r="G466" t="str">
            <v>27450</v>
          </cell>
        </row>
        <row r="467">
          <cell r="A467" t="str">
            <v>CHOCO</v>
          </cell>
          <cell r="B467" t="str">
            <v>27</v>
          </cell>
          <cell r="F467" t="str">
            <v>CHOCONOVITA</v>
          </cell>
          <cell r="G467" t="str">
            <v>27491</v>
          </cell>
        </row>
        <row r="468">
          <cell r="A468" t="str">
            <v>CHOCO</v>
          </cell>
          <cell r="B468" t="str">
            <v>27</v>
          </cell>
          <cell r="F468" t="str">
            <v>CHOCONUQUI</v>
          </cell>
          <cell r="G468" t="str">
            <v>27495</v>
          </cell>
        </row>
        <row r="469">
          <cell r="A469" t="str">
            <v>CHOCO</v>
          </cell>
          <cell r="B469" t="str">
            <v>27</v>
          </cell>
          <cell r="F469" t="str">
            <v>CHOCORIO IRO</v>
          </cell>
          <cell r="G469" t="str">
            <v>27580</v>
          </cell>
        </row>
        <row r="470">
          <cell r="A470" t="str">
            <v>CHOCO</v>
          </cell>
          <cell r="B470" t="str">
            <v>27</v>
          </cell>
          <cell r="F470" t="str">
            <v>CHOCORIO QUITO</v>
          </cell>
          <cell r="G470" t="str">
            <v>27600</v>
          </cell>
        </row>
        <row r="471">
          <cell r="A471" t="str">
            <v>CHOCO</v>
          </cell>
          <cell r="B471" t="str">
            <v>27</v>
          </cell>
          <cell r="F471" t="str">
            <v>CHOCORIOSUCIO</v>
          </cell>
          <cell r="G471" t="str">
            <v>27615</v>
          </cell>
        </row>
        <row r="472">
          <cell r="A472" t="str">
            <v>CHOCO</v>
          </cell>
          <cell r="B472" t="str">
            <v>27</v>
          </cell>
          <cell r="F472" t="str">
            <v>CHOCOSAN JOSE DEL PALMAR</v>
          </cell>
          <cell r="G472" t="str">
            <v>27660</v>
          </cell>
        </row>
        <row r="473">
          <cell r="A473" t="str">
            <v>CHOCO</v>
          </cell>
          <cell r="B473" t="str">
            <v>27</v>
          </cell>
          <cell r="F473" t="str">
            <v>CHOCOSIPI</v>
          </cell>
          <cell r="G473" t="str">
            <v>27745</v>
          </cell>
        </row>
        <row r="474">
          <cell r="A474" t="str">
            <v>CHOCO</v>
          </cell>
          <cell r="B474" t="str">
            <v>27</v>
          </cell>
          <cell r="F474" t="str">
            <v>CHOCOTADO</v>
          </cell>
          <cell r="G474" t="str">
            <v>27787</v>
          </cell>
        </row>
        <row r="475">
          <cell r="A475" t="str">
            <v>CHOCO</v>
          </cell>
          <cell r="B475" t="str">
            <v>27</v>
          </cell>
          <cell r="F475" t="str">
            <v>CHOCOUNGUIA</v>
          </cell>
          <cell r="G475" t="str">
            <v>27800</v>
          </cell>
        </row>
        <row r="476">
          <cell r="A476" t="str">
            <v>CHOCO</v>
          </cell>
          <cell r="B476" t="str">
            <v>27</v>
          </cell>
          <cell r="F476" t="str">
            <v>CHOCOUNION PANAMERICANA</v>
          </cell>
          <cell r="G476" t="str">
            <v>27810</v>
          </cell>
        </row>
        <row r="477">
          <cell r="A477" t="str">
            <v>HUILA</v>
          </cell>
          <cell r="B477" t="str">
            <v>41</v>
          </cell>
          <cell r="F477" t="str">
            <v>HUILANEIVA</v>
          </cell>
          <cell r="G477" t="str">
            <v>41001</v>
          </cell>
        </row>
        <row r="478">
          <cell r="A478" t="str">
            <v>HUILA</v>
          </cell>
          <cell r="B478" t="str">
            <v>41</v>
          </cell>
          <cell r="F478" t="str">
            <v>HUILAACEVEDO</v>
          </cell>
          <cell r="G478" t="str">
            <v>41006</v>
          </cell>
        </row>
        <row r="479">
          <cell r="A479" t="str">
            <v>HUILA</v>
          </cell>
          <cell r="B479" t="str">
            <v>41</v>
          </cell>
          <cell r="F479" t="str">
            <v>HUILAAGRADO</v>
          </cell>
          <cell r="G479" t="str">
            <v>41013</v>
          </cell>
        </row>
        <row r="480">
          <cell r="A480" t="str">
            <v>HUILA</v>
          </cell>
          <cell r="B480" t="str">
            <v>41</v>
          </cell>
          <cell r="F480" t="str">
            <v>HUILAAIPE</v>
          </cell>
          <cell r="G480" t="str">
            <v>41016</v>
          </cell>
        </row>
        <row r="481">
          <cell r="A481" t="str">
            <v>HUILA</v>
          </cell>
          <cell r="B481" t="str">
            <v>41</v>
          </cell>
          <cell r="F481" t="str">
            <v>HUILAALGECIRAS</v>
          </cell>
          <cell r="G481" t="str">
            <v>41020</v>
          </cell>
        </row>
        <row r="482">
          <cell r="A482" t="str">
            <v>HUILA</v>
          </cell>
          <cell r="B482" t="str">
            <v>41</v>
          </cell>
          <cell r="F482" t="str">
            <v>HUILAALTAMIRA</v>
          </cell>
          <cell r="G482" t="str">
            <v>41026</v>
          </cell>
        </row>
        <row r="483">
          <cell r="A483" t="str">
            <v>HUILA</v>
          </cell>
          <cell r="B483" t="str">
            <v>41</v>
          </cell>
          <cell r="F483" t="str">
            <v>HUILABARAYA</v>
          </cell>
          <cell r="G483" t="str">
            <v>41078</v>
          </cell>
        </row>
        <row r="484">
          <cell r="A484" t="str">
            <v>HUILA</v>
          </cell>
          <cell r="B484" t="str">
            <v>41</v>
          </cell>
          <cell r="F484" t="str">
            <v>HUILACAMPOALEGRE</v>
          </cell>
          <cell r="G484" t="str">
            <v>41132</v>
          </cell>
        </row>
        <row r="485">
          <cell r="A485" t="str">
            <v>HUILA</v>
          </cell>
          <cell r="B485" t="str">
            <v>41</v>
          </cell>
          <cell r="F485" t="str">
            <v>HUILACOLOMBIA</v>
          </cell>
          <cell r="G485" t="str">
            <v>41206</v>
          </cell>
        </row>
        <row r="486">
          <cell r="A486" t="str">
            <v>HUILA</v>
          </cell>
          <cell r="B486" t="str">
            <v>41</v>
          </cell>
          <cell r="F486" t="str">
            <v>HUILAELIAS</v>
          </cell>
          <cell r="G486" t="str">
            <v>41244</v>
          </cell>
        </row>
        <row r="487">
          <cell r="A487" t="str">
            <v>HUILA</v>
          </cell>
          <cell r="B487" t="str">
            <v>41</v>
          </cell>
          <cell r="F487" t="str">
            <v>HUILAGARZON</v>
          </cell>
          <cell r="G487" t="str">
            <v>41298</v>
          </cell>
        </row>
        <row r="488">
          <cell r="A488" t="str">
            <v>HUILA</v>
          </cell>
          <cell r="B488" t="str">
            <v>41</v>
          </cell>
          <cell r="F488" t="str">
            <v>HUILAGIGANTE</v>
          </cell>
          <cell r="G488" t="str">
            <v>41306</v>
          </cell>
        </row>
        <row r="489">
          <cell r="A489" t="str">
            <v>HUILA</v>
          </cell>
          <cell r="B489" t="str">
            <v>41</v>
          </cell>
          <cell r="F489" t="str">
            <v>HUILAGUADALUPE</v>
          </cell>
          <cell r="G489" t="str">
            <v>41319</v>
          </cell>
        </row>
        <row r="490">
          <cell r="A490" t="str">
            <v>HUILA</v>
          </cell>
          <cell r="B490" t="str">
            <v>41</v>
          </cell>
          <cell r="F490" t="str">
            <v>HUILAHOBO</v>
          </cell>
          <cell r="G490" t="str">
            <v>41349</v>
          </cell>
        </row>
        <row r="491">
          <cell r="A491" t="str">
            <v>HUILA</v>
          </cell>
          <cell r="B491" t="str">
            <v>41</v>
          </cell>
          <cell r="F491" t="str">
            <v>HUILAIQUIRA</v>
          </cell>
          <cell r="G491" t="str">
            <v>41357</v>
          </cell>
        </row>
        <row r="492">
          <cell r="A492" t="str">
            <v>HUILA</v>
          </cell>
          <cell r="B492" t="str">
            <v>41</v>
          </cell>
          <cell r="F492" t="str">
            <v>HUILAISNOS</v>
          </cell>
          <cell r="G492" t="str">
            <v>41359</v>
          </cell>
        </row>
        <row r="493">
          <cell r="A493" t="str">
            <v>HUILA</v>
          </cell>
          <cell r="B493" t="str">
            <v>41</v>
          </cell>
          <cell r="F493" t="str">
            <v>HUILALA ARGENTINA</v>
          </cell>
          <cell r="G493" t="str">
            <v>41378</v>
          </cell>
        </row>
        <row r="494">
          <cell r="A494" t="str">
            <v>HUILA</v>
          </cell>
          <cell r="B494" t="str">
            <v>41</v>
          </cell>
          <cell r="F494" t="str">
            <v>HUILALA PLATA</v>
          </cell>
          <cell r="G494" t="str">
            <v>41396</v>
          </cell>
        </row>
        <row r="495">
          <cell r="A495" t="str">
            <v>HUILA</v>
          </cell>
          <cell r="B495" t="str">
            <v>41</v>
          </cell>
          <cell r="F495" t="str">
            <v>HUILANATAGA</v>
          </cell>
          <cell r="G495" t="str">
            <v>41483</v>
          </cell>
        </row>
        <row r="496">
          <cell r="A496" t="str">
            <v>HUILA</v>
          </cell>
          <cell r="B496" t="str">
            <v>41</v>
          </cell>
          <cell r="F496" t="str">
            <v>HUILAOPORAPA</v>
          </cell>
          <cell r="G496" t="str">
            <v>41503</v>
          </cell>
        </row>
        <row r="497">
          <cell r="A497" t="str">
            <v>HUILA</v>
          </cell>
          <cell r="B497" t="str">
            <v>41</v>
          </cell>
          <cell r="F497" t="str">
            <v>HUILAPAICOL</v>
          </cell>
          <cell r="G497" t="str">
            <v>41518</v>
          </cell>
        </row>
        <row r="498">
          <cell r="A498" t="str">
            <v>HUILA</v>
          </cell>
          <cell r="B498" t="str">
            <v>41</v>
          </cell>
          <cell r="F498" t="str">
            <v>HUILAPALERMO</v>
          </cell>
          <cell r="G498" t="str">
            <v>41524</v>
          </cell>
        </row>
        <row r="499">
          <cell r="A499" t="str">
            <v>HUILA</v>
          </cell>
          <cell r="B499" t="str">
            <v>41</v>
          </cell>
          <cell r="F499" t="str">
            <v>HUILAPALESTINA</v>
          </cell>
          <cell r="G499" t="str">
            <v>41530</v>
          </cell>
        </row>
        <row r="500">
          <cell r="A500" t="str">
            <v>HUILA</v>
          </cell>
          <cell r="B500" t="str">
            <v>41</v>
          </cell>
          <cell r="F500" t="str">
            <v>HUILAPITAL</v>
          </cell>
          <cell r="G500" t="str">
            <v>41548</v>
          </cell>
        </row>
        <row r="501">
          <cell r="A501" t="str">
            <v>HUILA</v>
          </cell>
          <cell r="B501" t="str">
            <v>41</v>
          </cell>
          <cell r="F501" t="str">
            <v>HUILAPITALITO</v>
          </cell>
          <cell r="G501" t="str">
            <v>41551</v>
          </cell>
        </row>
        <row r="502">
          <cell r="A502" t="str">
            <v>HUILA</v>
          </cell>
          <cell r="B502" t="str">
            <v>41</v>
          </cell>
          <cell r="F502" t="str">
            <v>HUILARIVERA</v>
          </cell>
          <cell r="G502" t="str">
            <v>41615</v>
          </cell>
        </row>
        <row r="503">
          <cell r="A503" t="str">
            <v>HUILA</v>
          </cell>
          <cell r="B503" t="str">
            <v>41</v>
          </cell>
          <cell r="F503" t="str">
            <v>HUILASALADOBLANCO</v>
          </cell>
          <cell r="G503" t="str">
            <v>41660</v>
          </cell>
        </row>
        <row r="504">
          <cell r="A504" t="str">
            <v>HUILA</v>
          </cell>
          <cell r="B504" t="str">
            <v>41</v>
          </cell>
          <cell r="F504" t="str">
            <v>HUILASAN AGUSTIN</v>
          </cell>
          <cell r="G504" t="str">
            <v>41668</v>
          </cell>
        </row>
        <row r="505">
          <cell r="A505" t="str">
            <v>HUILA</v>
          </cell>
          <cell r="B505" t="str">
            <v>41</v>
          </cell>
          <cell r="F505" t="str">
            <v>HUILASANTA MARIA</v>
          </cell>
          <cell r="G505" t="str">
            <v>41676</v>
          </cell>
        </row>
        <row r="506">
          <cell r="A506" t="str">
            <v>HUILA</v>
          </cell>
          <cell r="B506" t="str">
            <v>41</v>
          </cell>
          <cell r="F506" t="str">
            <v>HUILASUAZA</v>
          </cell>
          <cell r="G506" t="str">
            <v>41770</v>
          </cell>
        </row>
        <row r="507">
          <cell r="A507" t="str">
            <v>HUILA</v>
          </cell>
          <cell r="B507" t="str">
            <v>41</v>
          </cell>
          <cell r="F507" t="str">
            <v>HUILATARQUI</v>
          </cell>
          <cell r="G507" t="str">
            <v>41791</v>
          </cell>
        </row>
        <row r="508">
          <cell r="A508" t="str">
            <v>HUILA</v>
          </cell>
          <cell r="B508" t="str">
            <v>41</v>
          </cell>
          <cell r="F508" t="str">
            <v>HUILATESALIA</v>
          </cell>
          <cell r="G508" t="str">
            <v>41797</v>
          </cell>
        </row>
        <row r="509">
          <cell r="A509" t="str">
            <v>HUILA</v>
          </cell>
          <cell r="B509" t="str">
            <v>41</v>
          </cell>
          <cell r="F509" t="str">
            <v>HUILATELLO</v>
          </cell>
          <cell r="G509" t="str">
            <v>41799</v>
          </cell>
        </row>
        <row r="510">
          <cell r="A510" t="str">
            <v>HUILA</v>
          </cell>
          <cell r="B510" t="str">
            <v>41</v>
          </cell>
          <cell r="F510" t="str">
            <v>HUILATERUEL</v>
          </cell>
          <cell r="G510" t="str">
            <v>41801</v>
          </cell>
        </row>
        <row r="511">
          <cell r="A511" t="str">
            <v>HUILA</v>
          </cell>
          <cell r="B511" t="str">
            <v>41</v>
          </cell>
          <cell r="F511" t="str">
            <v>HUILATIMANA</v>
          </cell>
          <cell r="G511" t="str">
            <v>41807</v>
          </cell>
        </row>
        <row r="512">
          <cell r="A512" t="str">
            <v>HUILA</v>
          </cell>
          <cell r="B512" t="str">
            <v>41</v>
          </cell>
          <cell r="F512" t="str">
            <v>HUILAVILLAVIEJA</v>
          </cell>
          <cell r="G512" t="str">
            <v>41872</v>
          </cell>
        </row>
        <row r="513">
          <cell r="A513" t="str">
            <v>HUILA</v>
          </cell>
          <cell r="B513" t="str">
            <v>41</v>
          </cell>
          <cell r="F513" t="str">
            <v>HUILAYAGUARA</v>
          </cell>
          <cell r="G513" t="str">
            <v>41885</v>
          </cell>
        </row>
        <row r="514">
          <cell r="A514" t="str">
            <v>LA GUAJIRA</v>
          </cell>
          <cell r="B514" t="str">
            <v>44</v>
          </cell>
          <cell r="F514" t="str">
            <v>LA GUAJIRARIOHACHA</v>
          </cell>
          <cell r="G514" t="str">
            <v>44001</v>
          </cell>
        </row>
        <row r="515">
          <cell r="A515" t="str">
            <v>LA GUAJIRA</v>
          </cell>
          <cell r="B515" t="str">
            <v>44</v>
          </cell>
          <cell r="F515" t="str">
            <v>LA GUAJIRAALBANIA</v>
          </cell>
          <cell r="G515" t="str">
            <v>44035</v>
          </cell>
        </row>
        <row r="516">
          <cell r="A516" t="str">
            <v>LA GUAJIRA</v>
          </cell>
          <cell r="B516" t="str">
            <v>44</v>
          </cell>
          <cell r="F516" t="str">
            <v>LA GUAJIRABARRANCAS</v>
          </cell>
          <cell r="G516" t="str">
            <v>44078</v>
          </cell>
        </row>
        <row r="517">
          <cell r="A517" t="str">
            <v>LA GUAJIRA</v>
          </cell>
          <cell r="B517" t="str">
            <v>44</v>
          </cell>
          <cell r="F517" t="str">
            <v>LA GUAJIRADIBULLA</v>
          </cell>
          <cell r="G517" t="str">
            <v>44090</v>
          </cell>
        </row>
        <row r="518">
          <cell r="A518" t="str">
            <v>LA GUAJIRA</v>
          </cell>
          <cell r="B518" t="str">
            <v>44</v>
          </cell>
          <cell r="F518" t="str">
            <v>LA GUAJIRADISTRACCION</v>
          </cell>
          <cell r="G518" t="str">
            <v>44098</v>
          </cell>
        </row>
        <row r="519">
          <cell r="A519" t="str">
            <v>LA GUAJIRA</v>
          </cell>
          <cell r="B519" t="str">
            <v>44</v>
          </cell>
          <cell r="F519" t="str">
            <v>LA GUAJIRAEL MOLINO</v>
          </cell>
          <cell r="G519" t="str">
            <v>44110</v>
          </cell>
        </row>
        <row r="520">
          <cell r="A520" t="str">
            <v>LA GUAJIRA</v>
          </cell>
          <cell r="B520" t="str">
            <v>44</v>
          </cell>
          <cell r="F520" t="str">
            <v>LA GUAJIRAFONSECA</v>
          </cell>
          <cell r="G520" t="str">
            <v>44279</v>
          </cell>
        </row>
        <row r="521">
          <cell r="A521" t="str">
            <v>LA GUAJIRA</v>
          </cell>
          <cell r="B521" t="str">
            <v>44</v>
          </cell>
          <cell r="F521" t="str">
            <v>LA GUAJIRAHATONUEVO</v>
          </cell>
          <cell r="G521" t="str">
            <v>44378</v>
          </cell>
        </row>
        <row r="522">
          <cell r="A522" t="str">
            <v>LA GUAJIRA</v>
          </cell>
          <cell r="B522" t="str">
            <v>44</v>
          </cell>
          <cell r="F522" t="str">
            <v>LA GUAJIRALA JAGUA DEL PILAR</v>
          </cell>
          <cell r="G522" t="str">
            <v>44420</v>
          </cell>
        </row>
        <row r="523">
          <cell r="A523" t="str">
            <v>LA GUAJIRA</v>
          </cell>
          <cell r="B523" t="str">
            <v>44</v>
          </cell>
          <cell r="F523" t="str">
            <v>LA GUAJIRAMAICAO</v>
          </cell>
          <cell r="G523" t="str">
            <v>44430</v>
          </cell>
        </row>
        <row r="524">
          <cell r="A524" t="str">
            <v>LA GUAJIRA</v>
          </cell>
          <cell r="B524" t="str">
            <v>44</v>
          </cell>
          <cell r="F524" t="str">
            <v>LA GUAJIRAMANAURE</v>
          </cell>
          <cell r="G524" t="str">
            <v>44560</v>
          </cell>
        </row>
        <row r="525">
          <cell r="A525" t="str">
            <v>LA GUAJIRA</v>
          </cell>
          <cell r="B525" t="str">
            <v>44</v>
          </cell>
          <cell r="F525" t="str">
            <v>LA GUAJIRASAN JUAN DEL CESAR</v>
          </cell>
          <cell r="G525" t="str">
            <v>44650</v>
          </cell>
        </row>
        <row r="526">
          <cell r="A526" t="str">
            <v>LA GUAJIRA</v>
          </cell>
          <cell r="B526" t="str">
            <v>44</v>
          </cell>
          <cell r="F526" t="str">
            <v>LA GUAJIRAURIBIA</v>
          </cell>
          <cell r="G526" t="str">
            <v>44847</v>
          </cell>
        </row>
        <row r="527">
          <cell r="A527" t="str">
            <v>LA GUAJIRA</v>
          </cell>
          <cell r="B527" t="str">
            <v>44</v>
          </cell>
          <cell r="F527" t="str">
            <v>LA GUAJIRAURUMITA</v>
          </cell>
          <cell r="G527" t="str">
            <v>44855</v>
          </cell>
        </row>
        <row r="528">
          <cell r="A528" t="str">
            <v>LA GUAJIRA</v>
          </cell>
          <cell r="B528" t="str">
            <v>44</v>
          </cell>
          <cell r="F528" t="str">
            <v>LA GUAJIRAVILLANUEVA</v>
          </cell>
          <cell r="G528" t="str">
            <v>44874</v>
          </cell>
        </row>
        <row r="529">
          <cell r="A529" t="str">
            <v>MAGDALENA</v>
          </cell>
          <cell r="B529" t="str">
            <v>47</v>
          </cell>
          <cell r="F529" t="str">
            <v>MAGDALENASANTA MARTA</v>
          </cell>
          <cell r="G529" t="str">
            <v>47001</v>
          </cell>
        </row>
        <row r="530">
          <cell r="A530" t="str">
            <v>MAGDALENA</v>
          </cell>
          <cell r="B530" t="str">
            <v>47</v>
          </cell>
          <cell r="F530" t="str">
            <v>MAGDALENAALGARROBO</v>
          </cell>
          <cell r="G530" t="str">
            <v>47030</v>
          </cell>
        </row>
        <row r="531">
          <cell r="A531" t="str">
            <v>MAGDALENA</v>
          </cell>
          <cell r="B531" t="str">
            <v>47</v>
          </cell>
          <cell r="F531" t="str">
            <v>MAGDALENAARACATACA</v>
          </cell>
          <cell r="G531" t="str">
            <v>47053</v>
          </cell>
        </row>
        <row r="532">
          <cell r="A532" t="str">
            <v>MAGDALENA</v>
          </cell>
          <cell r="B532" t="str">
            <v>47</v>
          </cell>
          <cell r="F532" t="str">
            <v>MAGDALENAARIGUANI</v>
          </cell>
          <cell r="G532" t="str">
            <v>47058</v>
          </cell>
        </row>
        <row r="533">
          <cell r="A533" t="str">
            <v>MAGDALENA</v>
          </cell>
          <cell r="B533" t="str">
            <v>47</v>
          </cell>
          <cell r="F533" t="str">
            <v>MAGDALENACERRO SAN ANTONIO</v>
          </cell>
          <cell r="G533" t="str">
            <v>47161</v>
          </cell>
        </row>
        <row r="534">
          <cell r="A534" t="str">
            <v>MAGDALENA</v>
          </cell>
          <cell r="B534" t="str">
            <v>47</v>
          </cell>
          <cell r="F534" t="str">
            <v>MAGDALENACHIBOLO</v>
          </cell>
          <cell r="G534" t="str">
            <v>47170</v>
          </cell>
        </row>
        <row r="535">
          <cell r="A535" t="str">
            <v>MAGDALENA</v>
          </cell>
          <cell r="B535" t="str">
            <v>47</v>
          </cell>
          <cell r="F535" t="str">
            <v>MAGDALENACIENAGA</v>
          </cell>
          <cell r="G535" t="str">
            <v>47189</v>
          </cell>
        </row>
        <row r="536">
          <cell r="A536" t="str">
            <v>MAGDALENA</v>
          </cell>
          <cell r="B536" t="str">
            <v>47</v>
          </cell>
          <cell r="F536" t="str">
            <v>MAGDALENACONCORDIA</v>
          </cell>
          <cell r="G536" t="str">
            <v>47205</v>
          </cell>
        </row>
        <row r="537">
          <cell r="A537" t="str">
            <v>MAGDALENA</v>
          </cell>
          <cell r="B537" t="str">
            <v>47</v>
          </cell>
          <cell r="F537" t="str">
            <v>MAGDALENAEL BANCO</v>
          </cell>
          <cell r="G537" t="str">
            <v>47245</v>
          </cell>
        </row>
        <row r="538">
          <cell r="A538" t="str">
            <v>MAGDALENA</v>
          </cell>
          <cell r="B538" t="str">
            <v>47</v>
          </cell>
          <cell r="F538" t="str">
            <v>MAGDALENAEL PINON</v>
          </cell>
          <cell r="G538" t="str">
            <v>47258</v>
          </cell>
        </row>
        <row r="539">
          <cell r="A539" t="str">
            <v>MAGDALENA</v>
          </cell>
          <cell r="B539" t="str">
            <v>47</v>
          </cell>
          <cell r="F539" t="str">
            <v>MAGDALENAEL RETEN</v>
          </cell>
          <cell r="G539" t="str">
            <v>47268</v>
          </cell>
        </row>
        <row r="540">
          <cell r="A540" t="str">
            <v>MAGDALENA</v>
          </cell>
          <cell r="B540" t="str">
            <v>47</v>
          </cell>
          <cell r="F540" t="str">
            <v>MAGDALENAFUNDACION</v>
          </cell>
          <cell r="G540" t="str">
            <v>47288</v>
          </cell>
        </row>
        <row r="541">
          <cell r="A541" t="str">
            <v>MAGDALENA</v>
          </cell>
          <cell r="B541" t="str">
            <v>47</v>
          </cell>
          <cell r="F541" t="str">
            <v>MAGDALENAGUAMAL</v>
          </cell>
          <cell r="G541" t="str">
            <v>47318</v>
          </cell>
        </row>
        <row r="542">
          <cell r="A542" t="str">
            <v>MAGDALENA</v>
          </cell>
          <cell r="B542" t="str">
            <v>47</v>
          </cell>
          <cell r="F542" t="str">
            <v>MAGDALENANUEVA GRANADA</v>
          </cell>
          <cell r="G542" t="str">
            <v>47460</v>
          </cell>
        </row>
        <row r="543">
          <cell r="A543" t="str">
            <v>MAGDALENA</v>
          </cell>
          <cell r="B543" t="str">
            <v>47</v>
          </cell>
          <cell r="F543" t="str">
            <v>MAGDALENAPEDRAZA</v>
          </cell>
          <cell r="G543" t="str">
            <v>47541</v>
          </cell>
        </row>
        <row r="544">
          <cell r="A544" t="str">
            <v>MAGDALENA</v>
          </cell>
          <cell r="B544" t="str">
            <v>47</v>
          </cell>
          <cell r="F544" t="str">
            <v>MAGDALENAPIJINO DEL CARMEN</v>
          </cell>
          <cell r="G544" t="str">
            <v>47545</v>
          </cell>
        </row>
        <row r="545">
          <cell r="A545" t="str">
            <v>MAGDALENA</v>
          </cell>
          <cell r="B545" t="str">
            <v>47</v>
          </cell>
          <cell r="F545" t="str">
            <v>MAGDALENAPIVIJAY</v>
          </cell>
          <cell r="G545" t="str">
            <v>47551</v>
          </cell>
        </row>
        <row r="546">
          <cell r="A546" t="str">
            <v>MAGDALENA</v>
          </cell>
          <cell r="B546" t="str">
            <v>47</v>
          </cell>
          <cell r="F546" t="str">
            <v>MAGDALENAPLATO</v>
          </cell>
          <cell r="G546" t="str">
            <v>47555</v>
          </cell>
        </row>
        <row r="547">
          <cell r="A547" t="str">
            <v>MAGDALENA</v>
          </cell>
          <cell r="B547" t="str">
            <v>47</v>
          </cell>
          <cell r="F547" t="str">
            <v>MAGDALENAPUEBLOVIEJO</v>
          </cell>
          <cell r="G547" t="str">
            <v>47570</v>
          </cell>
        </row>
        <row r="548">
          <cell r="A548" t="str">
            <v>MAGDALENA</v>
          </cell>
          <cell r="B548" t="str">
            <v>47</v>
          </cell>
          <cell r="F548" t="str">
            <v>MAGDALENAREMOLINO</v>
          </cell>
          <cell r="G548" t="str">
            <v>47605</v>
          </cell>
        </row>
        <row r="549">
          <cell r="A549" t="str">
            <v>MAGDALENA</v>
          </cell>
          <cell r="B549" t="str">
            <v>47</v>
          </cell>
          <cell r="F549" t="str">
            <v>MAGDALENASABANAS DE SAN ANGEL</v>
          </cell>
          <cell r="G549" t="str">
            <v>47660</v>
          </cell>
        </row>
        <row r="550">
          <cell r="A550" t="str">
            <v>MAGDALENA</v>
          </cell>
          <cell r="B550" t="str">
            <v>47</v>
          </cell>
          <cell r="F550" t="str">
            <v>MAGDALENASALAMINA</v>
          </cell>
          <cell r="G550" t="str">
            <v>47675</v>
          </cell>
        </row>
        <row r="551">
          <cell r="A551" t="str">
            <v>MAGDALENA</v>
          </cell>
          <cell r="B551" t="str">
            <v>47</v>
          </cell>
          <cell r="F551" t="str">
            <v>MAGDALENASAN SEBASTIAN DE BUENAVISTA</v>
          </cell>
          <cell r="G551" t="str">
            <v>47692</v>
          </cell>
        </row>
        <row r="552">
          <cell r="A552" t="str">
            <v>MAGDALENA</v>
          </cell>
          <cell r="B552" t="str">
            <v>47</v>
          </cell>
          <cell r="F552" t="str">
            <v>MAGDALENASAN ZENON</v>
          </cell>
          <cell r="G552" t="str">
            <v>47703</v>
          </cell>
        </row>
        <row r="553">
          <cell r="A553" t="str">
            <v>MAGDALENA</v>
          </cell>
          <cell r="B553" t="str">
            <v>47</v>
          </cell>
          <cell r="F553" t="str">
            <v>MAGDALENASANTA ANA</v>
          </cell>
          <cell r="G553" t="str">
            <v>47707</v>
          </cell>
        </row>
        <row r="554">
          <cell r="A554" t="str">
            <v>MAGDALENA</v>
          </cell>
          <cell r="B554" t="str">
            <v>47</v>
          </cell>
          <cell r="F554" t="str">
            <v>MAGDALENASANTA BARBARA DE PINTO</v>
          </cell>
          <cell r="G554" t="str">
            <v>47720</v>
          </cell>
        </row>
        <row r="555">
          <cell r="A555" t="str">
            <v>MAGDALENA</v>
          </cell>
          <cell r="B555" t="str">
            <v>47</v>
          </cell>
          <cell r="F555" t="str">
            <v>MAGDALENASITIONUEVO</v>
          </cell>
          <cell r="G555" t="str">
            <v>47745</v>
          </cell>
        </row>
        <row r="556">
          <cell r="A556" t="str">
            <v>MAGDALENA</v>
          </cell>
          <cell r="B556" t="str">
            <v>47</v>
          </cell>
          <cell r="F556" t="str">
            <v>MAGDALENATENERIFE</v>
          </cell>
          <cell r="G556" t="str">
            <v>47798</v>
          </cell>
        </row>
        <row r="557">
          <cell r="A557" t="str">
            <v>MAGDALENA</v>
          </cell>
          <cell r="B557" t="str">
            <v>47</v>
          </cell>
          <cell r="F557" t="str">
            <v>MAGDALENAZAPAYAN</v>
          </cell>
          <cell r="G557" t="str">
            <v>47960</v>
          </cell>
        </row>
        <row r="558">
          <cell r="A558" t="str">
            <v>MAGDALENA</v>
          </cell>
          <cell r="B558" t="str">
            <v>47</v>
          </cell>
          <cell r="F558" t="str">
            <v>MAGDALENAZONA BANANERA</v>
          </cell>
          <cell r="G558" t="str">
            <v>47980</v>
          </cell>
        </row>
        <row r="559">
          <cell r="A559" t="str">
            <v>META</v>
          </cell>
          <cell r="B559" t="str">
            <v>50</v>
          </cell>
          <cell r="F559" t="str">
            <v>METAVILLAVICENCIO</v>
          </cell>
          <cell r="G559" t="str">
            <v>50001</v>
          </cell>
        </row>
        <row r="560">
          <cell r="A560" t="str">
            <v>META</v>
          </cell>
          <cell r="B560" t="str">
            <v>50</v>
          </cell>
          <cell r="F560" t="str">
            <v>METAACACIAS</v>
          </cell>
          <cell r="G560" t="str">
            <v>50006</v>
          </cell>
        </row>
        <row r="561">
          <cell r="A561" t="str">
            <v>META</v>
          </cell>
          <cell r="B561" t="str">
            <v>50</v>
          </cell>
          <cell r="F561" t="str">
            <v>METABARRANCA DE UPIA</v>
          </cell>
          <cell r="G561" t="str">
            <v>50110</v>
          </cell>
        </row>
        <row r="562">
          <cell r="A562" t="str">
            <v>META</v>
          </cell>
          <cell r="B562" t="str">
            <v>50</v>
          </cell>
          <cell r="F562" t="str">
            <v>METACABUYARO</v>
          </cell>
          <cell r="G562" t="str">
            <v>50124</v>
          </cell>
        </row>
        <row r="563">
          <cell r="A563" t="str">
            <v>META</v>
          </cell>
          <cell r="B563" t="str">
            <v>50</v>
          </cell>
          <cell r="F563" t="str">
            <v>METACASTILLA LA NUEVA</v>
          </cell>
          <cell r="G563" t="str">
            <v>50150</v>
          </cell>
        </row>
        <row r="564">
          <cell r="A564" t="str">
            <v>META</v>
          </cell>
          <cell r="B564" t="str">
            <v>50</v>
          </cell>
          <cell r="F564" t="str">
            <v>METACUBARRAL</v>
          </cell>
          <cell r="G564" t="str">
            <v>50223</v>
          </cell>
        </row>
        <row r="565">
          <cell r="A565" t="str">
            <v>META</v>
          </cell>
          <cell r="B565" t="str">
            <v>50</v>
          </cell>
          <cell r="F565" t="str">
            <v>METACUMARAL</v>
          </cell>
          <cell r="G565" t="str">
            <v>50226</v>
          </cell>
        </row>
        <row r="566">
          <cell r="A566" t="str">
            <v>META</v>
          </cell>
          <cell r="B566" t="str">
            <v>50</v>
          </cell>
          <cell r="F566" t="str">
            <v>METAEL CALVARIO</v>
          </cell>
          <cell r="G566" t="str">
            <v>50245</v>
          </cell>
        </row>
        <row r="567">
          <cell r="A567" t="str">
            <v>META</v>
          </cell>
          <cell r="B567" t="str">
            <v>50</v>
          </cell>
          <cell r="F567" t="str">
            <v>METAEL CASTILLO</v>
          </cell>
          <cell r="G567" t="str">
            <v>50251</v>
          </cell>
        </row>
        <row r="568">
          <cell r="A568" t="str">
            <v>META</v>
          </cell>
          <cell r="B568" t="str">
            <v>50</v>
          </cell>
          <cell r="F568" t="str">
            <v>METAEL DORADO</v>
          </cell>
          <cell r="G568" t="str">
            <v>50270</v>
          </cell>
        </row>
        <row r="569">
          <cell r="A569" t="str">
            <v>META</v>
          </cell>
          <cell r="B569" t="str">
            <v>50</v>
          </cell>
          <cell r="F569" t="str">
            <v>METAFUENTE DE ORO</v>
          </cell>
          <cell r="G569" t="str">
            <v>50287</v>
          </cell>
        </row>
        <row r="570">
          <cell r="A570" t="str">
            <v>META</v>
          </cell>
          <cell r="B570" t="str">
            <v>50</v>
          </cell>
          <cell r="F570" t="str">
            <v>METAGRANADA</v>
          </cell>
          <cell r="G570" t="str">
            <v>50313</v>
          </cell>
        </row>
        <row r="571">
          <cell r="A571" t="str">
            <v>META</v>
          </cell>
          <cell r="B571" t="str">
            <v>50</v>
          </cell>
          <cell r="F571" t="str">
            <v>METAGUAMAL</v>
          </cell>
          <cell r="G571" t="str">
            <v>50318</v>
          </cell>
        </row>
        <row r="572">
          <cell r="A572" t="str">
            <v>META</v>
          </cell>
          <cell r="B572" t="str">
            <v>50</v>
          </cell>
          <cell r="F572" t="str">
            <v>METAMAPIRIPAN</v>
          </cell>
          <cell r="G572" t="str">
            <v>50325</v>
          </cell>
        </row>
        <row r="573">
          <cell r="A573" t="str">
            <v>META</v>
          </cell>
          <cell r="B573" t="str">
            <v>50</v>
          </cell>
          <cell r="F573" t="str">
            <v>METAMESETAS</v>
          </cell>
          <cell r="G573" t="str">
            <v>50330</v>
          </cell>
        </row>
        <row r="574">
          <cell r="A574" t="str">
            <v>META</v>
          </cell>
          <cell r="B574" t="str">
            <v>50</v>
          </cell>
          <cell r="F574" t="str">
            <v>METALA MACARENA</v>
          </cell>
          <cell r="G574" t="str">
            <v>50350</v>
          </cell>
        </row>
        <row r="575">
          <cell r="A575" t="str">
            <v>META</v>
          </cell>
          <cell r="B575" t="str">
            <v>50</v>
          </cell>
          <cell r="F575" t="str">
            <v>METAURIBE</v>
          </cell>
          <cell r="G575" t="str">
            <v>50370</v>
          </cell>
        </row>
        <row r="576">
          <cell r="A576" t="str">
            <v>META</v>
          </cell>
          <cell r="B576" t="str">
            <v>50</v>
          </cell>
          <cell r="F576" t="str">
            <v>METALEJANIAS</v>
          </cell>
          <cell r="G576" t="str">
            <v>50400</v>
          </cell>
        </row>
        <row r="577">
          <cell r="A577" t="str">
            <v>META</v>
          </cell>
          <cell r="B577" t="str">
            <v>50</v>
          </cell>
          <cell r="F577" t="str">
            <v>METAPUERTO CONCORDIA</v>
          </cell>
          <cell r="G577" t="str">
            <v>50450</v>
          </cell>
        </row>
        <row r="578">
          <cell r="A578" t="str">
            <v>META</v>
          </cell>
          <cell r="B578" t="str">
            <v>50</v>
          </cell>
          <cell r="F578" t="str">
            <v>METAPUERTO GAITAN</v>
          </cell>
          <cell r="G578" t="str">
            <v>50568</v>
          </cell>
        </row>
        <row r="579">
          <cell r="A579" t="str">
            <v>META</v>
          </cell>
          <cell r="B579" t="str">
            <v>50</v>
          </cell>
          <cell r="F579" t="str">
            <v>METAPUERTO LOPEZ</v>
          </cell>
          <cell r="G579" t="str">
            <v>50573</v>
          </cell>
        </row>
        <row r="580">
          <cell r="A580" t="str">
            <v>META</v>
          </cell>
          <cell r="B580" t="str">
            <v>50</v>
          </cell>
          <cell r="F580" t="str">
            <v>METAPUERTO LLERAS</v>
          </cell>
          <cell r="G580" t="str">
            <v>50577</v>
          </cell>
        </row>
        <row r="581">
          <cell r="A581" t="str">
            <v>META</v>
          </cell>
          <cell r="B581" t="str">
            <v>50</v>
          </cell>
          <cell r="F581" t="str">
            <v>METAPUERTO RICO</v>
          </cell>
          <cell r="G581" t="str">
            <v>50590</v>
          </cell>
        </row>
        <row r="582">
          <cell r="A582" t="str">
            <v>META</v>
          </cell>
          <cell r="B582" t="str">
            <v>50</v>
          </cell>
          <cell r="F582" t="str">
            <v>METARESTREPO</v>
          </cell>
          <cell r="G582" t="str">
            <v>50606</v>
          </cell>
        </row>
        <row r="583">
          <cell r="A583" t="str">
            <v>META</v>
          </cell>
          <cell r="B583" t="str">
            <v>50</v>
          </cell>
          <cell r="F583" t="str">
            <v>METASAN CARLOS DE GUAROA</v>
          </cell>
          <cell r="G583" t="str">
            <v>50680</v>
          </cell>
        </row>
        <row r="584">
          <cell r="A584" t="str">
            <v>META</v>
          </cell>
          <cell r="B584" t="str">
            <v>50</v>
          </cell>
          <cell r="F584" t="str">
            <v>METASAN JUAN DE ARAMA</v>
          </cell>
          <cell r="G584" t="str">
            <v>50683</v>
          </cell>
        </row>
        <row r="585">
          <cell r="A585" t="str">
            <v>META</v>
          </cell>
          <cell r="B585" t="str">
            <v>50</v>
          </cell>
          <cell r="F585" t="str">
            <v>METASAN JUANITO</v>
          </cell>
          <cell r="G585" t="str">
            <v>50686</v>
          </cell>
        </row>
        <row r="586">
          <cell r="A586" t="str">
            <v>META</v>
          </cell>
          <cell r="B586" t="str">
            <v>50</v>
          </cell>
          <cell r="F586" t="str">
            <v>METASAN MARTIN</v>
          </cell>
          <cell r="G586" t="str">
            <v>50689</v>
          </cell>
        </row>
        <row r="587">
          <cell r="A587" t="str">
            <v>META</v>
          </cell>
          <cell r="B587" t="str">
            <v>50</v>
          </cell>
          <cell r="F587" t="str">
            <v>METAVISTAHERMOSA</v>
          </cell>
          <cell r="G587" t="str">
            <v>50711</v>
          </cell>
        </row>
        <row r="588">
          <cell r="A588" t="str">
            <v>NARINO</v>
          </cell>
          <cell r="B588" t="str">
            <v>52</v>
          </cell>
          <cell r="F588" t="str">
            <v>NARINOPASTO</v>
          </cell>
          <cell r="G588" t="str">
            <v>52001</v>
          </cell>
        </row>
        <row r="589">
          <cell r="A589" t="str">
            <v>NARINO</v>
          </cell>
          <cell r="B589" t="str">
            <v>52</v>
          </cell>
          <cell r="F589" t="str">
            <v>NARINOALBAN</v>
          </cell>
          <cell r="G589" t="str">
            <v>52019</v>
          </cell>
        </row>
        <row r="590">
          <cell r="A590" t="str">
            <v>NARINO</v>
          </cell>
          <cell r="B590" t="str">
            <v>52</v>
          </cell>
          <cell r="F590" t="str">
            <v>NARINOALDANA</v>
          </cell>
          <cell r="G590" t="str">
            <v>52022</v>
          </cell>
        </row>
        <row r="591">
          <cell r="A591" t="str">
            <v>NARINO</v>
          </cell>
          <cell r="B591" t="str">
            <v>52</v>
          </cell>
          <cell r="F591" t="str">
            <v>NARINOANCUYA</v>
          </cell>
          <cell r="G591" t="str">
            <v>52036</v>
          </cell>
        </row>
        <row r="592">
          <cell r="A592" t="str">
            <v>NARINO</v>
          </cell>
          <cell r="B592" t="str">
            <v>52</v>
          </cell>
          <cell r="F592" t="str">
            <v>NARINOARBOLEDA</v>
          </cell>
          <cell r="G592" t="str">
            <v>52051</v>
          </cell>
        </row>
        <row r="593">
          <cell r="A593" t="str">
            <v>NARINO</v>
          </cell>
          <cell r="B593" t="str">
            <v>52</v>
          </cell>
          <cell r="F593" t="str">
            <v>NARINOBARBACOAS</v>
          </cell>
          <cell r="G593" t="str">
            <v>52079</v>
          </cell>
        </row>
        <row r="594">
          <cell r="A594" t="str">
            <v>NARINO</v>
          </cell>
          <cell r="B594" t="str">
            <v>52</v>
          </cell>
          <cell r="F594" t="str">
            <v>NARINOBELEN</v>
          </cell>
          <cell r="G594" t="str">
            <v>52083</v>
          </cell>
        </row>
        <row r="595">
          <cell r="A595" t="str">
            <v>NARINO</v>
          </cell>
          <cell r="B595" t="str">
            <v>52</v>
          </cell>
          <cell r="F595" t="str">
            <v>NARINOBUESACO</v>
          </cell>
          <cell r="G595" t="str">
            <v>52110</v>
          </cell>
        </row>
        <row r="596">
          <cell r="A596" t="str">
            <v>NARINO</v>
          </cell>
          <cell r="B596" t="str">
            <v>52</v>
          </cell>
          <cell r="F596" t="str">
            <v>NARINOCOLON</v>
          </cell>
          <cell r="G596" t="str">
            <v>52203</v>
          </cell>
        </row>
        <row r="597">
          <cell r="A597" t="str">
            <v>NARINO</v>
          </cell>
          <cell r="B597" t="str">
            <v>52</v>
          </cell>
          <cell r="F597" t="str">
            <v>NARINOCONSACA</v>
          </cell>
          <cell r="G597" t="str">
            <v>52207</v>
          </cell>
        </row>
        <row r="598">
          <cell r="A598" t="str">
            <v>NARINO</v>
          </cell>
          <cell r="B598" t="str">
            <v>52</v>
          </cell>
          <cell r="F598" t="str">
            <v>NARINOCONTADERO</v>
          </cell>
          <cell r="G598" t="str">
            <v>52210</v>
          </cell>
        </row>
        <row r="599">
          <cell r="A599" t="str">
            <v>NARINO</v>
          </cell>
          <cell r="B599" t="str">
            <v>52</v>
          </cell>
          <cell r="F599" t="str">
            <v>NARINOCORDOBA</v>
          </cell>
          <cell r="G599" t="str">
            <v>52215</v>
          </cell>
        </row>
        <row r="600">
          <cell r="A600" t="str">
            <v>NARINO</v>
          </cell>
          <cell r="B600" t="str">
            <v>52</v>
          </cell>
          <cell r="F600" t="str">
            <v>NARINOCUASPUD</v>
          </cell>
          <cell r="G600" t="str">
            <v>52224</v>
          </cell>
        </row>
        <row r="601">
          <cell r="A601" t="str">
            <v>NARINO</v>
          </cell>
          <cell r="B601" t="str">
            <v>52</v>
          </cell>
          <cell r="F601" t="str">
            <v>NARINOCUMBAL</v>
          </cell>
          <cell r="G601" t="str">
            <v>52227</v>
          </cell>
        </row>
        <row r="602">
          <cell r="A602" t="str">
            <v>NARINO</v>
          </cell>
          <cell r="B602" t="str">
            <v>52</v>
          </cell>
          <cell r="F602" t="str">
            <v>NARINOCUMBITARA</v>
          </cell>
          <cell r="G602" t="str">
            <v>52233</v>
          </cell>
        </row>
        <row r="603">
          <cell r="A603" t="str">
            <v>NARINO</v>
          </cell>
          <cell r="B603" t="str">
            <v>52</v>
          </cell>
          <cell r="F603" t="str">
            <v>NARINOCHACHAGUI</v>
          </cell>
          <cell r="G603" t="str">
            <v>52240</v>
          </cell>
        </row>
        <row r="604">
          <cell r="A604" t="str">
            <v>NARINO</v>
          </cell>
          <cell r="B604" t="str">
            <v>52</v>
          </cell>
          <cell r="F604" t="str">
            <v>NARINOEL CHARCO</v>
          </cell>
          <cell r="G604" t="str">
            <v>52250</v>
          </cell>
        </row>
        <row r="605">
          <cell r="A605" t="str">
            <v>NARINO</v>
          </cell>
          <cell r="B605" t="str">
            <v>52</v>
          </cell>
          <cell r="F605" t="str">
            <v>NARINOEL PENOL</v>
          </cell>
          <cell r="G605" t="str">
            <v>52254</v>
          </cell>
        </row>
        <row r="606">
          <cell r="A606" t="str">
            <v>NARINO</v>
          </cell>
          <cell r="B606" t="str">
            <v>52</v>
          </cell>
          <cell r="F606" t="str">
            <v>NARINOEL ROSARIO</v>
          </cell>
          <cell r="G606" t="str">
            <v>52256</v>
          </cell>
        </row>
        <row r="607">
          <cell r="A607" t="str">
            <v>NARINO</v>
          </cell>
          <cell r="B607" t="str">
            <v>52</v>
          </cell>
          <cell r="F607" t="str">
            <v>NARINOEL TABLON DE GOMEZ</v>
          </cell>
          <cell r="G607" t="str">
            <v>52258</v>
          </cell>
        </row>
        <row r="608">
          <cell r="A608" t="str">
            <v>NARINO</v>
          </cell>
          <cell r="B608" t="str">
            <v>52</v>
          </cell>
          <cell r="F608" t="str">
            <v>NARINOEL TAMBO</v>
          </cell>
          <cell r="G608" t="str">
            <v>52260</v>
          </cell>
        </row>
        <row r="609">
          <cell r="A609" t="str">
            <v>NARINO</v>
          </cell>
          <cell r="B609" t="str">
            <v>52</v>
          </cell>
          <cell r="F609" t="str">
            <v>NARINOFUNES</v>
          </cell>
          <cell r="G609" t="str">
            <v>52287</v>
          </cell>
        </row>
        <row r="610">
          <cell r="A610" t="str">
            <v>NARINO</v>
          </cell>
          <cell r="B610" t="str">
            <v>52</v>
          </cell>
          <cell r="F610" t="str">
            <v>NARINOGUACHUCAL</v>
          </cell>
          <cell r="G610" t="str">
            <v>52317</v>
          </cell>
        </row>
        <row r="611">
          <cell r="A611" t="str">
            <v>NARINO</v>
          </cell>
          <cell r="B611" t="str">
            <v>52</v>
          </cell>
          <cell r="F611" t="str">
            <v>NARINOGUAITARILLA</v>
          </cell>
          <cell r="G611" t="str">
            <v>52320</v>
          </cell>
        </row>
        <row r="612">
          <cell r="A612" t="str">
            <v>NARINO</v>
          </cell>
          <cell r="B612" t="str">
            <v>52</v>
          </cell>
          <cell r="F612" t="str">
            <v>NARINOGUALMATAN</v>
          </cell>
          <cell r="G612" t="str">
            <v>52323</v>
          </cell>
        </row>
        <row r="613">
          <cell r="A613" t="str">
            <v>NARINO</v>
          </cell>
          <cell r="B613" t="str">
            <v>52</v>
          </cell>
          <cell r="F613" t="str">
            <v>NARINOILES</v>
          </cell>
          <cell r="G613" t="str">
            <v>52352</v>
          </cell>
        </row>
        <row r="614">
          <cell r="A614" t="str">
            <v>NARINO</v>
          </cell>
          <cell r="B614" t="str">
            <v>52</v>
          </cell>
          <cell r="F614" t="str">
            <v>NARINOIMUES</v>
          </cell>
          <cell r="G614" t="str">
            <v>52354</v>
          </cell>
        </row>
        <row r="615">
          <cell r="A615" t="str">
            <v>NARINO</v>
          </cell>
          <cell r="B615" t="str">
            <v>52</v>
          </cell>
          <cell r="F615" t="str">
            <v>NARINOIPIALES</v>
          </cell>
          <cell r="G615" t="str">
            <v>52356</v>
          </cell>
        </row>
        <row r="616">
          <cell r="A616" t="str">
            <v>NARINO</v>
          </cell>
          <cell r="B616" t="str">
            <v>52</v>
          </cell>
          <cell r="F616" t="str">
            <v>NARINOLA CRUZ</v>
          </cell>
          <cell r="G616" t="str">
            <v>52378</v>
          </cell>
        </row>
        <row r="617">
          <cell r="A617" t="str">
            <v>NARINO</v>
          </cell>
          <cell r="B617" t="str">
            <v>52</v>
          </cell>
          <cell r="F617" t="str">
            <v>NARINOLA FLORIDA</v>
          </cell>
          <cell r="G617" t="str">
            <v>52381</v>
          </cell>
        </row>
        <row r="618">
          <cell r="A618" t="str">
            <v>NARINO</v>
          </cell>
          <cell r="B618" t="str">
            <v>52</v>
          </cell>
          <cell r="F618" t="str">
            <v>NARINOLA LLANADA</v>
          </cell>
          <cell r="G618" t="str">
            <v>52385</v>
          </cell>
        </row>
        <row r="619">
          <cell r="A619" t="str">
            <v>NARINO</v>
          </cell>
          <cell r="B619" t="str">
            <v>52</v>
          </cell>
          <cell r="F619" t="str">
            <v>NARINOLA TOLA</v>
          </cell>
          <cell r="G619" t="str">
            <v>52390</v>
          </cell>
        </row>
        <row r="620">
          <cell r="A620" t="str">
            <v>NARINO</v>
          </cell>
          <cell r="B620" t="str">
            <v>52</v>
          </cell>
          <cell r="F620" t="str">
            <v>NARINOLA UNION</v>
          </cell>
          <cell r="G620" t="str">
            <v>52399</v>
          </cell>
        </row>
        <row r="621">
          <cell r="A621" t="str">
            <v>NARINO</v>
          </cell>
          <cell r="B621" t="str">
            <v>52</v>
          </cell>
          <cell r="F621" t="str">
            <v>NARINOLEIVA</v>
          </cell>
          <cell r="G621" t="str">
            <v>52405</v>
          </cell>
        </row>
        <row r="622">
          <cell r="A622" t="str">
            <v>NARINO</v>
          </cell>
          <cell r="B622" t="str">
            <v>52</v>
          </cell>
          <cell r="F622" t="str">
            <v>NARINOLINARES</v>
          </cell>
          <cell r="G622" t="str">
            <v>52411</v>
          </cell>
        </row>
        <row r="623">
          <cell r="A623" t="str">
            <v>NARINO</v>
          </cell>
          <cell r="B623" t="str">
            <v>52</v>
          </cell>
          <cell r="F623" t="str">
            <v>NARINOLOS ANDES</v>
          </cell>
          <cell r="G623" t="str">
            <v>52418</v>
          </cell>
        </row>
        <row r="624">
          <cell r="A624" t="str">
            <v>NARINO</v>
          </cell>
          <cell r="B624" t="str">
            <v>52</v>
          </cell>
          <cell r="F624" t="str">
            <v>NARINOMAGUI</v>
          </cell>
          <cell r="G624" t="str">
            <v>52427</v>
          </cell>
        </row>
        <row r="625">
          <cell r="A625" t="str">
            <v>NARINO</v>
          </cell>
          <cell r="B625" t="str">
            <v>52</v>
          </cell>
          <cell r="F625" t="str">
            <v>NARINOMALLAMA</v>
          </cell>
          <cell r="G625" t="str">
            <v>52435</v>
          </cell>
        </row>
        <row r="626">
          <cell r="A626" t="str">
            <v>NARINO</v>
          </cell>
          <cell r="B626" t="str">
            <v>52</v>
          </cell>
          <cell r="F626" t="str">
            <v>NARINOMOSQUERA</v>
          </cell>
          <cell r="G626" t="str">
            <v>52473</v>
          </cell>
        </row>
        <row r="627">
          <cell r="A627" t="str">
            <v>NARINO</v>
          </cell>
          <cell r="B627" t="str">
            <v>52</v>
          </cell>
          <cell r="F627" t="str">
            <v>NARINONARINO</v>
          </cell>
          <cell r="G627" t="str">
            <v>52480</v>
          </cell>
        </row>
        <row r="628">
          <cell r="A628" t="str">
            <v>NARINO</v>
          </cell>
          <cell r="B628" t="str">
            <v>52</v>
          </cell>
          <cell r="F628" t="str">
            <v>NARINOOLAYA HERRERA</v>
          </cell>
          <cell r="G628" t="str">
            <v>52490</v>
          </cell>
        </row>
        <row r="629">
          <cell r="A629" t="str">
            <v>NARINO</v>
          </cell>
          <cell r="B629" t="str">
            <v>52</v>
          </cell>
          <cell r="F629" t="str">
            <v>NARINOOSPINA</v>
          </cell>
          <cell r="G629" t="str">
            <v>52506</v>
          </cell>
        </row>
        <row r="630">
          <cell r="A630" t="str">
            <v>NARINO</v>
          </cell>
          <cell r="B630" t="str">
            <v>52</v>
          </cell>
          <cell r="F630" t="str">
            <v>NARINOFRANCISCO PIZARRO</v>
          </cell>
          <cell r="G630" t="str">
            <v>52520</v>
          </cell>
        </row>
        <row r="631">
          <cell r="A631" t="str">
            <v>NARINO</v>
          </cell>
          <cell r="B631" t="str">
            <v>52</v>
          </cell>
          <cell r="F631" t="str">
            <v>NARINOPOLICARPA</v>
          </cell>
          <cell r="G631" t="str">
            <v>52540</v>
          </cell>
        </row>
        <row r="632">
          <cell r="A632" t="str">
            <v>NARINO</v>
          </cell>
          <cell r="B632" t="str">
            <v>52</v>
          </cell>
          <cell r="F632" t="str">
            <v>NARINOPOTOSI</v>
          </cell>
          <cell r="G632" t="str">
            <v>52560</v>
          </cell>
        </row>
        <row r="633">
          <cell r="A633" t="str">
            <v>NARINO</v>
          </cell>
          <cell r="B633" t="str">
            <v>52</v>
          </cell>
          <cell r="F633" t="str">
            <v>NARINOPROVIDENCIA</v>
          </cell>
          <cell r="G633" t="str">
            <v>52565</v>
          </cell>
        </row>
        <row r="634">
          <cell r="A634" t="str">
            <v>NARINO</v>
          </cell>
          <cell r="B634" t="str">
            <v>52</v>
          </cell>
          <cell r="F634" t="str">
            <v>NARINOPUERRES</v>
          </cell>
          <cell r="G634" t="str">
            <v>52573</v>
          </cell>
        </row>
        <row r="635">
          <cell r="A635" t="str">
            <v>NARINO</v>
          </cell>
          <cell r="B635" t="str">
            <v>52</v>
          </cell>
          <cell r="F635" t="str">
            <v>NARINOPUPIALES</v>
          </cell>
          <cell r="G635" t="str">
            <v>52585</v>
          </cell>
        </row>
        <row r="636">
          <cell r="A636" t="str">
            <v>NARINO</v>
          </cell>
          <cell r="B636" t="str">
            <v>52</v>
          </cell>
          <cell r="F636" t="str">
            <v>NARINORICAURTE</v>
          </cell>
          <cell r="G636" t="str">
            <v>52612</v>
          </cell>
        </row>
        <row r="637">
          <cell r="A637" t="str">
            <v>NARINO</v>
          </cell>
          <cell r="B637" t="str">
            <v>52</v>
          </cell>
          <cell r="F637" t="str">
            <v>NARINOROBERTO PAYAN</v>
          </cell>
          <cell r="G637" t="str">
            <v>52621</v>
          </cell>
        </row>
        <row r="638">
          <cell r="A638" t="str">
            <v>NARINO</v>
          </cell>
          <cell r="B638" t="str">
            <v>52</v>
          </cell>
          <cell r="F638" t="str">
            <v>NARINOSAMANIEGO</v>
          </cell>
          <cell r="G638" t="str">
            <v>52678</v>
          </cell>
        </row>
        <row r="639">
          <cell r="A639" t="str">
            <v>NARINO</v>
          </cell>
          <cell r="B639" t="str">
            <v>52</v>
          </cell>
          <cell r="F639" t="str">
            <v>NARINOSANDONA</v>
          </cell>
          <cell r="G639" t="str">
            <v>52683</v>
          </cell>
        </row>
        <row r="640">
          <cell r="A640" t="str">
            <v>NARINO</v>
          </cell>
          <cell r="B640" t="str">
            <v>52</v>
          </cell>
          <cell r="F640" t="str">
            <v>NARINOSAN BERNARDO</v>
          </cell>
          <cell r="G640" t="str">
            <v>52685</v>
          </cell>
        </row>
        <row r="641">
          <cell r="A641" t="str">
            <v>NARINO</v>
          </cell>
          <cell r="B641" t="str">
            <v>52</v>
          </cell>
          <cell r="F641" t="str">
            <v>NARINOSAN LORENZO</v>
          </cell>
          <cell r="G641" t="str">
            <v>52687</v>
          </cell>
        </row>
        <row r="642">
          <cell r="A642" t="str">
            <v>NARINO</v>
          </cell>
          <cell r="B642" t="str">
            <v>52</v>
          </cell>
          <cell r="F642" t="str">
            <v>NARINOSAN PABLO</v>
          </cell>
          <cell r="G642" t="str">
            <v>52693</v>
          </cell>
        </row>
        <row r="643">
          <cell r="A643" t="str">
            <v>NARINO</v>
          </cell>
          <cell r="B643" t="str">
            <v>52</v>
          </cell>
          <cell r="F643" t="str">
            <v>NARINOSAN PEDRO DE CARTAGO</v>
          </cell>
          <cell r="G643" t="str">
            <v>52694</v>
          </cell>
        </row>
        <row r="644">
          <cell r="A644" t="str">
            <v>NARINO</v>
          </cell>
          <cell r="B644" t="str">
            <v>52</v>
          </cell>
          <cell r="F644" t="str">
            <v>NARINOSANTA BARBARA</v>
          </cell>
          <cell r="G644" t="str">
            <v>52696</v>
          </cell>
        </row>
        <row r="645">
          <cell r="A645" t="str">
            <v>NARINO</v>
          </cell>
          <cell r="B645" t="str">
            <v>52</v>
          </cell>
          <cell r="F645" t="str">
            <v>NARINOSANTACRUZ</v>
          </cell>
          <cell r="G645" t="str">
            <v>52699</v>
          </cell>
        </row>
        <row r="646">
          <cell r="A646" t="str">
            <v>NARINO</v>
          </cell>
          <cell r="B646" t="str">
            <v>52</v>
          </cell>
          <cell r="F646" t="str">
            <v>NARINOSAPUYES</v>
          </cell>
          <cell r="G646" t="str">
            <v>52720</v>
          </cell>
        </row>
        <row r="647">
          <cell r="A647" t="str">
            <v>NARINO</v>
          </cell>
          <cell r="B647" t="str">
            <v>52</v>
          </cell>
          <cell r="F647" t="str">
            <v>NARINOTAMINANGO</v>
          </cell>
          <cell r="G647" t="str">
            <v>52786</v>
          </cell>
        </row>
        <row r="648">
          <cell r="A648" t="str">
            <v>NARINO</v>
          </cell>
          <cell r="B648" t="str">
            <v>52</v>
          </cell>
          <cell r="F648" t="str">
            <v>NARINOTANGUA</v>
          </cell>
          <cell r="G648" t="str">
            <v>52788</v>
          </cell>
        </row>
        <row r="649">
          <cell r="A649" t="str">
            <v>NARINO</v>
          </cell>
          <cell r="B649" t="str">
            <v>52</v>
          </cell>
          <cell r="F649" t="str">
            <v>NARINOSAN ANDRES DE TUMACO</v>
          </cell>
          <cell r="G649" t="str">
            <v>52835</v>
          </cell>
        </row>
        <row r="650">
          <cell r="A650" t="str">
            <v>NARINO</v>
          </cell>
          <cell r="B650" t="str">
            <v>52</v>
          </cell>
          <cell r="F650" t="str">
            <v>NARINOTUQUERRES</v>
          </cell>
          <cell r="G650" t="str">
            <v>52838</v>
          </cell>
        </row>
        <row r="651">
          <cell r="A651" t="str">
            <v>NARINO</v>
          </cell>
          <cell r="B651" t="str">
            <v>52</v>
          </cell>
          <cell r="F651" t="str">
            <v>NARINOYACUANQUER</v>
          </cell>
          <cell r="G651" t="str">
            <v>52885</v>
          </cell>
        </row>
        <row r="652">
          <cell r="A652" t="str">
            <v>NORTE DE SANTANDER</v>
          </cell>
          <cell r="B652" t="str">
            <v>54</v>
          </cell>
          <cell r="F652" t="str">
            <v>NORTE DE SANTANDERCUCUTA</v>
          </cell>
          <cell r="G652" t="str">
            <v>54001</v>
          </cell>
        </row>
        <row r="653">
          <cell r="A653" t="str">
            <v>NORTE DE SANTANDER</v>
          </cell>
          <cell r="B653" t="str">
            <v>54</v>
          </cell>
          <cell r="F653" t="str">
            <v>NORTE DE SANTANDERABREGO</v>
          </cell>
          <cell r="G653" t="str">
            <v>54003</v>
          </cell>
        </row>
        <row r="654">
          <cell r="A654" t="str">
            <v>NORTE DE SANTANDER</v>
          </cell>
          <cell r="B654" t="str">
            <v>54</v>
          </cell>
          <cell r="F654" t="str">
            <v>NORTE DE SANTANDERARBOLEDAS</v>
          </cell>
          <cell r="G654" t="str">
            <v>54051</v>
          </cell>
        </row>
        <row r="655">
          <cell r="A655" t="str">
            <v>NORTE DE SANTANDER</v>
          </cell>
          <cell r="B655" t="str">
            <v>54</v>
          </cell>
          <cell r="F655" t="str">
            <v>NORTE DE SANTANDERBOCHALEMA</v>
          </cell>
          <cell r="G655" t="str">
            <v>54099</v>
          </cell>
        </row>
        <row r="656">
          <cell r="A656" t="str">
            <v>NORTE DE SANTANDER</v>
          </cell>
          <cell r="B656" t="str">
            <v>54</v>
          </cell>
          <cell r="F656" t="str">
            <v>NORTE DE SANTANDERBUCARASICA</v>
          </cell>
          <cell r="G656" t="str">
            <v>54109</v>
          </cell>
        </row>
        <row r="657">
          <cell r="A657" t="str">
            <v>NORTE DE SANTANDER</v>
          </cell>
          <cell r="B657" t="str">
            <v>54</v>
          </cell>
          <cell r="F657" t="str">
            <v>NORTE DE SANTANDERCACOTA</v>
          </cell>
          <cell r="G657" t="str">
            <v>54125</v>
          </cell>
        </row>
        <row r="658">
          <cell r="A658" t="str">
            <v>NORTE DE SANTANDER</v>
          </cell>
          <cell r="B658" t="str">
            <v>54</v>
          </cell>
          <cell r="F658" t="str">
            <v>NORTE DE SANTANDERCACHIRA</v>
          </cell>
          <cell r="G658" t="str">
            <v>54128</v>
          </cell>
        </row>
        <row r="659">
          <cell r="A659" t="str">
            <v>NORTE DE SANTANDER</v>
          </cell>
          <cell r="B659" t="str">
            <v>54</v>
          </cell>
          <cell r="F659" t="str">
            <v>NORTE DE SANTANDERCHINACOTA</v>
          </cell>
          <cell r="G659" t="str">
            <v>54172</v>
          </cell>
        </row>
        <row r="660">
          <cell r="A660" t="str">
            <v>NORTE DE SANTANDER</v>
          </cell>
          <cell r="B660" t="str">
            <v>54</v>
          </cell>
          <cell r="F660" t="str">
            <v>NORTE DE SANTANDERCHITAGA</v>
          </cell>
          <cell r="G660" t="str">
            <v>54174</v>
          </cell>
        </row>
        <row r="661">
          <cell r="A661" t="str">
            <v>NORTE DE SANTANDER</v>
          </cell>
          <cell r="B661" t="str">
            <v>54</v>
          </cell>
          <cell r="F661" t="str">
            <v>NORTE DE SANTANDERCONVENCION</v>
          </cell>
          <cell r="G661" t="str">
            <v>54206</v>
          </cell>
        </row>
        <row r="662">
          <cell r="A662" t="str">
            <v>NORTE DE SANTANDER</v>
          </cell>
          <cell r="B662" t="str">
            <v>54</v>
          </cell>
          <cell r="F662" t="str">
            <v>NORTE DE SANTANDERCUCUTILLA</v>
          </cell>
          <cell r="G662" t="str">
            <v>54223</v>
          </cell>
        </row>
        <row r="663">
          <cell r="A663" t="str">
            <v>NORTE DE SANTANDER</v>
          </cell>
          <cell r="B663" t="str">
            <v>54</v>
          </cell>
          <cell r="F663" t="str">
            <v>NORTE DE SANTANDERDURANIA</v>
          </cell>
          <cell r="G663" t="str">
            <v>54239</v>
          </cell>
        </row>
        <row r="664">
          <cell r="A664" t="str">
            <v>NORTE DE SANTANDER</v>
          </cell>
          <cell r="B664" t="str">
            <v>54</v>
          </cell>
          <cell r="F664" t="str">
            <v>NORTE DE SANTANDEREL CARMEN</v>
          </cell>
          <cell r="G664" t="str">
            <v>54245</v>
          </cell>
        </row>
        <row r="665">
          <cell r="A665" t="str">
            <v>NORTE DE SANTANDER</v>
          </cell>
          <cell r="B665" t="str">
            <v>54</v>
          </cell>
          <cell r="F665" t="str">
            <v>NORTE DE SANTANDEREL TARRA</v>
          </cell>
          <cell r="G665" t="str">
            <v>54250</v>
          </cell>
        </row>
        <row r="666">
          <cell r="A666" t="str">
            <v>NORTE DE SANTANDER</v>
          </cell>
          <cell r="B666" t="str">
            <v>54</v>
          </cell>
          <cell r="F666" t="str">
            <v>NORTE DE SANTANDEREL ZULIA</v>
          </cell>
          <cell r="G666" t="str">
            <v>54261</v>
          </cell>
        </row>
        <row r="667">
          <cell r="A667" t="str">
            <v>NORTE DE SANTANDER</v>
          </cell>
          <cell r="B667" t="str">
            <v>54</v>
          </cell>
          <cell r="F667" t="str">
            <v>NORTE DE SANTANDERGRAMALOTE</v>
          </cell>
          <cell r="G667" t="str">
            <v>54313</v>
          </cell>
        </row>
        <row r="668">
          <cell r="A668" t="str">
            <v>NORTE DE SANTANDER</v>
          </cell>
          <cell r="B668" t="str">
            <v>54</v>
          </cell>
          <cell r="F668" t="str">
            <v>NORTE DE SANTANDERHACARI</v>
          </cell>
          <cell r="G668" t="str">
            <v>54344</v>
          </cell>
        </row>
        <row r="669">
          <cell r="A669" t="str">
            <v>NORTE DE SANTANDER</v>
          </cell>
          <cell r="B669" t="str">
            <v>54</v>
          </cell>
          <cell r="F669" t="str">
            <v>NORTE DE SANTANDERHERRAN</v>
          </cell>
          <cell r="G669" t="str">
            <v>54347</v>
          </cell>
        </row>
        <row r="670">
          <cell r="A670" t="str">
            <v>NORTE DE SANTANDER</v>
          </cell>
          <cell r="B670" t="str">
            <v>54</v>
          </cell>
          <cell r="F670" t="str">
            <v>NORTE DE SANTANDERLABATECA</v>
          </cell>
          <cell r="G670" t="str">
            <v>54377</v>
          </cell>
        </row>
        <row r="671">
          <cell r="A671" t="str">
            <v>NORTE DE SANTANDER</v>
          </cell>
          <cell r="B671" t="str">
            <v>54</v>
          </cell>
          <cell r="F671" t="str">
            <v>NORTE DE SANTANDERLA ESPERANZA</v>
          </cell>
          <cell r="G671" t="str">
            <v>54385</v>
          </cell>
        </row>
        <row r="672">
          <cell r="A672" t="str">
            <v>NORTE DE SANTANDER</v>
          </cell>
          <cell r="B672" t="str">
            <v>54</v>
          </cell>
          <cell r="F672" t="str">
            <v>NORTE DE SANTANDERLA PLAYA</v>
          </cell>
          <cell r="G672" t="str">
            <v>54398</v>
          </cell>
        </row>
        <row r="673">
          <cell r="A673" t="str">
            <v>NORTE DE SANTANDER</v>
          </cell>
          <cell r="B673" t="str">
            <v>54</v>
          </cell>
          <cell r="F673" t="str">
            <v>NORTE DE SANTANDERLOS PATIOS</v>
          </cell>
          <cell r="G673" t="str">
            <v>54405</v>
          </cell>
        </row>
        <row r="674">
          <cell r="A674" t="str">
            <v>NORTE DE SANTANDER</v>
          </cell>
          <cell r="B674" t="str">
            <v>54</v>
          </cell>
          <cell r="F674" t="str">
            <v>NORTE DE SANTANDERLOURDES</v>
          </cell>
          <cell r="G674" t="str">
            <v>54418</v>
          </cell>
        </row>
        <row r="675">
          <cell r="A675" t="str">
            <v>NORTE DE SANTANDER</v>
          </cell>
          <cell r="B675" t="str">
            <v>54</v>
          </cell>
          <cell r="F675" t="str">
            <v>NORTE DE SANTANDERMUTISCUA</v>
          </cell>
          <cell r="G675" t="str">
            <v>54480</v>
          </cell>
        </row>
        <row r="676">
          <cell r="A676" t="str">
            <v>NORTE DE SANTANDER</v>
          </cell>
          <cell r="B676" t="str">
            <v>54</v>
          </cell>
          <cell r="F676" t="str">
            <v>NORTE DE SANTANDEROCANA</v>
          </cell>
          <cell r="G676" t="str">
            <v>54498</v>
          </cell>
        </row>
        <row r="677">
          <cell r="A677" t="str">
            <v>NORTE DE SANTANDER</v>
          </cell>
          <cell r="B677" t="str">
            <v>54</v>
          </cell>
          <cell r="F677" t="str">
            <v>NORTE DE SANTANDERPAMPLONA</v>
          </cell>
          <cell r="G677" t="str">
            <v>54518</v>
          </cell>
        </row>
        <row r="678">
          <cell r="A678" t="str">
            <v>NORTE DE SANTANDER</v>
          </cell>
          <cell r="B678" t="str">
            <v>54</v>
          </cell>
          <cell r="F678" t="str">
            <v>NORTE DE SANTANDERPAMPLONITA</v>
          </cell>
          <cell r="G678" t="str">
            <v>54520</v>
          </cell>
        </row>
        <row r="679">
          <cell r="A679" t="str">
            <v>NORTE DE SANTANDER</v>
          </cell>
          <cell r="B679" t="str">
            <v>54</v>
          </cell>
          <cell r="F679" t="str">
            <v>NORTE DE SANTANDERPUERTO SANTANDER</v>
          </cell>
          <cell r="G679" t="str">
            <v>54553</v>
          </cell>
        </row>
        <row r="680">
          <cell r="A680" t="str">
            <v>NORTE DE SANTANDER</v>
          </cell>
          <cell r="B680" t="str">
            <v>54</v>
          </cell>
          <cell r="F680" t="str">
            <v>NORTE DE SANTANDERRAGONVALIA</v>
          </cell>
          <cell r="G680" t="str">
            <v>54599</v>
          </cell>
        </row>
        <row r="681">
          <cell r="A681" t="str">
            <v>NORTE DE SANTANDER</v>
          </cell>
          <cell r="B681" t="str">
            <v>54</v>
          </cell>
          <cell r="F681" t="str">
            <v>NORTE DE SANTANDERSALAZAR</v>
          </cell>
          <cell r="G681" t="str">
            <v>54660</v>
          </cell>
        </row>
        <row r="682">
          <cell r="A682" t="str">
            <v>NORTE DE SANTANDER</v>
          </cell>
          <cell r="B682" t="str">
            <v>54</v>
          </cell>
          <cell r="F682" t="str">
            <v>NORTE DE SANTANDERSAN CALIXTO</v>
          </cell>
          <cell r="G682" t="str">
            <v>54670</v>
          </cell>
        </row>
        <row r="683">
          <cell r="A683" t="str">
            <v>NORTE DE SANTANDER</v>
          </cell>
          <cell r="B683" t="str">
            <v>54</v>
          </cell>
          <cell r="F683" t="str">
            <v>NORTE DE SANTANDERSAN CAYETANO</v>
          </cell>
          <cell r="G683" t="str">
            <v>54673</v>
          </cell>
        </row>
        <row r="684">
          <cell r="A684" t="str">
            <v>NORTE DE SANTANDER</v>
          </cell>
          <cell r="B684" t="str">
            <v>54</v>
          </cell>
          <cell r="F684" t="str">
            <v>NORTE DE SANTANDERSANTIAGO</v>
          </cell>
          <cell r="G684" t="str">
            <v>54680</v>
          </cell>
        </row>
        <row r="685">
          <cell r="A685" t="str">
            <v>NORTE DE SANTANDER</v>
          </cell>
          <cell r="B685" t="str">
            <v>54</v>
          </cell>
          <cell r="F685" t="str">
            <v>NORTE DE SANTANDERSARDINATA</v>
          </cell>
          <cell r="G685" t="str">
            <v>54720</v>
          </cell>
        </row>
        <row r="686">
          <cell r="A686" t="str">
            <v>VALLE DEL CAUCA</v>
          </cell>
          <cell r="B686" t="str">
            <v>76</v>
          </cell>
          <cell r="F686" t="str">
            <v>VALLE DEL CAUCASAN PEDRO</v>
          </cell>
          <cell r="G686" t="str">
            <v>76670</v>
          </cell>
        </row>
        <row r="687">
          <cell r="A687" t="str">
            <v>VALLE DEL CAUCA</v>
          </cell>
          <cell r="B687" t="str">
            <v>76</v>
          </cell>
          <cell r="F687" t="str">
            <v>VALLE DEL CAUCASEVILLA</v>
          </cell>
          <cell r="G687" t="str">
            <v>76736</v>
          </cell>
        </row>
        <row r="688">
          <cell r="A688" t="str">
            <v>VALLE DEL CAUCA</v>
          </cell>
          <cell r="B688" t="str">
            <v>76</v>
          </cell>
          <cell r="F688" t="str">
            <v>VALLE DEL CAUCATORO</v>
          </cell>
          <cell r="G688" t="str">
            <v>76823</v>
          </cell>
        </row>
        <row r="689">
          <cell r="A689" t="str">
            <v>VALLE DEL CAUCA</v>
          </cell>
          <cell r="B689" t="str">
            <v>76</v>
          </cell>
          <cell r="F689" t="str">
            <v>VALLE DEL CAUCATRUJILLO</v>
          </cell>
          <cell r="G689" t="str">
            <v>76828</v>
          </cell>
        </row>
        <row r="690">
          <cell r="A690" t="str">
            <v>VALLE DEL CAUCA</v>
          </cell>
          <cell r="B690" t="str">
            <v>76</v>
          </cell>
          <cell r="F690" t="str">
            <v>VALLE DEL CAUCATULUA</v>
          </cell>
          <cell r="G690" t="str">
            <v>76834</v>
          </cell>
        </row>
        <row r="691">
          <cell r="A691" t="str">
            <v>VALLE DEL CAUCA</v>
          </cell>
          <cell r="B691" t="str">
            <v>76</v>
          </cell>
          <cell r="F691" t="str">
            <v>VALLE DEL CAUCAULLOA</v>
          </cell>
          <cell r="G691" t="str">
            <v>76845</v>
          </cell>
        </row>
        <row r="692">
          <cell r="A692" t="str">
            <v>VALLE DEL CAUCA</v>
          </cell>
          <cell r="B692" t="str">
            <v>76</v>
          </cell>
          <cell r="F692" t="str">
            <v>VALLE DEL CAUCAVERSALLES</v>
          </cell>
          <cell r="G692" t="str">
            <v>76863</v>
          </cell>
        </row>
        <row r="693">
          <cell r="A693" t="str">
            <v>VALLE DEL CAUCA</v>
          </cell>
          <cell r="B693" t="str">
            <v>76</v>
          </cell>
          <cell r="F693" t="str">
            <v>VALLE DEL CAUCAVIJES</v>
          </cell>
          <cell r="G693" t="str">
            <v>76869</v>
          </cell>
        </row>
        <row r="694">
          <cell r="A694" t="str">
            <v>VALLE DEL CAUCA</v>
          </cell>
          <cell r="B694" t="str">
            <v>76</v>
          </cell>
          <cell r="F694" t="str">
            <v>VALLE DEL CAUCAYOTOCO</v>
          </cell>
          <cell r="G694" t="str">
            <v>76890</v>
          </cell>
        </row>
        <row r="695">
          <cell r="A695" t="str">
            <v>VALLE DEL CAUCA</v>
          </cell>
          <cell r="B695" t="str">
            <v>76</v>
          </cell>
          <cell r="F695" t="str">
            <v>VALLE DEL CAUCAYUMBO</v>
          </cell>
          <cell r="G695" t="str">
            <v>76892</v>
          </cell>
        </row>
        <row r="696">
          <cell r="A696" t="str">
            <v>VALLE DEL CAUCA</v>
          </cell>
          <cell r="B696" t="str">
            <v>76</v>
          </cell>
          <cell r="F696" t="str">
            <v>VALLE DEL CAUCAZARZAL</v>
          </cell>
          <cell r="G696" t="str">
            <v>76895</v>
          </cell>
        </row>
        <row r="697">
          <cell r="A697" t="str">
            <v>ARAUCA</v>
          </cell>
          <cell r="B697" t="str">
            <v>81</v>
          </cell>
          <cell r="F697" t="str">
            <v>ARAUCAARAUCA</v>
          </cell>
          <cell r="G697" t="str">
            <v>81001</v>
          </cell>
        </row>
        <row r="698">
          <cell r="A698" t="str">
            <v>ARAUCA</v>
          </cell>
          <cell r="B698" t="str">
            <v>81</v>
          </cell>
          <cell r="F698" t="str">
            <v>ARAUCAARAUQUITA</v>
          </cell>
          <cell r="G698" t="str">
            <v>81065</v>
          </cell>
        </row>
        <row r="699">
          <cell r="A699" t="str">
            <v>ARAUCA</v>
          </cell>
          <cell r="B699" t="str">
            <v>81</v>
          </cell>
          <cell r="F699" t="str">
            <v>ARAUCACRAVO NORTE</v>
          </cell>
          <cell r="G699" t="str">
            <v>81220</v>
          </cell>
        </row>
        <row r="700">
          <cell r="A700" t="str">
            <v>ARAUCA</v>
          </cell>
          <cell r="B700" t="str">
            <v>81</v>
          </cell>
          <cell r="F700" t="str">
            <v>ARAUCAFORTUL</v>
          </cell>
          <cell r="G700" t="str">
            <v>81300</v>
          </cell>
        </row>
        <row r="701">
          <cell r="A701" t="str">
            <v>ARAUCA</v>
          </cell>
          <cell r="B701" t="str">
            <v>81</v>
          </cell>
          <cell r="F701" t="str">
            <v>ARAUCAPUERTO RONDON</v>
          </cell>
          <cell r="G701" t="str">
            <v>81591</v>
          </cell>
        </row>
        <row r="702">
          <cell r="A702" t="str">
            <v>ARAUCA</v>
          </cell>
          <cell r="B702" t="str">
            <v>81</v>
          </cell>
          <cell r="F702" t="str">
            <v>ARAUCASARAVENA</v>
          </cell>
          <cell r="G702" t="str">
            <v>81736</v>
          </cell>
        </row>
        <row r="703">
          <cell r="A703" t="str">
            <v>ARAUCA</v>
          </cell>
          <cell r="B703" t="str">
            <v>81</v>
          </cell>
          <cell r="F703" t="str">
            <v>ARAUCATAME</v>
          </cell>
          <cell r="G703" t="str">
            <v>81794</v>
          </cell>
        </row>
        <row r="704">
          <cell r="A704" t="str">
            <v>CASANARE</v>
          </cell>
          <cell r="B704" t="str">
            <v>85</v>
          </cell>
          <cell r="F704" t="str">
            <v>CASANAREYOPAL</v>
          </cell>
          <cell r="G704" t="str">
            <v>85001</v>
          </cell>
        </row>
        <row r="705">
          <cell r="A705" t="str">
            <v>CASANARE</v>
          </cell>
          <cell r="B705" t="str">
            <v>85</v>
          </cell>
          <cell r="F705" t="str">
            <v>CASANAREAGUAZUL</v>
          </cell>
          <cell r="G705" t="str">
            <v>85010</v>
          </cell>
        </row>
        <row r="706">
          <cell r="A706" t="str">
            <v>CASANARE</v>
          </cell>
          <cell r="B706" t="str">
            <v>85</v>
          </cell>
          <cell r="F706" t="str">
            <v>CASANARECHAMEZA</v>
          </cell>
          <cell r="G706" t="str">
            <v>85015</v>
          </cell>
        </row>
        <row r="707">
          <cell r="A707" t="str">
            <v>CASANARE</v>
          </cell>
          <cell r="B707" t="str">
            <v>85</v>
          </cell>
          <cell r="F707" t="str">
            <v>CASANAREHATO COROZAL</v>
          </cell>
          <cell r="G707" t="str">
            <v>85125</v>
          </cell>
        </row>
        <row r="708">
          <cell r="A708" t="str">
            <v>CASANARE</v>
          </cell>
          <cell r="B708" t="str">
            <v>85</v>
          </cell>
          <cell r="F708" t="str">
            <v>CASANARELA SALINA</v>
          </cell>
          <cell r="G708" t="str">
            <v>85136</v>
          </cell>
        </row>
        <row r="709">
          <cell r="A709" t="str">
            <v>CASANARE</v>
          </cell>
          <cell r="B709" t="str">
            <v>85</v>
          </cell>
          <cell r="F709" t="str">
            <v>CASANAREMANI</v>
          </cell>
          <cell r="G709" t="str">
            <v>85139</v>
          </cell>
        </row>
        <row r="710">
          <cell r="A710" t="str">
            <v>CASANARE</v>
          </cell>
          <cell r="B710" t="str">
            <v>85</v>
          </cell>
          <cell r="F710" t="str">
            <v>CASANAREMONTERREY</v>
          </cell>
          <cell r="G710" t="str">
            <v>85162</v>
          </cell>
        </row>
        <row r="711">
          <cell r="A711" t="str">
            <v>CASANARE</v>
          </cell>
          <cell r="B711" t="str">
            <v>85</v>
          </cell>
          <cell r="F711" t="str">
            <v>CASANARENUNCHIA</v>
          </cell>
          <cell r="G711" t="str">
            <v>85225</v>
          </cell>
        </row>
        <row r="712">
          <cell r="A712" t="str">
            <v>CASANARE</v>
          </cell>
          <cell r="B712" t="str">
            <v>85</v>
          </cell>
          <cell r="F712" t="str">
            <v>CASANAREOROCUE</v>
          </cell>
          <cell r="G712" t="str">
            <v>85230</v>
          </cell>
        </row>
        <row r="713">
          <cell r="A713" t="str">
            <v>CASANARE</v>
          </cell>
          <cell r="B713" t="str">
            <v>85</v>
          </cell>
          <cell r="F713" t="str">
            <v>CASANAREPAZ DE ARIPORO</v>
          </cell>
          <cell r="G713" t="str">
            <v>85250</v>
          </cell>
        </row>
        <row r="714">
          <cell r="A714" t="str">
            <v>CASANARE</v>
          </cell>
          <cell r="B714" t="str">
            <v>85</v>
          </cell>
          <cell r="F714" t="str">
            <v>CASANAREPORE</v>
          </cell>
          <cell r="G714" t="str">
            <v>85263</v>
          </cell>
        </row>
        <row r="715">
          <cell r="A715" t="str">
            <v>CASANARE</v>
          </cell>
          <cell r="B715" t="str">
            <v>85</v>
          </cell>
          <cell r="F715" t="str">
            <v>CASANARERECETOR</v>
          </cell>
          <cell r="G715" t="str">
            <v>85279</v>
          </cell>
        </row>
        <row r="716">
          <cell r="A716" t="str">
            <v>CASANARE</v>
          </cell>
          <cell r="B716" t="str">
            <v>85</v>
          </cell>
          <cell r="F716" t="str">
            <v>CASANARESABANALARGA</v>
          </cell>
          <cell r="G716" t="str">
            <v>85300</v>
          </cell>
        </row>
        <row r="717">
          <cell r="A717" t="str">
            <v>CASANARE</v>
          </cell>
          <cell r="B717" t="str">
            <v>85</v>
          </cell>
          <cell r="F717" t="str">
            <v>CASANARESACAMA</v>
          </cell>
          <cell r="G717" t="str">
            <v>85315</v>
          </cell>
        </row>
        <row r="718">
          <cell r="A718" t="str">
            <v>CASANARE</v>
          </cell>
          <cell r="B718" t="str">
            <v>85</v>
          </cell>
          <cell r="F718" t="str">
            <v>CASANARESAN LUIS DE PALENQUE</v>
          </cell>
          <cell r="G718" t="str">
            <v>85325</v>
          </cell>
        </row>
        <row r="719">
          <cell r="A719" t="str">
            <v>CASANARE</v>
          </cell>
          <cell r="B719" t="str">
            <v>85</v>
          </cell>
          <cell r="F719" t="str">
            <v>CASANARETAMARA</v>
          </cell>
          <cell r="G719" t="str">
            <v>85400</v>
          </cell>
        </row>
        <row r="720">
          <cell r="A720" t="str">
            <v>CASANARE</v>
          </cell>
          <cell r="B720" t="str">
            <v>85</v>
          </cell>
          <cell r="F720" t="str">
            <v>CASANARETAURAMENA</v>
          </cell>
          <cell r="G720" t="str">
            <v>85410</v>
          </cell>
        </row>
        <row r="721">
          <cell r="A721" t="str">
            <v>CASANARE</v>
          </cell>
          <cell r="B721" t="str">
            <v>85</v>
          </cell>
          <cell r="F721" t="str">
            <v>CASANARETRINIDAD</v>
          </cell>
          <cell r="G721" t="str">
            <v>85430</v>
          </cell>
        </row>
        <row r="722">
          <cell r="A722" t="str">
            <v>CASANARE</v>
          </cell>
          <cell r="B722" t="str">
            <v>85</v>
          </cell>
          <cell r="F722" t="str">
            <v>CASANAREVILLANUEVA</v>
          </cell>
          <cell r="G722" t="str">
            <v>85440</v>
          </cell>
        </row>
        <row r="723">
          <cell r="A723" t="str">
            <v>PUTUMAYO</v>
          </cell>
          <cell r="B723" t="str">
            <v>86</v>
          </cell>
          <cell r="F723" t="str">
            <v>PUTUMAYOMOCOA</v>
          </cell>
          <cell r="G723" t="str">
            <v>86001</v>
          </cell>
        </row>
        <row r="724">
          <cell r="A724" t="str">
            <v>PUTUMAYO</v>
          </cell>
          <cell r="B724" t="str">
            <v>86</v>
          </cell>
          <cell r="F724" t="str">
            <v>PUTUMAYOCOLON</v>
          </cell>
          <cell r="G724" t="str">
            <v>86219</v>
          </cell>
        </row>
        <row r="725">
          <cell r="A725" t="str">
            <v>PUTUMAYO</v>
          </cell>
          <cell r="B725" t="str">
            <v>86</v>
          </cell>
          <cell r="F725" t="str">
            <v>PUTUMAYOORITO</v>
          </cell>
          <cell r="G725" t="str">
            <v>86320</v>
          </cell>
        </row>
        <row r="726">
          <cell r="A726" t="str">
            <v>PUTUMAYO</v>
          </cell>
          <cell r="B726" t="str">
            <v>86</v>
          </cell>
          <cell r="F726" t="str">
            <v>PUTUMAYOPUERTO ASIS</v>
          </cell>
          <cell r="G726" t="str">
            <v>86568</v>
          </cell>
        </row>
        <row r="727">
          <cell r="A727" t="str">
            <v>PUTUMAYO</v>
          </cell>
          <cell r="B727" t="str">
            <v>86</v>
          </cell>
          <cell r="F727" t="str">
            <v>PUTUMAYOPUERTO CAICEDO</v>
          </cell>
          <cell r="G727" t="str">
            <v>86569</v>
          </cell>
        </row>
        <row r="728">
          <cell r="A728" t="str">
            <v>PUTUMAYO</v>
          </cell>
          <cell r="B728" t="str">
            <v>86</v>
          </cell>
          <cell r="F728" t="str">
            <v>PUTUMAYOPUERTO GUZMAN</v>
          </cell>
          <cell r="G728" t="str">
            <v>86571</v>
          </cell>
        </row>
        <row r="729">
          <cell r="A729" t="str">
            <v>PUTUMAYO</v>
          </cell>
          <cell r="B729" t="str">
            <v>86</v>
          </cell>
          <cell r="F729" t="str">
            <v>PUTUMAYOPUERTO LEGUIZAMO</v>
          </cell>
          <cell r="G729" t="str">
            <v>86573</v>
          </cell>
        </row>
        <row r="730">
          <cell r="A730" t="str">
            <v>PUTUMAYO</v>
          </cell>
          <cell r="B730" t="str">
            <v>86</v>
          </cell>
          <cell r="F730" t="str">
            <v>PUTUMAYOSIBUNDOY</v>
          </cell>
          <cell r="G730" t="str">
            <v>86749</v>
          </cell>
        </row>
        <row r="731">
          <cell r="A731" t="str">
            <v>PUTUMAYO</v>
          </cell>
          <cell r="B731" t="str">
            <v>86</v>
          </cell>
          <cell r="F731" t="str">
            <v>PUTUMAYOSAN FRANCISCO</v>
          </cell>
          <cell r="G731" t="str">
            <v>86755</v>
          </cell>
        </row>
        <row r="732">
          <cell r="A732" t="str">
            <v>PUTUMAYO</v>
          </cell>
          <cell r="B732" t="str">
            <v>86</v>
          </cell>
          <cell r="F732" t="str">
            <v>PUTUMAYOSAN MIGUEL</v>
          </cell>
          <cell r="G732" t="str">
            <v>86757</v>
          </cell>
        </row>
        <row r="733">
          <cell r="A733" t="str">
            <v>PUTUMAYO</v>
          </cell>
          <cell r="B733" t="str">
            <v>86</v>
          </cell>
          <cell r="F733" t="str">
            <v>PUTUMAYOSANTIAGO</v>
          </cell>
          <cell r="G733" t="str">
            <v>86760</v>
          </cell>
        </row>
        <row r="734">
          <cell r="A734" t="str">
            <v>PUTUMAYO</v>
          </cell>
          <cell r="B734" t="str">
            <v>86</v>
          </cell>
          <cell r="F734" t="str">
            <v>PUTUMAYOVALLE DEL GUAMUEZ</v>
          </cell>
          <cell r="G734" t="str">
            <v>86865</v>
          </cell>
        </row>
        <row r="735">
          <cell r="A735" t="str">
            <v>PUTUMAYO</v>
          </cell>
          <cell r="B735" t="str">
            <v>86</v>
          </cell>
          <cell r="F735" t="str">
            <v>PUTUMAYOVILLAGARZON</v>
          </cell>
          <cell r="G735" t="str">
            <v>86885</v>
          </cell>
        </row>
        <row r="736">
          <cell r="A736" t="str">
            <v>ARCHIPIELAGO DE SAN ANDRES PROVIDENCIA Y SANTA CATALINA</v>
          </cell>
          <cell r="B736" t="str">
            <v>88</v>
          </cell>
          <cell r="F736" t="str">
            <v>ARCHIPIELAGO DE SAN ANDRES PROVIDENCIA Y SANTA CATALINASAN ANDRES</v>
          </cell>
          <cell r="G736" t="str">
            <v>88001</v>
          </cell>
        </row>
        <row r="737">
          <cell r="A737" t="str">
            <v>ARCHIPIELAGO DE SAN ANDRES PROVIDENCIA Y SANTA CATALINA</v>
          </cell>
          <cell r="B737" t="str">
            <v>88</v>
          </cell>
          <cell r="F737" t="str">
            <v>ARCHIPIELAGO DE SAN ANDRES PROVIDENCIA Y SANTA CATALINAPROVIDENCIA</v>
          </cell>
          <cell r="G737" t="str">
            <v>88564</v>
          </cell>
        </row>
        <row r="738">
          <cell r="A738" t="str">
            <v>AMAZONAS</v>
          </cell>
          <cell r="B738" t="str">
            <v>91</v>
          </cell>
          <cell r="F738" t="str">
            <v>AMAZONASLETICIA</v>
          </cell>
          <cell r="G738" t="str">
            <v>91001</v>
          </cell>
        </row>
        <row r="739">
          <cell r="A739" t="str">
            <v>AMAZONAS</v>
          </cell>
          <cell r="B739" t="str">
            <v>91</v>
          </cell>
          <cell r="F739" t="str">
            <v>AMAZONASEL ENCANTO</v>
          </cell>
          <cell r="G739" t="str">
            <v>91263</v>
          </cell>
        </row>
        <row r="740">
          <cell r="A740" t="str">
            <v>AMAZONAS</v>
          </cell>
          <cell r="B740" t="str">
            <v>91</v>
          </cell>
          <cell r="F740" t="str">
            <v>AMAZONASLA CHORRERA</v>
          </cell>
          <cell r="G740" t="str">
            <v>91405</v>
          </cell>
        </row>
        <row r="741">
          <cell r="A741" t="str">
            <v>AMAZONAS</v>
          </cell>
          <cell r="B741" t="str">
            <v>91</v>
          </cell>
          <cell r="F741" t="str">
            <v>AMAZONASLA PEDRERA</v>
          </cell>
          <cell r="G741" t="str">
            <v>91407</v>
          </cell>
        </row>
        <row r="742">
          <cell r="A742" t="str">
            <v>AMAZONAS</v>
          </cell>
          <cell r="B742" t="str">
            <v>91</v>
          </cell>
          <cell r="F742" t="str">
            <v>AMAZONASLA VICTORIA</v>
          </cell>
          <cell r="G742" t="str">
            <v>91430</v>
          </cell>
        </row>
        <row r="743">
          <cell r="A743" t="str">
            <v>AMAZONAS</v>
          </cell>
          <cell r="B743" t="str">
            <v>91</v>
          </cell>
          <cell r="F743" t="str">
            <v>AMAZONASMIRITI - PARANA</v>
          </cell>
          <cell r="G743" t="str">
            <v>91460</v>
          </cell>
        </row>
        <row r="744">
          <cell r="A744" t="str">
            <v>AMAZONAS</v>
          </cell>
          <cell r="B744" t="str">
            <v>91</v>
          </cell>
          <cell r="F744" t="str">
            <v>AMAZONASPUERTO ALEGRIA</v>
          </cell>
          <cell r="G744" t="str">
            <v>91530</v>
          </cell>
        </row>
        <row r="745">
          <cell r="A745" t="str">
            <v>AMAZONAS</v>
          </cell>
          <cell r="B745" t="str">
            <v>91</v>
          </cell>
          <cell r="F745" t="str">
            <v>AMAZONASPUERTO ARICA</v>
          </cell>
          <cell r="G745" t="str">
            <v>91536</v>
          </cell>
        </row>
        <row r="746">
          <cell r="A746" t="str">
            <v>AMAZONAS</v>
          </cell>
          <cell r="B746" t="str">
            <v>91</v>
          </cell>
          <cell r="F746" t="str">
            <v>AMAZONASPUERTO NARINO</v>
          </cell>
          <cell r="G746" t="str">
            <v>91540</v>
          </cell>
        </row>
        <row r="747">
          <cell r="A747" t="str">
            <v>AMAZONAS</v>
          </cell>
          <cell r="B747" t="str">
            <v>91</v>
          </cell>
          <cell r="F747" t="str">
            <v>AMAZONASPUERTO SANTANDER</v>
          </cell>
          <cell r="G747" t="str">
            <v>91669</v>
          </cell>
        </row>
        <row r="748">
          <cell r="A748" t="str">
            <v>AMAZONAS</v>
          </cell>
          <cell r="B748" t="str">
            <v>91</v>
          </cell>
          <cell r="F748" t="str">
            <v>AMAZONASTARAPACA</v>
          </cell>
          <cell r="G748" t="str">
            <v>91798</v>
          </cell>
        </row>
        <row r="749">
          <cell r="A749" t="str">
            <v>GUAINIA</v>
          </cell>
          <cell r="B749" t="str">
            <v>94</v>
          </cell>
          <cell r="F749" t="str">
            <v>GUAINIAINIRIDA</v>
          </cell>
          <cell r="G749" t="str">
            <v>94001</v>
          </cell>
        </row>
        <row r="750">
          <cell r="A750" t="str">
            <v>GUAINIA</v>
          </cell>
          <cell r="B750" t="str">
            <v>94</v>
          </cell>
          <cell r="F750" t="str">
            <v>GUAINIABARRANCO MINAS</v>
          </cell>
          <cell r="G750" t="str">
            <v>94343</v>
          </cell>
        </row>
        <row r="751">
          <cell r="A751" t="str">
            <v>GUAINIA</v>
          </cell>
          <cell r="B751" t="str">
            <v>94</v>
          </cell>
          <cell r="F751" t="str">
            <v>GUAINIAMAPIRIPANA</v>
          </cell>
          <cell r="G751" t="str">
            <v>94663</v>
          </cell>
        </row>
        <row r="752">
          <cell r="A752" t="str">
            <v>GUAINIA</v>
          </cell>
          <cell r="B752" t="str">
            <v>94</v>
          </cell>
          <cell r="F752" t="str">
            <v>GUAINIASAN FELIPE</v>
          </cell>
          <cell r="G752" t="str">
            <v>94883</v>
          </cell>
        </row>
        <row r="753">
          <cell r="A753" t="str">
            <v>GUAINIA</v>
          </cell>
          <cell r="B753" t="str">
            <v>94</v>
          </cell>
          <cell r="F753" t="str">
            <v>GUAINIAPUERTO COLOMBIA</v>
          </cell>
          <cell r="G753" t="str">
            <v>94884</v>
          </cell>
        </row>
        <row r="754">
          <cell r="A754" t="str">
            <v>GUAINIA</v>
          </cell>
          <cell r="B754" t="str">
            <v>94</v>
          </cell>
          <cell r="F754" t="str">
            <v>GUAINIALA GUADALUPE</v>
          </cell>
          <cell r="G754" t="str">
            <v>94885</v>
          </cell>
        </row>
        <row r="755">
          <cell r="A755" t="str">
            <v>GUAINIA</v>
          </cell>
          <cell r="B755" t="str">
            <v>94</v>
          </cell>
          <cell r="F755" t="str">
            <v>GUAINIACACAHUAL</v>
          </cell>
          <cell r="G755" t="str">
            <v>94886</v>
          </cell>
        </row>
        <row r="756">
          <cell r="A756" t="str">
            <v>GUAINIA</v>
          </cell>
          <cell r="B756" t="str">
            <v>94</v>
          </cell>
          <cell r="F756" t="str">
            <v>GUAINIAPANA PANA</v>
          </cell>
          <cell r="G756" t="str">
            <v>94887</v>
          </cell>
        </row>
        <row r="757">
          <cell r="A757" t="str">
            <v>GUAINIA</v>
          </cell>
          <cell r="B757" t="str">
            <v>94</v>
          </cell>
          <cell r="F757" t="str">
            <v>GUAINIAMORICHAL</v>
          </cell>
          <cell r="G757" t="str">
            <v>94888</v>
          </cell>
        </row>
        <row r="758">
          <cell r="A758" t="str">
            <v>GUAVIARE</v>
          </cell>
          <cell r="B758" t="str">
            <v>95</v>
          </cell>
          <cell r="F758" t="str">
            <v>GUAVIARESAN JOSE DEL GUAVIARE</v>
          </cell>
          <cell r="G758" t="str">
            <v>95001</v>
          </cell>
        </row>
        <row r="759">
          <cell r="A759" t="str">
            <v>GUAVIARE</v>
          </cell>
          <cell r="B759" t="str">
            <v>95</v>
          </cell>
          <cell r="F759" t="str">
            <v>GUAVIARECALAMAR</v>
          </cell>
          <cell r="G759" t="str">
            <v>95015</v>
          </cell>
        </row>
        <row r="760">
          <cell r="A760" t="str">
            <v>GUAVIARE</v>
          </cell>
          <cell r="B760" t="str">
            <v>95</v>
          </cell>
          <cell r="F760" t="str">
            <v>GUAVIAREEL RETORNO</v>
          </cell>
          <cell r="G760" t="str">
            <v>95025</v>
          </cell>
        </row>
        <row r="761">
          <cell r="A761" t="str">
            <v>GUAVIARE</v>
          </cell>
          <cell r="B761" t="str">
            <v>95</v>
          </cell>
          <cell r="F761" t="str">
            <v>GUAVIAREMIRAFLORES</v>
          </cell>
          <cell r="G761" t="str">
            <v>95200</v>
          </cell>
        </row>
        <row r="762">
          <cell r="A762" t="str">
            <v>VAUPES</v>
          </cell>
          <cell r="B762" t="str">
            <v>97</v>
          </cell>
          <cell r="F762" t="str">
            <v>VAUPESMITU</v>
          </cell>
          <cell r="G762" t="str">
            <v>97001</v>
          </cell>
        </row>
        <row r="763">
          <cell r="A763" t="str">
            <v>VAUPES</v>
          </cell>
          <cell r="B763" t="str">
            <v>97</v>
          </cell>
          <cell r="F763" t="str">
            <v>VAUPESCARURU</v>
          </cell>
          <cell r="G763" t="str">
            <v>97161</v>
          </cell>
        </row>
        <row r="764">
          <cell r="A764" t="str">
            <v>VAUPES</v>
          </cell>
          <cell r="B764" t="str">
            <v>97</v>
          </cell>
          <cell r="F764" t="str">
            <v>VAUPESPACOA</v>
          </cell>
          <cell r="G764" t="str">
            <v>97511</v>
          </cell>
        </row>
        <row r="765">
          <cell r="A765" t="str">
            <v>VAUPES</v>
          </cell>
          <cell r="B765" t="str">
            <v>97</v>
          </cell>
          <cell r="F765" t="str">
            <v>VAUPESTARAIRA</v>
          </cell>
          <cell r="G765" t="str">
            <v>97666</v>
          </cell>
        </row>
        <row r="766">
          <cell r="A766" t="str">
            <v>VAUPES</v>
          </cell>
          <cell r="B766" t="str">
            <v>97</v>
          </cell>
          <cell r="F766" t="str">
            <v>VAUPESPAPUNAUA</v>
          </cell>
          <cell r="G766" t="str">
            <v>97777</v>
          </cell>
        </row>
        <row r="767">
          <cell r="A767" t="str">
            <v>VAUPES</v>
          </cell>
          <cell r="B767" t="str">
            <v>97</v>
          </cell>
          <cell r="F767" t="str">
            <v>VAUPESYAVARATE</v>
          </cell>
          <cell r="G767" t="str">
            <v>97889</v>
          </cell>
        </row>
        <row r="768">
          <cell r="A768" t="str">
            <v>VICHADA</v>
          </cell>
          <cell r="B768" t="str">
            <v>99</v>
          </cell>
          <cell r="F768" t="str">
            <v>VICHADAPUERTO CARRENO</v>
          </cell>
          <cell r="G768" t="str">
            <v>99001</v>
          </cell>
        </row>
        <row r="769">
          <cell r="A769" t="str">
            <v>VICHADA</v>
          </cell>
          <cell r="B769" t="str">
            <v>99</v>
          </cell>
          <cell r="F769" t="str">
            <v>VICHADALA PRIMAVERA</v>
          </cell>
          <cell r="G769" t="str">
            <v>99524</v>
          </cell>
        </row>
        <row r="770">
          <cell r="A770" t="str">
            <v>VICHADA</v>
          </cell>
          <cell r="B770" t="str">
            <v>99</v>
          </cell>
          <cell r="F770" t="str">
            <v>VICHADASANTA ROSALIA</v>
          </cell>
          <cell r="G770" t="str">
            <v>99624</v>
          </cell>
        </row>
        <row r="771">
          <cell r="A771" t="str">
            <v>VICHADA</v>
          </cell>
          <cell r="B771" t="str">
            <v>99</v>
          </cell>
          <cell r="F771" t="str">
            <v>VICHADACUMARIBO</v>
          </cell>
          <cell r="G771" t="str">
            <v>99773</v>
          </cell>
        </row>
        <row r="772">
          <cell r="A772" t="str">
            <v>CESAR</v>
          </cell>
          <cell r="B772" t="str">
            <v>20</v>
          </cell>
          <cell r="F772" t="str">
            <v>CESARGONZALEZ</v>
          </cell>
          <cell r="G772" t="str">
            <v>20310</v>
          </cell>
        </row>
        <row r="773">
          <cell r="A773" t="str">
            <v>CESAR</v>
          </cell>
          <cell r="B773" t="str">
            <v>20</v>
          </cell>
          <cell r="F773" t="str">
            <v>CESARLA GLORIA</v>
          </cell>
          <cell r="G773" t="str">
            <v>20383</v>
          </cell>
        </row>
        <row r="774">
          <cell r="A774" t="str">
            <v>CESAR</v>
          </cell>
          <cell r="B774" t="str">
            <v>20</v>
          </cell>
          <cell r="F774" t="str">
            <v>CESARLA JAGUA DE IBIRICO</v>
          </cell>
          <cell r="G774" t="str">
            <v>20400</v>
          </cell>
        </row>
        <row r="775">
          <cell r="A775" t="str">
            <v>CESAR</v>
          </cell>
          <cell r="B775" t="str">
            <v>20</v>
          </cell>
          <cell r="F775" t="str">
            <v>CESARMANAURE</v>
          </cell>
          <cell r="G775" t="str">
            <v>20443</v>
          </cell>
        </row>
        <row r="776">
          <cell r="A776" t="str">
            <v>CESAR</v>
          </cell>
          <cell r="B776" t="str">
            <v>20</v>
          </cell>
          <cell r="F776" t="str">
            <v>CESARPAILITAS</v>
          </cell>
          <cell r="G776" t="str">
            <v>20517</v>
          </cell>
        </row>
        <row r="777">
          <cell r="A777" t="str">
            <v>CESAR</v>
          </cell>
          <cell r="B777" t="str">
            <v>20</v>
          </cell>
          <cell r="F777" t="str">
            <v>CESARPELAYA</v>
          </cell>
          <cell r="G777" t="str">
            <v>20550</v>
          </cell>
        </row>
        <row r="778">
          <cell r="A778" t="str">
            <v>CESAR</v>
          </cell>
          <cell r="B778" t="str">
            <v>20</v>
          </cell>
          <cell r="F778" t="str">
            <v>CESARPUEBLO BELLO</v>
          </cell>
          <cell r="G778" t="str">
            <v>20570</v>
          </cell>
        </row>
        <row r="779">
          <cell r="A779" t="str">
            <v>CESAR</v>
          </cell>
          <cell r="B779" t="str">
            <v>20</v>
          </cell>
          <cell r="F779" t="str">
            <v>CESARRIO DE ORO</v>
          </cell>
          <cell r="G779" t="str">
            <v>20614</v>
          </cell>
        </row>
        <row r="780">
          <cell r="A780" t="str">
            <v>CESAR</v>
          </cell>
          <cell r="B780" t="str">
            <v>20</v>
          </cell>
          <cell r="F780" t="str">
            <v>CESARLA PAZ</v>
          </cell>
          <cell r="G780" t="str">
            <v>20621</v>
          </cell>
        </row>
        <row r="781">
          <cell r="A781" t="str">
            <v>CESAR</v>
          </cell>
          <cell r="B781" t="str">
            <v>20</v>
          </cell>
          <cell r="F781" t="str">
            <v>CESARSAN ALBERTO</v>
          </cell>
          <cell r="G781" t="str">
            <v>20710</v>
          </cell>
        </row>
        <row r="782">
          <cell r="A782" t="str">
            <v>CESAR</v>
          </cell>
          <cell r="B782" t="str">
            <v>20</v>
          </cell>
          <cell r="F782" t="str">
            <v>CESARSAN DIEGO</v>
          </cell>
          <cell r="G782" t="str">
            <v>20750</v>
          </cell>
        </row>
        <row r="783">
          <cell r="A783" t="str">
            <v>CESAR</v>
          </cell>
          <cell r="B783" t="str">
            <v>20</v>
          </cell>
          <cell r="F783" t="str">
            <v>CESARSAN MARTIN</v>
          </cell>
          <cell r="G783" t="str">
            <v>20770</v>
          </cell>
        </row>
        <row r="784">
          <cell r="A784" t="str">
            <v>CESAR</v>
          </cell>
          <cell r="B784" t="str">
            <v>20</v>
          </cell>
          <cell r="F784" t="str">
            <v>CESARTAMALAMEQUE</v>
          </cell>
          <cell r="G784" t="str">
            <v>20787</v>
          </cell>
        </row>
        <row r="785">
          <cell r="A785" t="str">
            <v>CORDOBA</v>
          </cell>
          <cell r="B785" t="str">
            <v>23</v>
          </cell>
          <cell r="F785" t="str">
            <v>CORDOBAMONTERIA</v>
          </cell>
          <cell r="G785" t="str">
            <v>23001</v>
          </cell>
        </row>
        <row r="786">
          <cell r="A786" t="str">
            <v>CORDOBA</v>
          </cell>
          <cell r="B786" t="str">
            <v>23</v>
          </cell>
          <cell r="F786" t="str">
            <v>CORDOBAAYAPEL</v>
          </cell>
          <cell r="G786" t="str">
            <v>23068</v>
          </cell>
        </row>
        <row r="787">
          <cell r="A787" t="str">
            <v>CORDOBA</v>
          </cell>
          <cell r="B787" t="str">
            <v>23</v>
          </cell>
          <cell r="F787" t="str">
            <v>CORDOBABUENAVISTA</v>
          </cell>
          <cell r="G787" t="str">
            <v>23079</v>
          </cell>
        </row>
        <row r="788">
          <cell r="A788" t="str">
            <v>CORDOBA</v>
          </cell>
          <cell r="B788" t="str">
            <v>23</v>
          </cell>
          <cell r="F788" t="str">
            <v>CORDOBACANALETE</v>
          </cell>
          <cell r="G788" t="str">
            <v>23090</v>
          </cell>
        </row>
        <row r="789">
          <cell r="A789" t="str">
            <v>CORDOBA</v>
          </cell>
          <cell r="B789" t="str">
            <v>23</v>
          </cell>
          <cell r="F789" t="str">
            <v>CORDOBACERETE</v>
          </cell>
          <cell r="G789" t="str">
            <v>23162</v>
          </cell>
        </row>
        <row r="790">
          <cell r="A790" t="str">
            <v>CORDOBA</v>
          </cell>
          <cell r="B790" t="str">
            <v>23</v>
          </cell>
          <cell r="F790" t="str">
            <v>CORDOBACHIMA</v>
          </cell>
          <cell r="G790" t="str">
            <v>23168</v>
          </cell>
        </row>
        <row r="791">
          <cell r="A791" t="str">
            <v>CORDOBA</v>
          </cell>
          <cell r="B791" t="str">
            <v>23</v>
          </cell>
          <cell r="F791" t="str">
            <v>CORDOBACHINU</v>
          </cell>
          <cell r="G791" t="str">
            <v>23182</v>
          </cell>
        </row>
        <row r="792">
          <cell r="A792" t="str">
            <v>CORDOBA</v>
          </cell>
          <cell r="B792" t="str">
            <v>23</v>
          </cell>
          <cell r="F792" t="str">
            <v>CORDOBACIENAGA DE ORO</v>
          </cell>
          <cell r="G792" t="str">
            <v>23189</v>
          </cell>
        </row>
        <row r="793">
          <cell r="A793" t="str">
            <v>CORDOBA</v>
          </cell>
          <cell r="B793" t="str">
            <v>23</v>
          </cell>
          <cell r="F793" t="str">
            <v>CORDOBACOTORRA</v>
          </cell>
          <cell r="G793" t="str">
            <v>23300</v>
          </cell>
        </row>
        <row r="794">
          <cell r="A794" t="str">
            <v>CORDOBA</v>
          </cell>
          <cell r="B794" t="str">
            <v>23</v>
          </cell>
          <cell r="F794" t="str">
            <v>CORDOBALA APARTADA</v>
          </cell>
          <cell r="G794" t="str">
            <v>23350</v>
          </cell>
        </row>
        <row r="795">
          <cell r="A795" t="str">
            <v>CORDOBA</v>
          </cell>
          <cell r="B795" t="str">
            <v>23</v>
          </cell>
          <cell r="F795" t="str">
            <v>CORDOBALORICA</v>
          </cell>
          <cell r="G795" t="str">
            <v>23417</v>
          </cell>
        </row>
        <row r="796">
          <cell r="A796" t="str">
            <v>CORDOBA</v>
          </cell>
          <cell r="B796" t="str">
            <v>23</v>
          </cell>
          <cell r="F796" t="str">
            <v>CORDOBALOS CORDOBAS</v>
          </cell>
          <cell r="G796" t="str">
            <v>23419</v>
          </cell>
        </row>
        <row r="797">
          <cell r="A797" t="str">
            <v>CORDOBA</v>
          </cell>
          <cell r="B797" t="str">
            <v>23</v>
          </cell>
          <cell r="F797" t="str">
            <v>CORDOBAMOMIL</v>
          </cell>
          <cell r="G797" t="str">
            <v>23464</v>
          </cell>
        </row>
        <row r="798">
          <cell r="A798" t="str">
            <v>CORDOBA</v>
          </cell>
          <cell r="B798" t="str">
            <v>23</v>
          </cell>
          <cell r="F798" t="str">
            <v>CORDOBAMONTELIBANO</v>
          </cell>
          <cell r="G798" t="str">
            <v>23466</v>
          </cell>
        </row>
        <row r="799">
          <cell r="A799" t="str">
            <v>CORDOBA</v>
          </cell>
          <cell r="B799" t="str">
            <v>23</v>
          </cell>
          <cell r="F799" t="str">
            <v>CORDOBAMONITOS</v>
          </cell>
          <cell r="G799" t="str">
            <v>23500</v>
          </cell>
        </row>
        <row r="800">
          <cell r="A800" t="str">
            <v>CORDOBA</v>
          </cell>
          <cell r="B800" t="str">
            <v>23</v>
          </cell>
          <cell r="F800" t="str">
            <v>CORDOBAPLANETA RICA</v>
          </cell>
          <cell r="G800" t="str">
            <v>23555</v>
          </cell>
        </row>
        <row r="801">
          <cell r="A801" t="str">
            <v>CORDOBA</v>
          </cell>
          <cell r="B801" t="str">
            <v>23</v>
          </cell>
          <cell r="F801" t="str">
            <v>CORDOBAPUEBLO NUEVO</v>
          </cell>
          <cell r="G801" t="str">
            <v>23570</v>
          </cell>
        </row>
        <row r="802">
          <cell r="A802" t="str">
            <v>CORDOBA</v>
          </cell>
          <cell r="B802" t="str">
            <v>23</v>
          </cell>
          <cell r="F802" t="str">
            <v>CORDOBAPUERTO ESCONDIDO</v>
          </cell>
          <cell r="G802" t="str">
            <v>23574</v>
          </cell>
        </row>
        <row r="803">
          <cell r="A803" t="str">
            <v>CORDOBA</v>
          </cell>
          <cell r="B803" t="str">
            <v>23</v>
          </cell>
          <cell r="F803" t="str">
            <v>CORDOBAPUERTO LIBERTADOR</v>
          </cell>
          <cell r="G803" t="str">
            <v>23580</v>
          </cell>
        </row>
        <row r="804">
          <cell r="A804" t="str">
            <v>CORDOBA</v>
          </cell>
          <cell r="B804" t="str">
            <v>23</v>
          </cell>
          <cell r="F804" t="str">
            <v>CORDOBAPURISIMA</v>
          </cell>
          <cell r="G804" t="str">
            <v>23586</v>
          </cell>
        </row>
        <row r="805">
          <cell r="A805" t="str">
            <v>CORDOBA</v>
          </cell>
          <cell r="B805" t="str">
            <v>23</v>
          </cell>
          <cell r="F805" t="str">
            <v>CORDOBASAHAGUN</v>
          </cell>
          <cell r="G805" t="str">
            <v>23660</v>
          </cell>
        </row>
        <row r="806">
          <cell r="A806" t="str">
            <v>CORDOBA</v>
          </cell>
          <cell r="B806" t="str">
            <v>23</v>
          </cell>
          <cell r="F806" t="str">
            <v>CORDOBASAN ANDRES SOTAVENTO</v>
          </cell>
          <cell r="G806" t="str">
            <v>23670</v>
          </cell>
        </row>
        <row r="807">
          <cell r="A807" t="str">
            <v>CORDOBA</v>
          </cell>
          <cell r="B807" t="str">
            <v>23</v>
          </cell>
          <cell r="F807" t="str">
            <v>CORDOBASAN ANTERO</v>
          </cell>
          <cell r="G807" t="str">
            <v>23672</v>
          </cell>
        </row>
        <row r="808">
          <cell r="A808" t="str">
            <v>CORDOBA</v>
          </cell>
          <cell r="B808" t="str">
            <v>23</v>
          </cell>
          <cell r="F808" t="str">
            <v>CORDOBASAN BERNARDO DEL VIENTO</v>
          </cell>
          <cell r="G808" t="str">
            <v>23675</v>
          </cell>
        </row>
        <row r="809">
          <cell r="A809" t="str">
            <v>CORDOBA</v>
          </cell>
          <cell r="B809" t="str">
            <v>23</v>
          </cell>
          <cell r="F809" t="str">
            <v>CORDOBASAN CARLOS</v>
          </cell>
          <cell r="G809" t="str">
            <v>23678</v>
          </cell>
        </row>
        <row r="810">
          <cell r="A810" t="str">
            <v>CORDOBA</v>
          </cell>
          <cell r="B810" t="str">
            <v>23</v>
          </cell>
          <cell r="F810" t="str">
            <v>CORDOBASAN JOSE DE URE</v>
          </cell>
          <cell r="G810" t="str">
            <v>23682</v>
          </cell>
        </row>
        <row r="811">
          <cell r="A811" t="str">
            <v>CORDOBA</v>
          </cell>
          <cell r="B811" t="str">
            <v>23</v>
          </cell>
          <cell r="F811" t="str">
            <v>CORDOBASAN PELAYO</v>
          </cell>
          <cell r="G811" t="str">
            <v>23686</v>
          </cell>
        </row>
        <row r="812">
          <cell r="A812" t="str">
            <v>CORDOBA</v>
          </cell>
          <cell r="B812" t="str">
            <v>23</v>
          </cell>
          <cell r="F812" t="str">
            <v>CORDOBATIERRALTA</v>
          </cell>
          <cell r="G812" t="str">
            <v>23807</v>
          </cell>
        </row>
        <row r="813">
          <cell r="A813" t="str">
            <v>CORDOBA</v>
          </cell>
          <cell r="B813" t="str">
            <v>23</v>
          </cell>
          <cell r="F813" t="str">
            <v>CORDOBATUCHIN</v>
          </cell>
          <cell r="G813" t="str">
            <v>23815</v>
          </cell>
        </row>
        <row r="814">
          <cell r="A814" t="str">
            <v>CORDOBA</v>
          </cell>
          <cell r="B814" t="str">
            <v>23</v>
          </cell>
          <cell r="F814" t="str">
            <v>CORDOBAVALENCIA</v>
          </cell>
          <cell r="G814" t="str">
            <v>23855</v>
          </cell>
        </row>
        <row r="815">
          <cell r="A815" t="str">
            <v>CUNDINAMARCA</v>
          </cell>
          <cell r="B815" t="str">
            <v>25</v>
          </cell>
          <cell r="F815" t="str">
            <v>CUNDINAMARCAAGUA DE DIOS</v>
          </cell>
          <cell r="G815" t="str">
            <v>25001</v>
          </cell>
        </row>
        <row r="816">
          <cell r="A816" t="str">
            <v>CUNDINAMARCA</v>
          </cell>
          <cell r="B816" t="str">
            <v>25</v>
          </cell>
          <cell r="F816" t="str">
            <v>CUNDINAMARCAALBAN</v>
          </cell>
          <cell r="G816" t="str">
            <v>25019</v>
          </cell>
        </row>
        <row r="817">
          <cell r="A817" t="str">
            <v>CUNDINAMARCA</v>
          </cell>
          <cell r="B817" t="str">
            <v>25</v>
          </cell>
          <cell r="F817" t="str">
            <v>CUNDINAMARCAANAPOIMA</v>
          </cell>
          <cell r="G817" t="str">
            <v>25035</v>
          </cell>
        </row>
        <row r="818">
          <cell r="A818" t="str">
            <v>CUNDINAMARCA</v>
          </cell>
          <cell r="B818" t="str">
            <v>25</v>
          </cell>
          <cell r="F818" t="str">
            <v>CUNDINAMARCAANOLAIMA</v>
          </cell>
          <cell r="G818" t="str">
            <v>25040</v>
          </cell>
        </row>
        <row r="819">
          <cell r="A819" t="str">
            <v>CUNDINAMARCA</v>
          </cell>
          <cell r="B819" t="str">
            <v>25</v>
          </cell>
          <cell r="F819" t="str">
            <v>CUNDINAMARCAARBELAEZ</v>
          </cell>
          <cell r="G819" t="str">
            <v>25053</v>
          </cell>
        </row>
        <row r="820">
          <cell r="A820" t="str">
            <v>CUNDINAMARCA</v>
          </cell>
          <cell r="B820" t="str">
            <v>25</v>
          </cell>
          <cell r="F820" t="str">
            <v>CUNDINAMARCABELTRAN</v>
          </cell>
          <cell r="G820" t="str">
            <v>25086</v>
          </cell>
        </row>
        <row r="821">
          <cell r="A821" t="str">
            <v>CUNDINAMARCA</v>
          </cell>
          <cell r="B821" t="str">
            <v>25</v>
          </cell>
          <cell r="F821" t="str">
            <v>CUNDINAMARCABITUIMA</v>
          </cell>
          <cell r="G821" t="str">
            <v>25095</v>
          </cell>
        </row>
        <row r="822">
          <cell r="A822" t="str">
            <v>CUNDINAMARCA</v>
          </cell>
          <cell r="B822" t="str">
            <v>25</v>
          </cell>
          <cell r="F822" t="str">
            <v>CUNDINAMARCABOJACA</v>
          </cell>
          <cell r="G822" t="str">
            <v>25099</v>
          </cell>
        </row>
        <row r="823">
          <cell r="A823" t="str">
            <v>CUNDINAMARCA</v>
          </cell>
          <cell r="B823" t="str">
            <v>25</v>
          </cell>
          <cell r="F823" t="str">
            <v>CUNDINAMARCACABRERA</v>
          </cell>
          <cell r="G823" t="str">
            <v>25120</v>
          </cell>
        </row>
        <row r="824">
          <cell r="A824" t="str">
            <v>CUNDINAMARCA</v>
          </cell>
          <cell r="B824" t="str">
            <v>25</v>
          </cell>
          <cell r="F824" t="str">
            <v>CUNDINAMARCACACHIPAY</v>
          </cell>
          <cell r="G824" t="str">
            <v>25123</v>
          </cell>
        </row>
        <row r="825">
          <cell r="A825" t="str">
            <v>CUNDINAMARCA</v>
          </cell>
          <cell r="B825" t="str">
            <v>25</v>
          </cell>
          <cell r="F825" t="str">
            <v>CUNDINAMARCACAJICA</v>
          </cell>
          <cell r="G825" t="str">
            <v>25126</v>
          </cell>
        </row>
        <row r="826">
          <cell r="A826" t="str">
            <v>CUNDINAMARCA</v>
          </cell>
          <cell r="B826" t="str">
            <v>25</v>
          </cell>
          <cell r="F826" t="str">
            <v>CUNDINAMARCACAPARRAPI</v>
          </cell>
          <cell r="G826" t="str">
            <v>25148</v>
          </cell>
        </row>
        <row r="827">
          <cell r="A827" t="str">
            <v>CUNDINAMARCA</v>
          </cell>
          <cell r="B827" t="str">
            <v>25</v>
          </cell>
          <cell r="F827" t="str">
            <v>CUNDINAMARCACAQUEZA</v>
          </cell>
          <cell r="G827" t="str">
            <v>25151</v>
          </cell>
        </row>
        <row r="828">
          <cell r="A828" t="str">
            <v>CUNDINAMARCA</v>
          </cell>
          <cell r="B828" t="str">
            <v>25</v>
          </cell>
          <cell r="F828" t="str">
            <v>CUNDINAMARCACARMEN DE CARUPA</v>
          </cell>
          <cell r="G828" t="str">
            <v>25154</v>
          </cell>
        </row>
        <row r="829">
          <cell r="A829" t="str">
            <v>CUNDINAMARCA</v>
          </cell>
          <cell r="B829" t="str">
            <v>25</v>
          </cell>
          <cell r="F829" t="str">
            <v>CUNDINAMARCACHAGUANI</v>
          </cell>
          <cell r="G829" t="str">
            <v>25168</v>
          </cell>
        </row>
        <row r="830">
          <cell r="A830" t="str">
            <v>CUNDINAMARCA</v>
          </cell>
          <cell r="B830" t="str">
            <v>25</v>
          </cell>
          <cell r="F830" t="str">
            <v>CUNDINAMARCACHIA</v>
          </cell>
          <cell r="G830" t="str">
            <v>25175</v>
          </cell>
        </row>
        <row r="831">
          <cell r="A831" t="str">
            <v>CUNDINAMARCA</v>
          </cell>
          <cell r="B831" t="str">
            <v>25</v>
          </cell>
          <cell r="F831" t="str">
            <v>CUNDINAMARCACHIPAQUE</v>
          </cell>
          <cell r="G831" t="str">
            <v>25178</v>
          </cell>
        </row>
        <row r="832">
          <cell r="A832" t="str">
            <v>CUNDINAMARCA</v>
          </cell>
          <cell r="B832" t="str">
            <v>25</v>
          </cell>
          <cell r="F832" t="str">
            <v>CUNDINAMARCACHOACHI</v>
          </cell>
          <cell r="G832" t="str">
            <v>25181</v>
          </cell>
        </row>
        <row r="833">
          <cell r="A833" t="str">
            <v>CUNDINAMARCA</v>
          </cell>
          <cell r="B833" t="str">
            <v>25</v>
          </cell>
          <cell r="F833" t="str">
            <v>CUNDINAMARCACHOCONTA</v>
          </cell>
          <cell r="G833" t="str">
            <v>25183</v>
          </cell>
        </row>
        <row r="834">
          <cell r="A834" t="str">
            <v>CUNDINAMARCA</v>
          </cell>
          <cell r="B834" t="str">
            <v>25</v>
          </cell>
          <cell r="F834" t="str">
            <v>CUNDINAMARCACOGUA</v>
          </cell>
          <cell r="G834" t="str">
            <v>25200</v>
          </cell>
        </row>
        <row r="835">
          <cell r="A835" t="str">
            <v>CUNDINAMARCA</v>
          </cell>
          <cell r="B835" t="str">
            <v>25</v>
          </cell>
          <cell r="F835" t="str">
            <v>CUNDINAMARCACOTA</v>
          </cell>
          <cell r="G835" t="str">
            <v>25214</v>
          </cell>
        </row>
        <row r="836">
          <cell r="A836" t="str">
            <v>CUNDINAMARCA</v>
          </cell>
          <cell r="B836" t="str">
            <v>25</v>
          </cell>
          <cell r="F836" t="str">
            <v>CUNDINAMARCACUCUNUBA</v>
          </cell>
          <cell r="G836" t="str">
            <v>25224</v>
          </cell>
        </row>
        <row r="837">
          <cell r="A837" t="str">
            <v>CUNDINAMARCA</v>
          </cell>
          <cell r="B837" t="str">
            <v>25</v>
          </cell>
          <cell r="F837" t="str">
            <v>CUNDINAMARCAEL COLEGIO</v>
          </cell>
          <cell r="G837" t="str">
            <v>25245</v>
          </cell>
        </row>
        <row r="838">
          <cell r="A838" t="str">
            <v>CUNDINAMARCA</v>
          </cell>
          <cell r="B838" t="str">
            <v>25</v>
          </cell>
          <cell r="F838" t="str">
            <v>CUNDINAMARCAEL PENON</v>
          </cell>
          <cell r="G838" t="str">
            <v>25258</v>
          </cell>
        </row>
        <row r="839">
          <cell r="A839" t="str">
            <v>CUNDINAMARCA</v>
          </cell>
          <cell r="B839" t="str">
            <v>25</v>
          </cell>
          <cell r="F839" t="str">
            <v>CUNDINAMARCAEL ROSAL</v>
          </cell>
          <cell r="G839" t="str">
            <v>25260</v>
          </cell>
        </row>
        <row r="840">
          <cell r="A840" t="str">
            <v>CUNDINAMARCA</v>
          </cell>
          <cell r="B840" t="str">
            <v>25</v>
          </cell>
          <cell r="F840" t="str">
            <v>CUNDINAMARCAFACATATIVA</v>
          </cell>
          <cell r="G840" t="str">
            <v>25269</v>
          </cell>
        </row>
        <row r="841">
          <cell r="A841" t="str">
            <v>CUNDINAMARCA</v>
          </cell>
          <cell r="B841" t="str">
            <v>25</v>
          </cell>
          <cell r="F841" t="str">
            <v>CUNDINAMARCAFOMEQUE</v>
          </cell>
          <cell r="G841" t="str">
            <v>25279</v>
          </cell>
        </row>
        <row r="842">
          <cell r="A842" t="str">
            <v>CUNDINAMARCA</v>
          </cell>
          <cell r="B842" t="str">
            <v>25</v>
          </cell>
          <cell r="F842" t="str">
            <v>CUNDINAMARCAFOSCA</v>
          </cell>
          <cell r="G842" t="str">
            <v>25281</v>
          </cell>
        </row>
        <row r="843">
          <cell r="A843" t="str">
            <v>CUNDINAMARCA</v>
          </cell>
          <cell r="B843" t="str">
            <v>25</v>
          </cell>
          <cell r="F843" t="str">
            <v>CUNDINAMARCAFUNZA</v>
          </cell>
          <cell r="G843" t="str">
            <v>25286</v>
          </cell>
        </row>
        <row r="844">
          <cell r="A844" t="str">
            <v>CUNDINAMARCA</v>
          </cell>
          <cell r="B844" t="str">
            <v>25</v>
          </cell>
          <cell r="F844" t="str">
            <v>CUNDINAMARCAFUQUENE</v>
          </cell>
          <cell r="G844" t="str">
            <v>25288</v>
          </cell>
        </row>
        <row r="845">
          <cell r="A845" t="str">
            <v>CUNDINAMARCA</v>
          </cell>
          <cell r="B845" t="str">
            <v>25</v>
          </cell>
          <cell r="F845" t="str">
            <v>CUNDINAMARCAFUSAGASUGA</v>
          </cell>
          <cell r="G845" t="str">
            <v>25290</v>
          </cell>
        </row>
        <row r="846">
          <cell r="A846" t="str">
            <v>CUNDINAMARCA</v>
          </cell>
          <cell r="B846" t="str">
            <v>25</v>
          </cell>
          <cell r="F846" t="str">
            <v>CUNDINAMARCAGACHALA</v>
          </cell>
          <cell r="G846" t="str">
            <v>25293</v>
          </cell>
        </row>
        <row r="847">
          <cell r="A847" t="str">
            <v>CUNDINAMARCA</v>
          </cell>
          <cell r="B847" t="str">
            <v>25</v>
          </cell>
          <cell r="F847" t="str">
            <v>CUNDINAMARCAGACHANCIPA</v>
          </cell>
          <cell r="G847" t="str">
            <v>25295</v>
          </cell>
        </row>
        <row r="848">
          <cell r="A848" t="str">
            <v>CUNDINAMARCA</v>
          </cell>
          <cell r="B848" t="str">
            <v>25</v>
          </cell>
          <cell r="F848" t="str">
            <v>CUNDINAMARCAGACHETA</v>
          </cell>
          <cell r="G848" t="str">
            <v>25297</v>
          </cell>
        </row>
        <row r="849">
          <cell r="A849" t="str">
            <v>CUNDINAMARCA</v>
          </cell>
          <cell r="B849" t="str">
            <v>25</v>
          </cell>
          <cell r="F849" t="str">
            <v>CUNDINAMARCAGAMA</v>
          </cell>
          <cell r="G849" t="str">
            <v>25299</v>
          </cell>
        </row>
        <row r="850">
          <cell r="A850" t="str">
            <v>CUNDINAMARCA</v>
          </cell>
          <cell r="B850" t="str">
            <v>25</v>
          </cell>
          <cell r="F850" t="str">
            <v>CUNDINAMARCAGIRARDOT</v>
          </cell>
          <cell r="G850" t="str">
            <v>25307</v>
          </cell>
        </row>
        <row r="851">
          <cell r="A851" t="str">
            <v>CUNDINAMARCA</v>
          </cell>
          <cell r="B851" t="str">
            <v>25</v>
          </cell>
          <cell r="F851" t="str">
            <v>CUNDINAMARCAGRANADA</v>
          </cell>
          <cell r="G851" t="str">
            <v>25312</v>
          </cell>
        </row>
        <row r="852">
          <cell r="A852" t="str">
            <v>CUNDINAMARCA</v>
          </cell>
          <cell r="B852" t="str">
            <v>25</v>
          </cell>
          <cell r="F852" t="str">
            <v>CUNDINAMARCAGUACHETA</v>
          </cell>
          <cell r="G852" t="str">
            <v>25317</v>
          </cell>
        </row>
        <row r="853">
          <cell r="A853" t="str">
            <v>CUNDINAMARCA</v>
          </cell>
          <cell r="B853" t="str">
            <v>25</v>
          </cell>
          <cell r="F853" t="str">
            <v>CUNDINAMARCAGUADUAS</v>
          </cell>
          <cell r="G853" t="str">
            <v>25320</v>
          </cell>
        </row>
        <row r="854">
          <cell r="A854" t="str">
            <v>CUNDINAMARCA</v>
          </cell>
          <cell r="B854" t="str">
            <v>25</v>
          </cell>
          <cell r="F854" t="str">
            <v>CUNDINAMARCAGUASCA</v>
          </cell>
          <cell r="G854" t="str">
            <v>25322</v>
          </cell>
        </row>
        <row r="855">
          <cell r="A855" t="str">
            <v>CUNDINAMARCA</v>
          </cell>
          <cell r="B855" t="str">
            <v>25</v>
          </cell>
          <cell r="F855" t="str">
            <v>CUNDINAMARCAGUATAQUI</v>
          </cell>
          <cell r="G855" t="str">
            <v>25324</v>
          </cell>
        </row>
        <row r="856">
          <cell r="A856" t="str">
            <v>CUNDINAMARCA</v>
          </cell>
          <cell r="B856" t="str">
            <v>25</v>
          </cell>
          <cell r="F856" t="str">
            <v>CUNDINAMARCAGUATAVITA</v>
          </cell>
          <cell r="G856" t="str">
            <v>25326</v>
          </cell>
        </row>
        <row r="857">
          <cell r="A857" t="str">
            <v>CUNDINAMARCA</v>
          </cell>
          <cell r="B857" t="str">
            <v>25</v>
          </cell>
          <cell r="F857" t="str">
            <v>CUNDINAMARCAGUAYABAL DE SIQUIMA</v>
          </cell>
          <cell r="G857" t="str">
            <v>25328</v>
          </cell>
        </row>
        <row r="858">
          <cell r="A858" t="str">
            <v>CUNDINAMARCA</v>
          </cell>
          <cell r="B858" t="str">
            <v>25</v>
          </cell>
          <cell r="F858" t="str">
            <v>CUNDINAMARCAGUAYABETAL</v>
          </cell>
          <cell r="G858" t="str">
            <v>25335</v>
          </cell>
        </row>
        <row r="859">
          <cell r="A859" t="str">
            <v>CUNDINAMARCA</v>
          </cell>
          <cell r="B859" t="str">
            <v>25</v>
          </cell>
          <cell r="F859" t="str">
            <v>CUNDINAMARCAGUTIERREZ</v>
          </cell>
          <cell r="G859" t="str">
            <v>25339</v>
          </cell>
        </row>
        <row r="860">
          <cell r="A860" t="str">
            <v>CUNDINAMARCA</v>
          </cell>
          <cell r="B860" t="str">
            <v>25</v>
          </cell>
          <cell r="F860" t="str">
            <v>CUNDINAMARCAJERUSALEN</v>
          </cell>
          <cell r="G860" t="str">
            <v>25368</v>
          </cell>
        </row>
        <row r="861">
          <cell r="A861" t="str">
            <v>CUNDINAMARCA</v>
          </cell>
          <cell r="B861" t="str">
            <v>25</v>
          </cell>
          <cell r="F861" t="str">
            <v>CUNDINAMARCAJUNIN</v>
          </cell>
          <cell r="G861" t="str">
            <v>25372</v>
          </cell>
        </row>
        <row r="862">
          <cell r="A862" t="str">
            <v>CUNDINAMARCA</v>
          </cell>
          <cell r="B862" t="str">
            <v>25</v>
          </cell>
          <cell r="F862" t="str">
            <v>CUNDINAMARCALA CALERA</v>
          </cell>
          <cell r="G862" t="str">
            <v>25377</v>
          </cell>
        </row>
        <row r="863">
          <cell r="A863" t="str">
            <v>CUNDINAMARCA</v>
          </cell>
          <cell r="B863" t="str">
            <v>25</v>
          </cell>
          <cell r="F863" t="str">
            <v>CUNDINAMARCALA MESA</v>
          </cell>
          <cell r="G863" t="str">
            <v>25386</v>
          </cell>
        </row>
        <row r="864">
          <cell r="A864" t="str">
            <v>CUNDINAMARCA</v>
          </cell>
          <cell r="B864" t="str">
            <v>25</v>
          </cell>
          <cell r="F864" t="str">
            <v>CUNDINAMARCALA PALMA</v>
          </cell>
          <cell r="G864" t="str">
            <v>25394</v>
          </cell>
        </row>
        <row r="865">
          <cell r="A865" t="str">
            <v>CUNDINAMARCA</v>
          </cell>
          <cell r="B865" t="str">
            <v>25</v>
          </cell>
          <cell r="F865" t="str">
            <v>CUNDINAMARCALA PENA</v>
          </cell>
          <cell r="G865" t="str">
            <v>25398</v>
          </cell>
        </row>
        <row r="866">
          <cell r="A866" t="str">
            <v>CUNDINAMARCA</v>
          </cell>
          <cell r="B866" t="str">
            <v>25</v>
          </cell>
          <cell r="F866" t="str">
            <v>CUNDINAMARCALA VEGA</v>
          </cell>
          <cell r="G866" t="str">
            <v>25402</v>
          </cell>
        </row>
        <row r="867">
          <cell r="A867" t="str">
            <v>CUNDINAMARCA</v>
          </cell>
          <cell r="B867" t="str">
            <v>25</v>
          </cell>
          <cell r="F867" t="str">
            <v>CUNDINAMARCALENGUAZAQUE</v>
          </cell>
          <cell r="G867" t="str">
            <v>25407</v>
          </cell>
        </row>
        <row r="868">
          <cell r="A868" t="str">
            <v>CUNDINAMARCA</v>
          </cell>
          <cell r="B868" t="str">
            <v>25</v>
          </cell>
          <cell r="F868" t="str">
            <v>CUNDINAMARCAMACHETA</v>
          </cell>
          <cell r="G868" t="str">
            <v>25426</v>
          </cell>
        </row>
        <row r="869">
          <cell r="A869" t="str">
            <v>CUNDINAMARCA</v>
          </cell>
          <cell r="B869" t="str">
            <v>25</v>
          </cell>
          <cell r="F869" t="str">
            <v>CUNDINAMARCAMADRID</v>
          </cell>
          <cell r="G869" t="str">
            <v>25430</v>
          </cell>
        </row>
        <row r="870">
          <cell r="A870" t="str">
            <v>CUNDINAMARCA</v>
          </cell>
          <cell r="B870" t="str">
            <v>25</v>
          </cell>
          <cell r="F870" t="str">
            <v>CUNDINAMARCAMANTA</v>
          </cell>
          <cell r="G870" t="str">
            <v>25436</v>
          </cell>
        </row>
        <row r="871">
          <cell r="A871" t="str">
            <v>CUNDINAMARCA</v>
          </cell>
          <cell r="B871" t="str">
            <v>25</v>
          </cell>
          <cell r="F871" t="str">
            <v>CUNDINAMARCAMEDINA</v>
          </cell>
          <cell r="G871" t="str">
            <v>25438</v>
          </cell>
        </row>
        <row r="872">
          <cell r="A872" t="str">
            <v>CUNDINAMARCA</v>
          </cell>
          <cell r="B872" t="str">
            <v>25</v>
          </cell>
          <cell r="F872" t="str">
            <v>CUNDINAMARCAMOSQUERA</v>
          </cell>
          <cell r="G872" t="str">
            <v>25473</v>
          </cell>
        </row>
        <row r="873">
          <cell r="A873" t="str">
            <v>CUNDINAMARCA</v>
          </cell>
          <cell r="B873" t="str">
            <v>25</v>
          </cell>
          <cell r="F873" t="str">
            <v>CUNDINAMARCANARINO</v>
          </cell>
          <cell r="G873" t="str">
            <v>25483</v>
          </cell>
        </row>
        <row r="874">
          <cell r="A874" t="str">
            <v>CUNDINAMARCA</v>
          </cell>
          <cell r="B874" t="str">
            <v>25</v>
          </cell>
          <cell r="F874" t="str">
            <v>CUNDINAMARCANEMOCON</v>
          </cell>
          <cell r="G874" t="str">
            <v>25486</v>
          </cell>
        </row>
        <row r="875">
          <cell r="A875" t="str">
            <v>CUNDINAMARCA</v>
          </cell>
          <cell r="B875" t="str">
            <v>25</v>
          </cell>
          <cell r="F875" t="str">
            <v>CUNDINAMARCANILO</v>
          </cell>
          <cell r="G875" t="str">
            <v>25488</v>
          </cell>
        </row>
        <row r="876">
          <cell r="A876" t="str">
            <v>CUNDINAMARCA</v>
          </cell>
          <cell r="B876" t="str">
            <v>25</v>
          </cell>
          <cell r="F876" t="str">
            <v>CUNDINAMARCANIMAIMA</v>
          </cell>
          <cell r="G876" t="str">
            <v>25489</v>
          </cell>
        </row>
        <row r="877">
          <cell r="A877" t="str">
            <v>CUNDINAMARCA</v>
          </cell>
          <cell r="B877" t="str">
            <v>25</v>
          </cell>
          <cell r="F877" t="str">
            <v>CUNDINAMARCANOCAIMA</v>
          </cell>
          <cell r="G877" t="str">
            <v>25491</v>
          </cell>
        </row>
        <row r="878">
          <cell r="A878" t="str">
            <v>CUNDINAMARCA</v>
          </cell>
          <cell r="B878" t="str">
            <v>25</v>
          </cell>
          <cell r="F878" t="str">
            <v>CUNDINAMARCAVENECIA</v>
          </cell>
          <cell r="G878" t="str">
            <v>25506</v>
          </cell>
        </row>
        <row r="879">
          <cell r="A879" t="str">
            <v>CUNDINAMARCA</v>
          </cell>
          <cell r="B879" t="str">
            <v>25</v>
          </cell>
          <cell r="F879" t="str">
            <v>CUNDINAMARCAPACHO</v>
          </cell>
          <cell r="G879" t="str">
            <v>25513</v>
          </cell>
        </row>
        <row r="880">
          <cell r="A880" t="str">
            <v>CUNDINAMARCA</v>
          </cell>
          <cell r="B880" t="str">
            <v>25</v>
          </cell>
          <cell r="F880" t="str">
            <v>CUNDINAMARCAPAIME</v>
          </cell>
          <cell r="G880" t="str">
            <v>25518</v>
          </cell>
        </row>
        <row r="881">
          <cell r="A881" t="str">
            <v>CUNDINAMARCA</v>
          </cell>
          <cell r="B881" t="str">
            <v>25</v>
          </cell>
          <cell r="F881" t="str">
            <v>CUNDINAMARCAPANDI</v>
          </cell>
          <cell r="G881" t="str">
            <v>25524</v>
          </cell>
        </row>
        <row r="882">
          <cell r="A882" t="str">
            <v>CUNDINAMARCA</v>
          </cell>
          <cell r="B882" t="str">
            <v>25</v>
          </cell>
          <cell r="F882" t="str">
            <v>CUNDINAMARCAPARATEBUENO</v>
          </cell>
          <cell r="G882" t="str">
            <v>25530</v>
          </cell>
        </row>
        <row r="883">
          <cell r="A883" t="str">
            <v>CUNDINAMARCA</v>
          </cell>
          <cell r="B883" t="str">
            <v>25</v>
          </cell>
          <cell r="F883" t="str">
            <v>CUNDINAMARCAPASCA</v>
          </cell>
          <cell r="G883" t="str">
            <v>25535</v>
          </cell>
        </row>
        <row r="884">
          <cell r="A884" t="str">
            <v>CUNDINAMARCA</v>
          </cell>
          <cell r="B884" t="str">
            <v>25</v>
          </cell>
          <cell r="F884" t="str">
            <v>CUNDINAMARCAPUERTO SALGAR</v>
          </cell>
          <cell r="G884" t="str">
            <v>25572</v>
          </cell>
        </row>
        <row r="885">
          <cell r="A885" t="str">
            <v>CUNDINAMARCA</v>
          </cell>
          <cell r="B885" t="str">
            <v>25</v>
          </cell>
          <cell r="F885" t="str">
            <v>CUNDINAMARCAPULI</v>
          </cell>
          <cell r="G885" t="str">
            <v>25580</v>
          </cell>
        </row>
        <row r="886">
          <cell r="A886" t="str">
            <v>CUNDINAMARCA</v>
          </cell>
          <cell r="B886" t="str">
            <v>25</v>
          </cell>
          <cell r="F886" t="str">
            <v>CUNDINAMARCAQUEBRADANEGRA</v>
          </cell>
          <cell r="G886" t="str">
            <v>25592</v>
          </cell>
        </row>
        <row r="887">
          <cell r="A887" t="str">
            <v>CUNDINAMARCA</v>
          </cell>
          <cell r="B887" t="str">
            <v>25</v>
          </cell>
          <cell r="F887" t="str">
            <v>CUNDINAMARCAQUETAME</v>
          </cell>
          <cell r="G887" t="str">
            <v>25594</v>
          </cell>
        </row>
        <row r="888">
          <cell r="A888" t="str">
            <v>CUNDINAMARCA</v>
          </cell>
          <cell r="B888" t="str">
            <v>25</v>
          </cell>
          <cell r="F888" t="str">
            <v>CUNDINAMARCAQUIPILE</v>
          </cell>
          <cell r="G888" t="str">
            <v>25596</v>
          </cell>
        </row>
        <row r="889">
          <cell r="A889" t="str">
            <v>CUNDINAMARCA</v>
          </cell>
          <cell r="B889" t="str">
            <v>25</v>
          </cell>
          <cell r="F889" t="str">
            <v>CUNDINAMARCAAPULO</v>
          </cell>
          <cell r="G889" t="str">
            <v>25599</v>
          </cell>
        </row>
        <row r="890">
          <cell r="A890" t="str">
            <v>CUNDINAMARCA</v>
          </cell>
          <cell r="B890" t="str">
            <v>25</v>
          </cell>
          <cell r="F890" t="str">
            <v>CUNDINAMARCARICAURTE</v>
          </cell>
          <cell r="G890" t="str">
            <v>25612</v>
          </cell>
        </row>
        <row r="891">
          <cell r="A891" t="str">
            <v>CUNDINAMARCA</v>
          </cell>
          <cell r="B891" t="str">
            <v>25</v>
          </cell>
          <cell r="F891" t="str">
            <v>CUNDINAMARCASAN ANTONIO DEL TEQUENDAMA</v>
          </cell>
          <cell r="G891" t="str">
            <v>25645</v>
          </cell>
        </row>
        <row r="892">
          <cell r="A892" t="str">
            <v>CUNDINAMARCA</v>
          </cell>
          <cell r="B892" t="str">
            <v>25</v>
          </cell>
          <cell r="F892" t="str">
            <v>CUNDINAMARCASAN BERNARDO</v>
          </cell>
          <cell r="G892" t="str">
            <v>25649</v>
          </cell>
        </row>
        <row r="893">
          <cell r="A893" t="str">
            <v>CUNDINAMARCA</v>
          </cell>
          <cell r="B893" t="str">
            <v>25</v>
          </cell>
          <cell r="F893" t="str">
            <v>CUNDINAMARCASAN CAYETANO</v>
          </cell>
          <cell r="G893" t="str">
            <v>25653</v>
          </cell>
        </row>
        <row r="894">
          <cell r="A894" t="str">
            <v>CUNDINAMARCA</v>
          </cell>
          <cell r="B894" t="str">
            <v>25</v>
          </cell>
          <cell r="F894" t="str">
            <v>CUNDINAMARCASAN FRANCISCO</v>
          </cell>
          <cell r="G894" t="str">
            <v>25658</v>
          </cell>
        </row>
        <row r="895">
          <cell r="A895" t="str">
            <v>CUNDINAMARCA</v>
          </cell>
          <cell r="B895" t="str">
            <v>25</v>
          </cell>
          <cell r="F895" t="str">
            <v>CUNDINAMARCASAN JUAN DE RIO SECO</v>
          </cell>
          <cell r="G895" t="str">
            <v>25662</v>
          </cell>
        </row>
        <row r="896">
          <cell r="A896" t="str">
            <v>CUNDINAMARCA</v>
          </cell>
          <cell r="B896" t="str">
            <v>25</v>
          </cell>
          <cell r="F896" t="str">
            <v>CUNDINAMARCASASAIMA</v>
          </cell>
          <cell r="G896" t="str">
            <v>25718</v>
          </cell>
        </row>
        <row r="897">
          <cell r="A897" t="str">
            <v>CUNDINAMARCA</v>
          </cell>
          <cell r="B897" t="str">
            <v>25</v>
          </cell>
          <cell r="F897" t="str">
            <v>CUNDINAMARCASESQUILE</v>
          </cell>
          <cell r="G897" t="str">
            <v>25736</v>
          </cell>
        </row>
        <row r="898">
          <cell r="A898" t="str">
            <v>CUNDINAMARCA</v>
          </cell>
          <cell r="B898" t="str">
            <v>25</v>
          </cell>
          <cell r="F898" t="str">
            <v>CUNDINAMARCASIBATE</v>
          </cell>
          <cell r="G898" t="str">
            <v>25740</v>
          </cell>
        </row>
        <row r="899">
          <cell r="A899" t="str">
            <v>CUNDINAMARCA</v>
          </cell>
          <cell r="B899" t="str">
            <v>25</v>
          </cell>
          <cell r="F899" t="str">
            <v>CUNDINAMARCASILVANIA</v>
          </cell>
          <cell r="G899" t="str">
            <v>25743</v>
          </cell>
        </row>
        <row r="900">
          <cell r="A900" t="str">
            <v>CUNDINAMARCA</v>
          </cell>
          <cell r="B900" t="str">
            <v>25</v>
          </cell>
          <cell r="F900" t="str">
            <v>CUNDINAMARCASIMIJACA</v>
          </cell>
          <cell r="G900" t="str">
            <v>25745</v>
          </cell>
        </row>
        <row r="901">
          <cell r="A901" t="str">
            <v>NORTE DE SANTANDER</v>
          </cell>
          <cell r="B901" t="str">
            <v>54</v>
          </cell>
          <cell r="F901" t="str">
            <v>NORTE DE SANTANDERSILOS</v>
          </cell>
          <cell r="G901" t="str">
            <v>54743</v>
          </cell>
        </row>
        <row r="902">
          <cell r="A902" t="str">
            <v>NORTE DE SANTANDER</v>
          </cell>
          <cell r="B902" t="str">
            <v>54</v>
          </cell>
          <cell r="F902" t="str">
            <v>NORTE DE SANTANDERTEORAMA</v>
          </cell>
          <cell r="G902" t="str">
            <v>54800</v>
          </cell>
        </row>
        <row r="903">
          <cell r="A903" t="str">
            <v>NORTE DE SANTANDER</v>
          </cell>
          <cell r="B903" t="str">
            <v>54</v>
          </cell>
          <cell r="F903" t="str">
            <v>NORTE DE SANTANDERTIBU</v>
          </cell>
          <cell r="G903" t="str">
            <v>54810</v>
          </cell>
        </row>
        <row r="904">
          <cell r="A904" t="str">
            <v>NORTE DE SANTANDER</v>
          </cell>
          <cell r="B904" t="str">
            <v>54</v>
          </cell>
          <cell r="F904" t="str">
            <v>NORTE DE SANTANDERTOLEDO</v>
          </cell>
          <cell r="G904" t="str">
            <v>54820</v>
          </cell>
        </row>
        <row r="905">
          <cell r="A905" t="str">
            <v>NORTE DE SANTANDER</v>
          </cell>
          <cell r="B905" t="str">
            <v>54</v>
          </cell>
          <cell r="F905" t="str">
            <v>NORTE DE SANTANDERVILLA CARO</v>
          </cell>
          <cell r="G905" t="str">
            <v>54871</v>
          </cell>
        </row>
        <row r="906">
          <cell r="A906" t="str">
            <v>NORTE DE SANTANDER</v>
          </cell>
          <cell r="B906" t="str">
            <v>54</v>
          </cell>
          <cell r="F906" t="str">
            <v>NORTE DE SANTANDERVILLA DEL ROSARIO</v>
          </cell>
          <cell r="G906" t="str">
            <v>54874</v>
          </cell>
        </row>
        <row r="907">
          <cell r="A907" t="str">
            <v>QUINDIO</v>
          </cell>
          <cell r="B907" t="str">
            <v>63</v>
          </cell>
          <cell r="F907" t="str">
            <v>QUINDIOARMENIA</v>
          </cell>
          <cell r="G907" t="str">
            <v>63001</v>
          </cell>
        </row>
        <row r="908">
          <cell r="A908" t="str">
            <v>QUINDIO</v>
          </cell>
          <cell r="B908" t="str">
            <v>63</v>
          </cell>
          <cell r="F908" t="str">
            <v>QUINDIOBUENAVISTA</v>
          </cell>
          <cell r="G908" t="str">
            <v>63111</v>
          </cell>
        </row>
        <row r="909">
          <cell r="A909" t="str">
            <v>QUINDIO</v>
          </cell>
          <cell r="B909" t="str">
            <v>63</v>
          </cell>
          <cell r="F909" t="str">
            <v>QUINDIOCALARCA</v>
          </cell>
          <cell r="G909" t="str">
            <v>63130</v>
          </cell>
        </row>
        <row r="910">
          <cell r="A910" t="str">
            <v>QUINDIO</v>
          </cell>
          <cell r="B910" t="str">
            <v>63</v>
          </cell>
          <cell r="F910" t="str">
            <v>QUINDIOCIRCASIA</v>
          </cell>
          <cell r="G910" t="str">
            <v>63190</v>
          </cell>
        </row>
        <row r="911">
          <cell r="A911" t="str">
            <v>QUINDIO</v>
          </cell>
          <cell r="B911" t="str">
            <v>63</v>
          </cell>
          <cell r="F911" t="str">
            <v>QUINDIOCORDOBA</v>
          </cell>
          <cell r="G911" t="str">
            <v>63212</v>
          </cell>
        </row>
        <row r="912">
          <cell r="A912" t="str">
            <v>QUINDIO</v>
          </cell>
          <cell r="B912" t="str">
            <v>63</v>
          </cell>
          <cell r="F912" t="str">
            <v>QUINDIOFILANDIA</v>
          </cell>
          <cell r="G912" t="str">
            <v>63272</v>
          </cell>
        </row>
        <row r="913">
          <cell r="A913" t="str">
            <v>QUINDIO</v>
          </cell>
          <cell r="B913" t="str">
            <v>63</v>
          </cell>
          <cell r="F913" t="str">
            <v>QUINDIOGENOVA</v>
          </cell>
          <cell r="G913" t="str">
            <v>63302</v>
          </cell>
        </row>
        <row r="914">
          <cell r="A914" t="str">
            <v>QUINDIO</v>
          </cell>
          <cell r="B914" t="str">
            <v>63</v>
          </cell>
          <cell r="F914" t="str">
            <v>QUINDIOLA TEBAIDA</v>
          </cell>
          <cell r="G914" t="str">
            <v>63401</v>
          </cell>
        </row>
        <row r="915">
          <cell r="A915" t="str">
            <v>QUINDIO</v>
          </cell>
          <cell r="B915" t="str">
            <v>63</v>
          </cell>
          <cell r="F915" t="str">
            <v>QUINDIOMONTENEGRO</v>
          </cell>
          <cell r="G915" t="str">
            <v>63470</v>
          </cell>
        </row>
        <row r="916">
          <cell r="A916" t="str">
            <v>QUINDIO</v>
          </cell>
          <cell r="B916" t="str">
            <v>63</v>
          </cell>
          <cell r="F916" t="str">
            <v>QUINDIOPIJAO</v>
          </cell>
          <cell r="G916" t="str">
            <v>63548</v>
          </cell>
        </row>
        <row r="917">
          <cell r="A917" t="str">
            <v>QUINDIO</v>
          </cell>
          <cell r="B917" t="str">
            <v>63</v>
          </cell>
          <cell r="F917" t="str">
            <v>QUINDIOQUIMBAYA</v>
          </cell>
          <cell r="G917" t="str">
            <v>63594</v>
          </cell>
        </row>
        <row r="918">
          <cell r="A918" t="str">
            <v>QUINDIO</v>
          </cell>
          <cell r="B918" t="str">
            <v>63</v>
          </cell>
          <cell r="F918" t="str">
            <v>QUINDIOSALENTO</v>
          </cell>
          <cell r="G918" t="str">
            <v>63690</v>
          </cell>
        </row>
        <row r="919">
          <cell r="A919" t="str">
            <v>RISARALDA</v>
          </cell>
          <cell r="B919" t="str">
            <v>66</v>
          </cell>
          <cell r="F919" t="str">
            <v>RISARALDAPEREIRA</v>
          </cell>
          <cell r="G919" t="str">
            <v>66001</v>
          </cell>
        </row>
        <row r="920">
          <cell r="A920" t="str">
            <v>RISARALDA</v>
          </cell>
          <cell r="B920" t="str">
            <v>66</v>
          </cell>
          <cell r="F920" t="str">
            <v>RISARALDAAPIA</v>
          </cell>
          <cell r="G920" t="str">
            <v>66045</v>
          </cell>
        </row>
        <row r="921">
          <cell r="A921" t="str">
            <v>RISARALDA</v>
          </cell>
          <cell r="B921" t="str">
            <v>66</v>
          </cell>
          <cell r="F921" t="str">
            <v>RISARALDABALBOA</v>
          </cell>
          <cell r="G921" t="str">
            <v>66075</v>
          </cell>
        </row>
        <row r="922">
          <cell r="A922" t="str">
            <v>RISARALDA</v>
          </cell>
          <cell r="B922" t="str">
            <v>66</v>
          </cell>
          <cell r="F922" t="str">
            <v>RISARALDABELEN DE UMBRIA</v>
          </cell>
          <cell r="G922" t="str">
            <v>66088</v>
          </cell>
        </row>
        <row r="923">
          <cell r="A923" t="str">
            <v>RISARALDA</v>
          </cell>
          <cell r="B923" t="str">
            <v>66</v>
          </cell>
          <cell r="F923" t="str">
            <v>RISARALDADOSQUEBRADAS</v>
          </cell>
          <cell r="G923" t="str">
            <v>66170</v>
          </cell>
        </row>
        <row r="924">
          <cell r="A924" t="str">
            <v>RISARALDA</v>
          </cell>
          <cell r="B924" t="str">
            <v>66</v>
          </cell>
          <cell r="F924" t="str">
            <v>RISARALDAGUATICA</v>
          </cell>
          <cell r="G924" t="str">
            <v>66318</v>
          </cell>
        </row>
        <row r="925">
          <cell r="A925" t="str">
            <v>RISARALDA</v>
          </cell>
          <cell r="B925" t="str">
            <v>66</v>
          </cell>
          <cell r="F925" t="str">
            <v>RISARALDALA CELIA</v>
          </cell>
          <cell r="G925" t="str">
            <v>66383</v>
          </cell>
        </row>
        <row r="926">
          <cell r="A926" t="str">
            <v>RISARALDA</v>
          </cell>
          <cell r="B926" t="str">
            <v>66</v>
          </cell>
          <cell r="F926" t="str">
            <v>RISARALDALA VIRGINIA</v>
          </cell>
          <cell r="G926" t="str">
            <v>66400</v>
          </cell>
        </row>
        <row r="927">
          <cell r="A927" t="str">
            <v>RISARALDA</v>
          </cell>
          <cell r="B927" t="str">
            <v>66</v>
          </cell>
          <cell r="F927" t="str">
            <v>RISARALDAMARSELLA</v>
          </cell>
          <cell r="G927" t="str">
            <v>66440</v>
          </cell>
        </row>
        <row r="928">
          <cell r="A928" t="str">
            <v>RISARALDA</v>
          </cell>
          <cell r="B928" t="str">
            <v>66</v>
          </cell>
          <cell r="F928" t="str">
            <v>RISARALDAMISTRATO</v>
          </cell>
          <cell r="G928" t="str">
            <v>66456</v>
          </cell>
        </row>
        <row r="929">
          <cell r="A929" t="str">
            <v>RISARALDA</v>
          </cell>
          <cell r="B929" t="str">
            <v>66</v>
          </cell>
          <cell r="F929" t="str">
            <v>RISARALDAPUEBLO RICO</v>
          </cell>
          <cell r="G929" t="str">
            <v>66572</v>
          </cell>
        </row>
        <row r="930">
          <cell r="A930" t="str">
            <v>RISARALDA</v>
          </cell>
          <cell r="B930" t="str">
            <v>66</v>
          </cell>
          <cell r="F930" t="str">
            <v>RISARALDAQUINCHIA</v>
          </cell>
          <cell r="G930" t="str">
            <v>66594</v>
          </cell>
        </row>
        <row r="931">
          <cell r="A931" t="str">
            <v>RISARALDA</v>
          </cell>
          <cell r="B931" t="str">
            <v>66</v>
          </cell>
          <cell r="F931" t="str">
            <v>RISARALDASANTA ROSA DE CABAL</v>
          </cell>
          <cell r="G931" t="str">
            <v>66682</v>
          </cell>
        </row>
        <row r="932">
          <cell r="A932" t="str">
            <v>RISARALDA</v>
          </cell>
          <cell r="B932" t="str">
            <v>66</v>
          </cell>
          <cell r="F932" t="str">
            <v>RISARALDASANTUARIO</v>
          </cell>
          <cell r="G932" t="str">
            <v>66687</v>
          </cell>
        </row>
        <row r="933">
          <cell r="A933" t="str">
            <v>SANTANDER</v>
          </cell>
          <cell r="B933" t="str">
            <v>68</v>
          </cell>
          <cell r="F933" t="str">
            <v>SANTANDERBUCARAMANGA</v>
          </cell>
          <cell r="G933" t="str">
            <v>68001</v>
          </cell>
        </row>
        <row r="934">
          <cell r="A934" t="str">
            <v>SANTANDER</v>
          </cell>
          <cell r="B934" t="str">
            <v>68</v>
          </cell>
          <cell r="F934" t="str">
            <v>SANTANDERAGUADA</v>
          </cell>
          <cell r="G934" t="str">
            <v>68013</v>
          </cell>
        </row>
        <row r="935">
          <cell r="A935" t="str">
            <v>SANTANDER</v>
          </cell>
          <cell r="B935" t="str">
            <v>68</v>
          </cell>
          <cell r="F935" t="str">
            <v>SANTANDERALBANIA</v>
          </cell>
          <cell r="G935" t="str">
            <v>68020</v>
          </cell>
        </row>
        <row r="936">
          <cell r="A936" t="str">
            <v>SANTANDER</v>
          </cell>
          <cell r="B936" t="str">
            <v>68</v>
          </cell>
          <cell r="F936" t="str">
            <v>SANTANDERARATOCA</v>
          </cell>
          <cell r="G936" t="str">
            <v>68051</v>
          </cell>
        </row>
        <row r="937">
          <cell r="A937" t="str">
            <v>SANTANDER</v>
          </cell>
          <cell r="B937" t="str">
            <v>68</v>
          </cell>
          <cell r="F937" t="str">
            <v>SANTANDERBARBOSA</v>
          </cell>
          <cell r="G937" t="str">
            <v>68077</v>
          </cell>
        </row>
        <row r="938">
          <cell r="A938" t="str">
            <v>SANTANDER</v>
          </cell>
          <cell r="B938" t="str">
            <v>68</v>
          </cell>
          <cell r="F938" t="str">
            <v>SANTANDERBARICHARA</v>
          </cell>
          <cell r="G938" t="str">
            <v>68079</v>
          </cell>
        </row>
        <row r="939">
          <cell r="A939" t="str">
            <v>SANTANDER</v>
          </cell>
          <cell r="B939" t="str">
            <v>68</v>
          </cell>
          <cell r="F939" t="str">
            <v>SANTANDERBARRANCABERMEJA</v>
          </cell>
          <cell r="G939" t="str">
            <v>68081</v>
          </cell>
        </row>
        <row r="940">
          <cell r="A940" t="str">
            <v>SANTANDER</v>
          </cell>
          <cell r="B940" t="str">
            <v>68</v>
          </cell>
          <cell r="F940" t="str">
            <v>SANTANDERBETULIA</v>
          </cell>
          <cell r="G940" t="str">
            <v>68092</v>
          </cell>
        </row>
        <row r="941">
          <cell r="A941" t="str">
            <v>SANTANDER</v>
          </cell>
          <cell r="B941" t="str">
            <v>68</v>
          </cell>
          <cell r="F941" t="str">
            <v>SANTANDERBOLIVAR</v>
          </cell>
          <cell r="G941" t="str">
            <v>68101</v>
          </cell>
        </row>
        <row r="942">
          <cell r="A942" t="str">
            <v>SANTANDER</v>
          </cell>
          <cell r="B942" t="str">
            <v>68</v>
          </cell>
          <cell r="F942" t="str">
            <v>SANTANDERCABRERA</v>
          </cell>
          <cell r="G942" t="str">
            <v>68121</v>
          </cell>
        </row>
        <row r="943">
          <cell r="A943" t="str">
            <v>SANTANDER</v>
          </cell>
          <cell r="B943" t="str">
            <v>68</v>
          </cell>
          <cell r="F943" t="str">
            <v>SANTANDERCALIFORNIA</v>
          </cell>
          <cell r="G943" t="str">
            <v>68132</v>
          </cell>
        </row>
        <row r="944">
          <cell r="A944" t="str">
            <v>SANTANDER</v>
          </cell>
          <cell r="B944" t="str">
            <v>68</v>
          </cell>
          <cell r="F944" t="str">
            <v>SANTANDERCAPITANEJO</v>
          </cell>
          <cell r="G944" t="str">
            <v>68147</v>
          </cell>
        </row>
        <row r="945">
          <cell r="A945" t="str">
            <v>SANTANDER</v>
          </cell>
          <cell r="B945" t="str">
            <v>68</v>
          </cell>
          <cell r="F945" t="str">
            <v>SANTANDERCARCASI</v>
          </cell>
          <cell r="G945" t="str">
            <v>68152</v>
          </cell>
        </row>
        <row r="946">
          <cell r="A946" t="str">
            <v>SANTANDER</v>
          </cell>
          <cell r="B946" t="str">
            <v>68</v>
          </cell>
          <cell r="F946" t="str">
            <v>SANTANDERCEPITA</v>
          </cell>
          <cell r="G946" t="str">
            <v>68160</v>
          </cell>
        </row>
        <row r="947">
          <cell r="A947" t="str">
            <v>SANTANDER</v>
          </cell>
          <cell r="B947" t="str">
            <v>68</v>
          </cell>
          <cell r="F947" t="str">
            <v>SANTANDERCERRITO</v>
          </cell>
          <cell r="G947" t="str">
            <v>68162</v>
          </cell>
        </row>
        <row r="948">
          <cell r="A948" t="str">
            <v>SANTANDER</v>
          </cell>
          <cell r="B948" t="str">
            <v>68</v>
          </cell>
          <cell r="F948" t="str">
            <v>SANTANDERCHARALA</v>
          </cell>
          <cell r="G948" t="str">
            <v>68167</v>
          </cell>
        </row>
        <row r="949">
          <cell r="A949" t="str">
            <v>SANTANDER</v>
          </cell>
          <cell r="B949" t="str">
            <v>68</v>
          </cell>
          <cell r="F949" t="str">
            <v>SANTANDERCHARTA</v>
          </cell>
          <cell r="G949" t="str">
            <v>68169</v>
          </cell>
        </row>
        <row r="950">
          <cell r="A950" t="str">
            <v>SANTANDER</v>
          </cell>
          <cell r="B950" t="str">
            <v>68</v>
          </cell>
          <cell r="F950" t="str">
            <v>SANTANDERCHIMA</v>
          </cell>
          <cell r="G950" t="str">
            <v>68176</v>
          </cell>
        </row>
        <row r="951">
          <cell r="A951" t="str">
            <v>SANTANDER</v>
          </cell>
          <cell r="B951" t="str">
            <v>68</v>
          </cell>
          <cell r="F951" t="str">
            <v>SANTANDERCHIPATA</v>
          </cell>
          <cell r="G951" t="str">
            <v>68179</v>
          </cell>
        </row>
        <row r="952">
          <cell r="A952" t="str">
            <v>SANTANDER</v>
          </cell>
          <cell r="B952" t="str">
            <v>68</v>
          </cell>
          <cell r="F952" t="str">
            <v>SANTANDERCIMITARRA</v>
          </cell>
          <cell r="G952" t="str">
            <v>68190</v>
          </cell>
        </row>
        <row r="953">
          <cell r="A953" t="str">
            <v>SANTANDER</v>
          </cell>
          <cell r="B953" t="str">
            <v>68</v>
          </cell>
          <cell r="F953" t="str">
            <v>SANTANDERCONCEPCION</v>
          </cell>
          <cell r="G953" t="str">
            <v>68207</v>
          </cell>
        </row>
        <row r="954">
          <cell r="A954" t="str">
            <v>SANTANDER</v>
          </cell>
          <cell r="B954" t="str">
            <v>68</v>
          </cell>
          <cell r="F954" t="str">
            <v>SANTANDERCONFINES</v>
          </cell>
          <cell r="G954" t="str">
            <v>68209</v>
          </cell>
        </row>
        <row r="955">
          <cell r="A955" t="str">
            <v>SANTANDER</v>
          </cell>
          <cell r="B955" t="str">
            <v>68</v>
          </cell>
          <cell r="F955" t="str">
            <v>SANTANDERCONTRATACION</v>
          </cell>
          <cell r="G955" t="str">
            <v>68211</v>
          </cell>
        </row>
        <row r="956">
          <cell r="A956" t="str">
            <v>SANTANDER</v>
          </cell>
          <cell r="B956" t="str">
            <v>68</v>
          </cell>
          <cell r="F956" t="str">
            <v>SANTANDERCOROMORO</v>
          </cell>
          <cell r="G956" t="str">
            <v>68217</v>
          </cell>
        </row>
        <row r="957">
          <cell r="A957" t="str">
            <v>SANTANDER</v>
          </cell>
          <cell r="B957" t="str">
            <v>68</v>
          </cell>
          <cell r="F957" t="str">
            <v>SANTANDERCURITI</v>
          </cell>
          <cell r="G957" t="str">
            <v>68229</v>
          </cell>
        </row>
        <row r="958">
          <cell r="A958" t="str">
            <v>SANTANDER</v>
          </cell>
          <cell r="B958" t="str">
            <v>68</v>
          </cell>
          <cell r="F958" t="str">
            <v>SANTANDEREL CARMEN DE CHUCURI</v>
          </cell>
          <cell r="G958" t="str">
            <v>68235</v>
          </cell>
        </row>
        <row r="959">
          <cell r="A959" t="str">
            <v>SANTANDER</v>
          </cell>
          <cell r="B959" t="str">
            <v>68</v>
          </cell>
          <cell r="F959" t="str">
            <v>SANTANDEREL GUACAMAYO</v>
          </cell>
          <cell r="G959" t="str">
            <v>68245</v>
          </cell>
        </row>
        <row r="960">
          <cell r="A960" t="str">
            <v>SANTANDER</v>
          </cell>
          <cell r="B960" t="str">
            <v>68</v>
          </cell>
          <cell r="F960" t="str">
            <v>SANTANDEREL PENON</v>
          </cell>
          <cell r="G960" t="str">
            <v>68250</v>
          </cell>
        </row>
        <row r="961">
          <cell r="A961" t="str">
            <v>SANTANDER</v>
          </cell>
          <cell r="B961" t="str">
            <v>68</v>
          </cell>
          <cell r="F961" t="str">
            <v>SANTANDEREL PLAYON</v>
          </cell>
          <cell r="G961" t="str">
            <v>68255</v>
          </cell>
        </row>
        <row r="962">
          <cell r="A962" t="str">
            <v>SANTANDER</v>
          </cell>
          <cell r="B962" t="str">
            <v>68</v>
          </cell>
          <cell r="F962" t="str">
            <v>SANTANDERENCINO</v>
          </cell>
          <cell r="G962" t="str">
            <v>68264</v>
          </cell>
        </row>
        <row r="963">
          <cell r="A963" t="str">
            <v>SANTANDER</v>
          </cell>
          <cell r="B963" t="str">
            <v>68</v>
          </cell>
          <cell r="F963" t="str">
            <v>SANTANDERENCISO</v>
          </cell>
          <cell r="G963" t="str">
            <v>68266</v>
          </cell>
        </row>
        <row r="964">
          <cell r="A964" t="str">
            <v>SANTANDER</v>
          </cell>
          <cell r="B964" t="str">
            <v>68</v>
          </cell>
          <cell r="F964" t="str">
            <v>SANTANDERFLORIAN</v>
          </cell>
          <cell r="G964" t="str">
            <v>68271</v>
          </cell>
        </row>
        <row r="965">
          <cell r="A965" t="str">
            <v>SANTANDER</v>
          </cell>
          <cell r="B965" t="str">
            <v>68</v>
          </cell>
          <cell r="F965" t="str">
            <v>SANTANDERFLORIDABLANCA</v>
          </cell>
          <cell r="G965" t="str">
            <v>68276</v>
          </cell>
        </row>
        <row r="966">
          <cell r="A966" t="str">
            <v>SANTANDER</v>
          </cell>
          <cell r="B966" t="str">
            <v>68</v>
          </cell>
          <cell r="F966" t="str">
            <v>SANTANDERGALAN</v>
          </cell>
          <cell r="G966" t="str">
            <v>68296</v>
          </cell>
        </row>
        <row r="967">
          <cell r="A967" t="str">
            <v>SANTANDER</v>
          </cell>
          <cell r="B967" t="str">
            <v>68</v>
          </cell>
          <cell r="F967" t="str">
            <v>SANTANDERGAMBITA</v>
          </cell>
          <cell r="G967" t="str">
            <v>68298</v>
          </cell>
        </row>
        <row r="968">
          <cell r="A968" t="str">
            <v>SANTANDER</v>
          </cell>
          <cell r="B968" t="str">
            <v>68</v>
          </cell>
          <cell r="F968" t="str">
            <v>SANTANDERGIRON</v>
          </cell>
          <cell r="G968" t="str">
            <v>68307</v>
          </cell>
        </row>
        <row r="969">
          <cell r="A969" t="str">
            <v>SANTANDER</v>
          </cell>
          <cell r="B969" t="str">
            <v>68</v>
          </cell>
          <cell r="F969" t="str">
            <v>SANTANDERGUACA</v>
          </cell>
          <cell r="G969" t="str">
            <v>68318</v>
          </cell>
        </row>
        <row r="970">
          <cell r="A970" t="str">
            <v>SANTANDER</v>
          </cell>
          <cell r="B970" t="str">
            <v>68</v>
          </cell>
          <cell r="F970" t="str">
            <v>SANTANDERGUADALUPE</v>
          </cell>
          <cell r="G970" t="str">
            <v>68320</v>
          </cell>
        </row>
        <row r="971">
          <cell r="A971" t="str">
            <v>SANTANDER</v>
          </cell>
          <cell r="B971" t="str">
            <v>68</v>
          </cell>
          <cell r="F971" t="str">
            <v>SANTANDERGUAPOTA</v>
          </cell>
          <cell r="G971" t="str">
            <v>68322</v>
          </cell>
        </row>
        <row r="972">
          <cell r="A972" t="str">
            <v>SANTANDER</v>
          </cell>
          <cell r="B972" t="str">
            <v>68</v>
          </cell>
          <cell r="F972" t="str">
            <v>SANTANDERGUAVATA</v>
          </cell>
          <cell r="G972" t="str">
            <v>68324</v>
          </cell>
        </row>
        <row r="973">
          <cell r="A973" t="str">
            <v>SANTANDER</v>
          </cell>
          <cell r="B973" t="str">
            <v>68</v>
          </cell>
          <cell r="F973" t="str">
            <v>SANTANDERGUEPSA</v>
          </cell>
          <cell r="G973" t="str">
            <v>68327</v>
          </cell>
        </row>
        <row r="974">
          <cell r="A974" t="str">
            <v>SANTANDER</v>
          </cell>
          <cell r="B974" t="str">
            <v>68</v>
          </cell>
          <cell r="F974" t="str">
            <v>SANTANDERHATO</v>
          </cell>
          <cell r="G974" t="str">
            <v>68344</v>
          </cell>
        </row>
        <row r="975">
          <cell r="A975" t="str">
            <v>SANTANDER</v>
          </cell>
          <cell r="B975" t="str">
            <v>68</v>
          </cell>
          <cell r="F975" t="str">
            <v>SANTANDERJESUS MARIA</v>
          </cell>
          <cell r="G975" t="str">
            <v>68368</v>
          </cell>
        </row>
        <row r="976">
          <cell r="A976" t="str">
            <v>SANTANDER</v>
          </cell>
          <cell r="B976" t="str">
            <v>68</v>
          </cell>
          <cell r="F976" t="str">
            <v>SANTANDERJORDAN</v>
          </cell>
          <cell r="G976" t="str">
            <v>68370</v>
          </cell>
        </row>
        <row r="977">
          <cell r="A977" t="str">
            <v>SANTANDER</v>
          </cell>
          <cell r="B977" t="str">
            <v>68</v>
          </cell>
          <cell r="F977" t="str">
            <v>SANTANDERLA BELLEZA</v>
          </cell>
          <cell r="G977" t="str">
            <v>68377</v>
          </cell>
        </row>
        <row r="978">
          <cell r="A978" t="str">
            <v>SANTANDER</v>
          </cell>
          <cell r="B978" t="str">
            <v>68</v>
          </cell>
          <cell r="F978" t="str">
            <v>SANTANDERLANDAZURI</v>
          </cell>
          <cell r="G978" t="str">
            <v>68385</v>
          </cell>
        </row>
        <row r="979">
          <cell r="A979" t="str">
            <v>SANTANDER</v>
          </cell>
          <cell r="B979" t="str">
            <v>68</v>
          </cell>
          <cell r="F979" t="str">
            <v>SANTANDERLA PAZ</v>
          </cell>
          <cell r="G979" t="str">
            <v>68397</v>
          </cell>
        </row>
        <row r="980">
          <cell r="A980" t="str">
            <v>SANTANDER</v>
          </cell>
          <cell r="B980" t="str">
            <v>68</v>
          </cell>
          <cell r="F980" t="str">
            <v>SANTANDERLEBRIJA</v>
          </cell>
          <cell r="G980" t="str">
            <v>68406</v>
          </cell>
        </row>
        <row r="981">
          <cell r="A981" t="str">
            <v>SANTANDER</v>
          </cell>
          <cell r="B981" t="str">
            <v>68</v>
          </cell>
          <cell r="F981" t="str">
            <v>SANTANDERLOS SANTOS</v>
          </cell>
          <cell r="G981" t="str">
            <v>68418</v>
          </cell>
        </row>
        <row r="982">
          <cell r="A982" t="str">
            <v>SANTANDER</v>
          </cell>
          <cell r="B982" t="str">
            <v>68</v>
          </cell>
          <cell r="F982" t="str">
            <v>SANTANDERMACARAVITA</v>
          </cell>
          <cell r="G982" t="str">
            <v>68425</v>
          </cell>
        </row>
        <row r="983">
          <cell r="A983" t="str">
            <v>SANTANDER</v>
          </cell>
          <cell r="B983" t="str">
            <v>68</v>
          </cell>
          <cell r="F983" t="str">
            <v>SANTANDERMALAGA</v>
          </cell>
          <cell r="G983" t="str">
            <v>68432</v>
          </cell>
        </row>
        <row r="984">
          <cell r="A984" t="str">
            <v>SANTANDER</v>
          </cell>
          <cell r="B984" t="str">
            <v>68</v>
          </cell>
          <cell r="F984" t="str">
            <v>SANTANDERMATANZA</v>
          </cell>
          <cell r="G984" t="str">
            <v>68444</v>
          </cell>
        </row>
        <row r="985">
          <cell r="A985" t="str">
            <v>SANTANDER</v>
          </cell>
          <cell r="B985" t="str">
            <v>68</v>
          </cell>
          <cell r="F985" t="str">
            <v>SANTANDERMOGOTES</v>
          </cell>
          <cell r="G985" t="str">
            <v>68464</v>
          </cell>
        </row>
        <row r="986">
          <cell r="A986" t="str">
            <v>SANTANDER</v>
          </cell>
          <cell r="B986" t="str">
            <v>68</v>
          </cell>
          <cell r="F986" t="str">
            <v>SANTANDERMOLAGAVITA</v>
          </cell>
          <cell r="G986" t="str">
            <v>68468</v>
          </cell>
        </row>
        <row r="987">
          <cell r="A987" t="str">
            <v>SANTANDER</v>
          </cell>
          <cell r="B987" t="str">
            <v>68</v>
          </cell>
          <cell r="F987" t="str">
            <v>SANTANDEROCAMONTE</v>
          </cell>
          <cell r="G987" t="str">
            <v>68498</v>
          </cell>
        </row>
        <row r="988">
          <cell r="A988" t="str">
            <v>SANTANDER</v>
          </cell>
          <cell r="B988" t="str">
            <v>68</v>
          </cell>
          <cell r="F988" t="str">
            <v>SANTANDEROIBA</v>
          </cell>
          <cell r="G988" t="str">
            <v>68500</v>
          </cell>
        </row>
        <row r="989">
          <cell r="A989" t="str">
            <v>SANTANDER</v>
          </cell>
          <cell r="B989" t="str">
            <v>68</v>
          </cell>
          <cell r="F989" t="str">
            <v>SANTANDERONZAGA</v>
          </cell>
          <cell r="G989" t="str">
            <v>68502</v>
          </cell>
        </row>
        <row r="990">
          <cell r="A990" t="str">
            <v>SANTANDER</v>
          </cell>
          <cell r="B990" t="str">
            <v>68</v>
          </cell>
          <cell r="F990" t="str">
            <v>SANTANDERPALMAR</v>
          </cell>
          <cell r="G990" t="str">
            <v>68522</v>
          </cell>
        </row>
        <row r="991">
          <cell r="A991" t="str">
            <v>SANTANDER</v>
          </cell>
          <cell r="B991" t="str">
            <v>68</v>
          </cell>
          <cell r="F991" t="str">
            <v>SANTANDERPALMAS DEL SOCORRO</v>
          </cell>
          <cell r="G991" t="str">
            <v>68524</v>
          </cell>
        </row>
        <row r="992">
          <cell r="A992" t="str">
            <v>SANTANDER</v>
          </cell>
          <cell r="B992" t="str">
            <v>68</v>
          </cell>
          <cell r="F992" t="str">
            <v>SANTANDERPARAMO</v>
          </cell>
          <cell r="G992" t="str">
            <v>68533</v>
          </cell>
        </row>
        <row r="993">
          <cell r="A993" t="str">
            <v>SANTANDER</v>
          </cell>
          <cell r="B993" t="str">
            <v>68</v>
          </cell>
          <cell r="F993" t="str">
            <v>SANTANDERPIEDECUESTA</v>
          </cell>
          <cell r="G993" t="str">
            <v>68547</v>
          </cell>
        </row>
        <row r="994">
          <cell r="A994" t="str">
            <v>SANTANDER</v>
          </cell>
          <cell r="B994" t="str">
            <v>68</v>
          </cell>
          <cell r="F994" t="str">
            <v>SANTANDERPINCHOTE</v>
          </cell>
          <cell r="G994" t="str">
            <v>68549</v>
          </cell>
        </row>
        <row r="995">
          <cell r="A995" t="str">
            <v>SANTANDER</v>
          </cell>
          <cell r="B995" t="str">
            <v>68</v>
          </cell>
          <cell r="F995" t="str">
            <v>SANTANDERPUENTE NACIONAL</v>
          </cell>
          <cell r="G995" t="str">
            <v>68572</v>
          </cell>
        </row>
        <row r="996">
          <cell r="A996" t="str">
            <v>SANTANDER</v>
          </cell>
          <cell r="B996" t="str">
            <v>68</v>
          </cell>
          <cell r="F996" t="str">
            <v>SANTANDERPUERTO PARRA</v>
          </cell>
          <cell r="G996" t="str">
            <v>68573</v>
          </cell>
        </row>
        <row r="997">
          <cell r="A997" t="str">
            <v>SANTANDER</v>
          </cell>
          <cell r="B997" t="str">
            <v>68</v>
          </cell>
          <cell r="F997" t="str">
            <v>SANTANDERPUERTO WILCHES</v>
          </cell>
          <cell r="G997" t="str">
            <v>68575</v>
          </cell>
        </row>
        <row r="998">
          <cell r="A998" t="str">
            <v>SANTANDER</v>
          </cell>
          <cell r="B998" t="str">
            <v>68</v>
          </cell>
          <cell r="F998" t="str">
            <v>SANTANDERRIONEGRO</v>
          </cell>
          <cell r="G998" t="str">
            <v>68615</v>
          </cell>
        </row>
        <row r="999">
          <cell r="A999" t="str">
            <v>SANTANDER</v>
          </cell>
          <cell r="B999" t="str">
            <v>68</v>
          </cell>
          <cell r="F999" t="str">
            <v>SANTANDERSABANA DE TORRES</v>
          </cell>
          <cell r="G999" t="str">
            <v>68655</v>
          </cell>
        </row>
        <row r="1000">
          <cell r="A1000" t="str">
            <v>SANTANDER</v>
          </cell>
          <cell r="B1000" t="str">
            <v>68</v>
          </cell>
          <cell r="F1000" t="str">
            <v>SANTANDERSAN ANDRES</v>
          </cell>
          <cell r="G1000" t="str">
            <v>68669</v>
          </cell>
        </row>
        <row r="1001">
          <cell r="A1001" t="str">
            <v>SANTANDER</v>
          </cell>
          <cell r="B1001" t="str">
            <v>68</v>
          </cell>
          <cell r="F1001" t="str">
            <v>SANTANDERSAN BENITO</v>
          </cell>
          <cell r="G1001" t="str">
            <v>68673</v>
          </cell>
        </row>
        <row r="1002">
          <cell r="A1002" t="str">
            <v>SANTANDER</v>
          </cell>
          <cell r="B1002" t="str">
            <v>68</v>
          </cell>
          <cell r="F1002" t="str">
            <v>SANTANDERSAN GIL</v>
          </cell>
          <cell r="G1002" t="str">
            <v>68679</v>
          </cell>
        </row>
        <row r="1003">
          <cell r="A1003" t="str">
            <v>SANTANDER</v>
          </cell>
          <cell r="B1003" t="str">
            <v>68</v>
          </cell>
          <cell r="F1003" t="str">
            <v>SANTANDERSAN JOAQUIN</v>
          </cell>
          <cell r="G1003" t="str">
            <v>68682</v>
          </cell>
        </row>
        <row r="1004">
          <cell r="A1004" t="str">
            <v>SANTANDER</v>
          </cell>
          <cell r="B1004" t="str">
            <v>68</v>
          </cell>
          <cell r="F1004" t="str">
            <v>SANTANDERSAN JOSE DE MIRANDA</v>
          </cell>
          <cell r="G1004" t="str">
            <v>68684</v>
          </cell>
        </row>
        <row r="1005">
          <cell r="A1005" t="str">
            <v>SANTANDER</v>
          </cell>
          <cell r="B1005" t="str">
            <v>68</v>
          </cell>
          <cell r="F1005" t="str">
            <v>SANTANDERSAN MIGUEL</v>
          </cell>
          <cell r="G1005" t="str">
            <v>68686</v>
          </cell>
        </row>
        <row r="1006">
          <cell r="A1006" t="str">
            <v>SANTANDER</v>
          </cell>
          <cell r="B1006" t="str">
            <v>68</v>
          </cell>
          <cell r="F1006" t="str">
            <v>SANTANDERSAN VICENTE DE CHUCURI</v>
          </cell>
          <cell r="G1006" t="str">
            <v>68689</v>
          </cell>
        </row>
        <row r="1007">
          <cell r="A1007" t="str">
            <v>SANTANDER</v>
          </cell>
          <cell r="B1007" t="str">
            <v>68</v>
          </cell>
          <cell r="F1007" t="str">
            <v>SANTANDERSANTA BARBARA</v>
          </cell>
          <cell r="G1007" t="str">
            <v>68705</v>
          </cell>
        </row>
        <row r="1008">
          <cell r="A1008" t="str">
            <v>SANTANDER</v>
          </cell>
          <cell r="B1008" t="str">
            <v>68</v>
          </cell>
          <cell r="F1008" t="str">
            <v>SANTANDERSANTA HELENA DEL OPON</v>
          </cell>
          <cell r="G1008" t="str">
            <v>68720</v>
          </cell>
        </row>
        <row r="1009">
          <cell r="A1009" t="str">
            <v>SANTANDER</v>
          </cell>
          <cell r="B1009" t="str">
            <v>68</v>
          </cell>
          <cell r="F1009" t="str">
            <v>SANTANDERSIMACOTA</v>
          </cell>
          <cell r="G1009" t="str">
            <v>68745</v>
          </cell>
        </row>
        <row r="1010">
          <cell r="A1010" t="str">
            <v>SANTANDER</v>
          </cell>
          <cell r="B1010" t="str">
            <v>68</v>
          </cell>
          <cell r="F1010" t="str">
            <v>SANTANDERSOCORRO</v>
          </cell>
          <cell r="G1010" t="str">
            <v>68755</v>
          </cell>
        </row>
        <row r="1011">
          <cell r="A1011" t="str">
            <v>SANTANDER</v>
          </cell>
          <cell r="B1011" t="str">
            <v>68</v>
          </cell>
          <cell r="F1011" t="str">
            <v>SANTANDERSUAITA</v>
          </cell>
          <cell r="G1011" t="str">
            <v>68770</v>
          </cell>
        </row>
        <row r="1012">
          <cell r="A1012" t="str">
            <v>SANTANDER</v>
          </cell>
          <cell r="B1012" t="str">
            <v>68</v>
          </cell>
          <cell r="F1012" t="str">
            <v>SANTANDERSUCRE</v>
          </cell>
          <cell r="G1012" t="str">
            <v>68773</v>
          </cell>
        </row>
        <row r="1013">
          <cell r="A1013" t="str">
            <v>SANTANDER</v>
          </cell>
          <cell r="B1013" t="str">
            <v>68</v>
          </cell>
          <cell r="F1013" t="str">
            <v>SANTANDERSURATA</v>
          </cell>
          <cell r="G1013" t="str">
            <v>68780</v>
          </cell>
        </row>
        <row r="1014">
          <cell r="A1014" t="str">
            <v>SANTANDER</v>
          </cell>
          <cell r="B1014" t="str">
            <v>68</v>
          </cell>
          <cell r="F1014" t="str">
            <v>SANTANDERTONA</v>
          </cell>
          <cell r="G1014" t="str">
            <v>68820</v>
          </cell>
        </row>
        <row r="1015">
          <cell r="A1015" t="str">
            <v>SANTANDER</v>
          </cell>
          <cell r="B1015" t="str">
            <v>68</v>
          </cell>
          <cell r="F1015" t="str">
            <v>SANTANDERVALLE DE SAN JOSE</v>
          </cell>
          <cell r="G1015" t="str">
            <v>68855</v>
          </cell>
        </row>
        <row r="1016">
          <cell r="A1016" t="str">
            <v>SANTANDER</v>
          </cell>
          <cell r="B1016" t="str">
            <v>68</v>
          </cell>
          <cell r="F1016" t="str">
            <v>SANTANDERVELEZ</v>
          </cell>
          <cell r="G1016" t="str">
            <v>68861</v>
          </cell>
        </row>
        <row r="1017">
          <cell r="A1017" t="str">
            <v>SANTANDER</v>
          </cell>
          <cell r="B1017" t="str">
            <v>68</v>
          </cell>
          <cell r="F1017" t="str">
            <v>SANTANDERVETAS</v>
          </cell>
          <cell r="G1017" t="str">
            <v>68867</v>
          </cell>
        </row>
        <row r="1018">
          <cell r="A1018" t="str">
            <v>SANTANDER</v>
          </cell>
          <cell r="B1018" t="str">
            <v>68</v>
          </cell>
          <cell r="F1018" t="str">
            <v>SANTANDERVILLANUEVA</v>
          </cell>
          <cell r="G1018" t="str">
            <v>68872</v>
          </cell>
        </row>
        <row r="1019">
          <cell r="A1019" t="str">
            <v>SANTANDER</v>
          </cell>
          <cell r="B1019" t="str">
            <v>68</v>
          </cell>
          <cell r="F1019" t="str">
            <v>SANTANDERZAPATOCA</v>
          </cell>
          <cell r="G1019" t="str">
            <v>68895</v>
          </cell>
        </row>
        <row r="1020">
          <cell r="A1020" t="str">
            <v>SUCRE</v>
          </cell>
          <cell r="B1020" t="str">
            <v>70</v>
          </cell>
          <cell r="F1020" t="str">
            <v>SUCRESINCELEJO</v>
          </cell>
          <cell r="G1020" t="str">
            <v>70001</v>
          </cell>
        </row>
        <row r="1021">
          <cell r="A1021" t="str">
            <v>SUCRE</v>
          </cell>
          <cell r="B1021" t="str">
            <v>70</v>
          </cell>
          <cell r="F1021" t="str">
            <v>SUCREBUENAVISTA</v>
          </cell>
          <cell r="G1021" t="str">
            <v>70110</v>
          </cell>
        </row>
        <row r="1022">
          <cell r="A1022" t="str">
            <v>SUCRE</v>
          </cell>
          <cell r="B1022" t="str">
            <v>70</v>
          </cell>
          <cell r="F1022" t="str">
            <v>SUCRECAIMITO</v>
          </cell>
          <cell r="G1022" t="str">
            <v>70124</v>
          </cell>
        </row>
        <row r="1023">
          <cell r="A1023" t="str">
            <v>SUCRE</v>
          </cell>
          <cell r="B1023" t="str">
            <v>70</v>
          </cell>
          <cell r="F1023" t="str">
            <v>SUCRECOLOSO</v>
          </cell>
          <cell r="G1023" t="str">
            <v>70204</v>
          </cell>
        </row>
        <row r="1024">
          <cell r="A1024" t="str">
            <v>SUCRE</v>
          </cell>
          <cell r="B1024" t="str">
            <v>70</v>
          </cell>
          <cell r="F1024" t="str">
            <v>SUCRECOROZAL</v>
          </cell>
          <cell r="G1024" t="str">
            <v>70215</v>
          </cell>
        </row>
        <row r="1025">
          <cell r="A1025" t="str">
            <v>SUCRE</v>
          </cell>
          <cell r="B1025" t="str">
            <v>70</v>
          </cell>
          <cell r="F1025" t="str">
            <v>SUCRECOVENAS</v>
          </cell>
          <cell r="G1025" t="str">
            <v>70221</v>
          </cell>
        </row>
        <row r="1026">
          <cell r="A1026" t="str">
            <v>SUCRE</v>
          </cell>
          <cell r="B1026" t="str">
            <v>70</v>
          </cell>
          <cell r="F1026" t="str">
            <v>SUCRECHALAN</v>
          </cell>
          <cell r="G1026" t="str">
            <v>70230</v>
          </cell>
        </row>
        <row r="1027">
          <cell r="A1027" t="str">
            <v>SUCRE</v>
          </cell>
          <cell r="B1027" t="str">
            <v>70</v>
          </cell>
          <cell r="F1027" t="str">
            <v>SUCREEL ROBLE</v>
          </cell>
          <cell r="G1027" t="str">
            <v>70233</v>
          </cell>
        </row>
        <row r="1028">
          <cell r="A1028" t="str">
            <v>SUCRE</v>
          </cell>
          <cell r="B1028" t="str">
            <v>70</v>
          </cell>
          <cell r="F1028" t="str">
            <v>SUCREGALERAS</v>
          </cell>
          <cell r="G1028" t="str">
            <v>70235</v>
          </cell>
        </row>
        <row r="1029">
          <cell r="A1029" t="str">
            <v>SUCRE</v>
          </cell>
          <cell r="B1029" t="str">
            <v>70</v>
          </cell>
          <cell r="F1029" t="str">
            <v>SUCREGUARANDA</v>
          </cell>
          <cell r="G1029" t="str">
            <v>70265</v>
          </cell>
        </row>
        <row r="1030">
          <cell r="A1030" t="str">
            <v>SUCRE</v>
          </cell>
          <cell r="B1030" t="str">
            <v>70</v>
          </cell>
          <cell r="F1030" t="str">
            <v>SUCRELA UNION</v>
          </cell>
          <cell r="G1030" t="str">
            <v>70400</v>
          </cell>
        </row>
        <row r="1031">
          <cell r="A1031" t="str">
            <v>SUCRE</v>
          </cell>
          <cell r="B1031" t="str">
            <v>70</v>
          </cell>
          <cell r="F1031" t="str">
            <v>SUCRELOS PALMITOS</v>
          </cell>
          <cell r="G1031" t="str">
            <v>70418</v>
          </cell>
        </row>
        <row r="1032">
          <cell r="A1032" t="str">
            <v>SUCRE</v>
          </cell>
          <cell r="B1032" t="str">
            <v>70</v>
          </cell>
          <cell r="F1032" t="str">
            <v>SUCREMAJAGUAL</v>
          </cell>
          <cell r="G1032" t="str">
            <v>70429</v>
          </cell>
        </row>
        <row r="1033">
          <cell r="A1033" t="str">
            <v>SUCRE</v>
          </cell>
          <cell r="B1033" t="str">
            <v>70</v>
          </cell>
          <cell r="F1033" t="str">
            <v>SUCREMORROA</v>
          </cell>
          <cell r="G1033" t="str">
            <v>70473</v>
          </cell>
        </row>
        <row r="1034">
          <cell r="A1034" t="str">
            <v>SUCRE</v>
          </cell>
          <cell r="B1034" t="str">
            <v>70</v>
          </cell>
          <cell r="F1034" t="str">
            <v>SUCREOVEJAS</v>
          </cell>
          <cell r="G1034" t="str">
            <v>70508</v>
          </cell>
        </row>
        <row r="1035">
          <cell r="A1035" t="str">
            <v>SUCRE</v>
          </cell>
          <cell r="B1035" t="str">
            <v>70</v>
          </cell>
          <cell r="F1035" t="str">
            <v>SUCREPALMITO</v>
          </cell>
          <cell r="G1035" t="str">
            <v>70523</v>
          </cell>
        </row>
        <row r="1036">
          <cell r="A1036" t="str">
            <v>SUCRE</v>
          </cell>
          <cell r="B1036" t="str">
            <v>70</v>
          </cell>
          <cell r="F1036" t="str">
            <v>SUCRESAMPUES</v>
          </cell>
          <cell r="G1036" t="str">
            <v>70670</v>
          </cell>
        </row>
        <row r="1037">
          <cell r="A1037" t="str">
            <v>SUCRE</v>
          </cell>
          <cell r="B1037" t="str">
            <v>70</v>
          </cell>
          <cell r="F1037" t="str">
            <v>SUCRESAN BENITO ABAD</v>
          </cell>
          <cell r="G1037" t="str">
            <v>70678</v>
          </cell>
        </row>
        <row r="1038">
          <cell r="A1038" t="str">
            <v>SUCRE</v>
          </cell>
          <cell r="B1038" t="str">
            <v>70</v>
          </cell>
          <cell r="F1038" t="str">
            <v>SUCRESAN JUAN DE BETULIA</v>
          </cell>
          <cell r="G1038" t="str">
            <v>70702</v>
          </cell>
        </row>
        <row r="1039">
          <cell r="A1039" t="str">
            <v>SUCRE</v>
          </cell>
          <cell r="B1039" t="str">
            <v>70</v>
          </cell>
          <cell r="F1039" t="str">
            <v>SUCRESAN MARCOS</v>
          </cell>
          <cell r="G1039" t="str">
            <v>70708</v>
          </cell>
        </row>
        <row r="1040">
          <cell r="A1040" t="str">
            <v>SUCRE</v>
          </cell>
          <cell r="B1040" t="str">
            <v>70</v>
          </cell>
          <cell r="F1040" t="str">
            <v>SUCRESAN ONOFRE</v>
          </cell>
          <cell r="G1040" t="str">
            <v>70713</v>
          </cell>
        </row>
        <row r="1041">
          <cell r="A1041" t="str">
            <v>SUCRE</v>
          </cell>
          <cell r="B1041" t="str">
            <v>70</v>
          </cell>
          <cell r="F1041" t="str">
            <v>SUCRESAN PEDRO</v>
          </cell>
          <cell r="G1041" t="str">
            <v>70717</v>
          </cell>
        </row>
        <row r="1042">
          <cell r="A1042" t="str">
            <v>SUCRE</v>
          </cell>
          <cell r="B1042" t="str">
            <v>70</v>
          </cell>
          <cell r="F1042" t="str">
            <v>SUCRESAN LUIS DE SINCE</v>
          </cell>
          <cell r="G1042" t="str">
            <v>70742</v>
          </cell>
        </row>
        <row r="1043">
          <cell r="A1043" t="str">
            <v>SUCRE</v>
          </cell>
          <cell r="B1043" t="str">
            <v>70</v>
          </cell>
          <cell r="F1043" t="str">
            <v>SUCRESUCRE</v>
          </cell>
          <cell r="G1043" t="str">
            <v>70771</v>
          </cell>
        </row>
        <row r="1044">
          <cell r="A1044" t="str">
            <v>SUCRE</v>
          </cell>
          <cell r="B1044" t="str">
            <v>70</v>
          </cell>
          <cell r="F1044" t="str">
            <v>SUCRESANTIAGO DE TOLU</v>
          </cell>
          <cell r="G1044" t="str">
            <v>70820</v>
          </cell>
        </row>
        <row r="1045">
          <cell r="A1045" t="str">
            <v>SUCRE</v>
          </cell>
          <cell r="B1045" t="str">
            <v>70</v>
          </cell>
          <cell r="F1045" t="str">
            <v>SUCRETOLU VIEJO</v>
          </cell>
          <cell r="G1045" t="str">
            <v>70823</v>
          </cell>
        </row>
        <row r="1046">
          <cell r="A1046" t="str">
            <v>TOLIMA</v>
          </cell>
          <cell r="B1046" t="str">
            <v>73</v>
          </cell>
          <cell r="F1046" t="str">
            <v>TOLIMAIBAGUE</v>
          </cell>
          <cell r="G1046" t="str">
            <v>73001</v>
          </cell>
        </row>
        <row r="1047">
          <cell r="A1047" t="str">
            <v>TOLIMA</v>
          </cell>
          <cell r="B1047" t="str">
            <v>73</v>
          </cell>
          <cell r="F1047" t="str">
            <v>TOLIMAALPUJARRA</v>
          </cell>
          <cell r="G1047" t="str">
            <v>73024</v>
          </cell>
        </row>
        <row r="1048">
          <cell r="A1048" t="str">
            <v>TOLIMA</v>
          </cell>
          <cell r="B1048" t="str">
            <v>73</v>
          </cell>
          <cell r="F1048" t="str">
            <v>TOLIMAALVARADO</v>
          </cell>
          <cell r="G1048" t="str">
            <v>73026</v>
          </cell>
        </row>
        <row r="1049">
          <cell r="A1049" t="str">
            <v>TOLIMA</v>
          </cell>
          <cell r="B1049" t="str">
            <v>73</v>
          </cell>
          <cell r="F1049" t="str">
            <v>TOLIMAAMBALEMA</v>
          </cell>
          <cell r="G1049" t="str">
            <v>73030</v>
          </cell>
        </row>
        <row r="1050">
          <cell r="A1050" t="str">
            <v>TOLIMA</v>
          </cell>
          <cell r="B1050" t="str">
            <v>73</v>
          </cell>
          <cell r="F1050" t="str">
            <v>TOLIMAANZOATEGUI</v>
          </cell>
          <cell r="G1050" t="str">
            <v>73043</v>
          </cell>
        </row>
        <row r="1051">
          <cell r="A1051" t="str">
            <v>TOLIMA</v>
          </cell>
          <cell r="B1051" t="str">
            <v>73</v>
          </cell>
          <cell r="F1051" t="str">
            <v>TOLIMAARMERO</v>
          </cell>
          <cell r="G1051" t="str">
            <v>73055</v>
          </cell>
        </row>
        <row r="1052">
          <cell r="A1052" t="str">
            <v>TOLIMA</v>
          </cell>
          <cell r="B1052" t="str">
            <v>73</v>
          </cell>
          <cell r="F1052" t="str">
            <v>TOLIMAATACO</v>
          </cell>
          <cell r="G1052" t="str">
            <v>73067</v>
          </cell>
        </row>
        <row r="1053">
          <cell r="A1053" t="str">
            <v>TOLIMA</v>
          </cell>
          <cell r="B1053" t="str">
            <v>73</v>
          </cell>
          <cell r="F1053" t="str">
            <v>TOLIMACAJAMARCA</v>
          </cell>
          <cell r="G1053" t="str">
            <v>73124</v>
          </cell>
        </row>
        <row r="1054">
          <cell r="A1054" t="str">
            <v>TOLIMA</v>
          </cell>
          <cell r="B1054" t="str">
            <v>73</v>
          </cell>
          <cell r="F1054" t="str">
            <v>TOLIMACARMEN DE APICALA</v>
          </cell>
          <cell r="G1054" t="str">
            <v>73148</v>
          </cell>
        </row>
        <row r="1055">
          <cell r="A1055" t="str">
            <v>TOLIMA</v>
          </cell>
          <cell r="B1055" t="str">
            <v>73</v>
          </cell>
          <cell r="F1055" t="str">
            <v>TOLIMACASABIANCA</v>
          </cell>
          <cell r="G1055" t="str">
            <v>73152</v>
          </cell>
        </row>
        <row r="1056">
          <cell r="A1056" t="str">
            <v>TOLIMA</v>
          </cell>
          <cell r="B1056" t="str">
            <v>73</v>
          </cell>
          <cell r="F1056" t="str">
            <v>TOLIMACHAPARRAL</v>
          </cell>
          <cell r="G1056" t="str">
            <v>73168</v>
          </cell>
        </row>
        <row r="1057">
          <cell r="A1057" t="str">
            <v>TOLIMA</v>
          </cell>
          <cell r="B1057" t="str">
            <v>73</v>
          </cell>
          <cell r="F1057" t="str">
            <v>TOLIMACOELLO</v>
          </cell>
          <cell r="G1057" t="str">
            <v>73200</v>
          </cell>
        </row>
        <row r="1058">
          <cell r="A1058" t="str">
            <v>TOLIMA</v>
          </cell>
          <cell r="B1058" t="str">
            <v>73</v>
          </cell>
          <cell r="F1058" t="str">
            <v>TOLIMACOYAIMA</v>
          </cell>
          <cell r="G1058" t="str">
            <v>73217</v>
          </cell>
        </row>
        <row r="1059">
          <cell r="A1059" t="str">
            <v>TOLIMA</v>
          </cell>
          <cell r="B1059" t="str">
            <v>73</v>
          </cell>
          <cell r="F1059" t="str">
            <v>TOLIMACUNDAY</v>
          </cell>
          <cell r="G1059" t="str">
            <v>73226</v>
          </cell>
        </row>
        <row r="1060">
          <cell r="A1060" t="str">
            <v>TOLIMA</v>
          </cell>
          <cell r="B1060" t="str">
            <v>73</v>
          </cell>
          <cell r="F1060" t="str">
            <v>TOLIMADOLORES</v>
          </cell>
          <cell r="G1060" t="str">
            <v>73236</v>
          </cell>
        </row>
        <row r="1061">
          <cell r="A1061" t="str">
            <v>TOLIMA</v>
          </cell>
          <cell r="B1061" t="str">
            <v>73</v>
          </cell>
          <cell r="F1061" t="str">
            <v>TOLIMAESPINAL</v>
          </cell>
          <cell r="G1061" t="str">
            <v>73268</v>
          </cell>
        </row>
        <row r="1062">
          <cell r="A1062" t="str">
            <v>TOLIMA</v>
          </cell>
          <cell r="B1062" t="str">
            <v>73</v>
          </cell>
          <cell r="F1062" t="str">
            <v>TOLIMAFALAN</v>
          </cell>
          <cell r="G1062" t="str">
            <v>73270</v>
          </cell>
        </row>
        <row r="1063">
          <cell r="A1063" t="str">
            <v>TOLIMA</v>
          </cell>
          <cell r="B1063" t="str">
            <v>73</v>
          </cell>
          <cell r="F1063" t="str">
            <v>TOLIMAFLANDES</v>
          </cell>
          <cell r="G1063" t="str">
            <v>73275</v>
          </cell>
        </row>
        <row r="1064">
          <cell r="A1064" t="str">
            <v>TOLIMA</v>
          </cell>
          <cell r="B1064" t="str">
            <v>73</v>
          </cell>
          <cell r="F1064" t="str">
            <v>TOLIMAFRESNO</v>
          </cell>
          <cell r="G1064" t="str">
            <v>73283</v>
          </cell>
        </row>
        <row r="1065">
          <cell r="A1065" t="str">
            <v>TOLIMA</v>
          </cell>
          <cell r="B1065" t="str">
            <v>73</v>
          </cell>
          <cell r="F1065" t="str">
            <v>TOLIMAGUAMO</v>
          </cell>
          <cell r="G1065" t="str">
            <v>73319</v>
          </cell>
        </row>
        <row r="1066">
          <cell r="A1066" t="str">
            <v>TOLIMA</v>
          </cell>
          <cell r="B1066" t="str">
            <v>73</v>
          </cell>
          <cell r="F1066" t="str">
            <v>TOLIMAHERVEO</v>
          </cell>
          <cell r="G1066" t="str">
            <v>73347</v>
          </cell>
        </row>
        <row r="1067">
          <cell r="A1067" t="str">
            <v>TOLIMA</v>
          </cell>
          <cell r="B1067" t="str">
            <v>73</v>
          </cell>
          <cell r="F1067" t="str">
            <v>TOLIMAHONDA</v>
          </cell>
          <cell r="G1067" t="str">
            <v>73349</v>
          </cell>
        </row>
        <row r="1068">
          <cell r="A1068" t="str">
            <v>TOLIMA</v>
          </cell>
          <cell r="B1068" t="str">
            <v>73</v>
          </cell>
          <cell r="F1068" t="str">
            <v>TOLIMAICONONZO</v>
          </cell>
          <cell r="G1068" t="str">
            <v>73352</v>
          </cell>
        </row>
        <row r="1069">
          <cell r="A1069" t="str">
            <v>TOLIMA</v>
          </cell>
          <cell r="B1069" t="str">
            <v>73</v>
          </cell>
          <cell r="F1069" t="str">
            <v>TOLIMALERIDA</v>
          </cell>
          <cell r="G1069" t="str">
            <v>73408</v>
          </cell>
        </row>
        <row r="1070">
          <cell r="A1070" t="str">
            <v>TOLIMA</v>
          </cell>
          <cell r="B1070" t="str">
            <v>73</v>
          </cell>
          <cell r="F1070" t="str">
            <v>TOLIMALIBANO</v>
          </cell>
          <cell r="G1070" t="str">
            <v>73411</v>
          </cell>
        </row>
        <row r="1071">
          <cell r="A1071" t="str">
            <v>TOLIMA</v>
          </cell>
          <cell r="B1071" t="str">
            <v>73</v>
          </cell>
          <cell r="F1071" t="str">
            <v>TOLIMASAN SEBASTIAN DE MARIQUITA</v>
          </cell>
          <cell r="G1071" t="str">
            <v>73443</v>
          </cell>
        </row>
        <row r="1072">
          <cell r="A1072" t="str">
            <v>TOLIMA</v>
          </cell>
          <cell r="B1072" t="str">
            <v>73</v>
          </cell>
          <cell r="F1072" t="str">
            <v>TOLIMAMELGAR</v>
          </cell>
          <cell r="G1072" t="str">
            <v>73449</v>
          </cell>
        </row>
        <row r="1073">
          <cell r="A1073" t="str">
            <v>TOLIMA</v>
          </cell>
          <cell r="B1073" t="str">
            <v>73</v>
          </cell>
          <cell r="F1073" t="str">
            <v>TOLIMAMURILLO</v>
          </cell>
          <cell r="G1073" t="str">
            <v>73461</v>
          </cell>
        </row>
        <row r="1074">
          <cell r="A1074" t="str">
            <v>TOLIMA</v>
          </cell>
          <cell r="B1074" t="str">
            <v>73</v>
          </cell>
          <cell r="F1074" t="str">
            <v>TOLIMANATAGAIMA</v>
          </cell>
          <cell r="G1074" t="str">
            <v>73483</v>
          </cell>
        </row>
        <row r="1075">
          <cell r="A1075" t="str">
            <v>TOLIMA</v>
          </cell>
          <cell r="B1075" t="str">
            <v>73</v>
          </cell>
          <cell r="F1075" t="str">
            <v>TOLIMAORTEGA</v>
          </cell>
          <cell r="G1075" t="str">
            <v>73504</v>
          </cell>
        </row>
        <row r="1076">
          <cell r="A1076" t="str">
            <v>TOLIMA</v>
          </cell>
          <cell r="B1076" t="str">
            <v>73</v>
          </cell>
          <cell r="F1076" t="str">
            <v>TOLIMAPALOCABILDO</v>
          </cell>
          <cell r="G1076" t="str">
            <v>73520</v>
          </cell>
        </row>
        <row r="1077">
          <cell r="A1077" t="str">
            <v>TOLIMA</v>
          </cell>
          <cell r="B1077" t="str">
            <v>73</v>
          </cell>
          <cell r="F1077" t="str">
            <v>TOLIMAPIEDRAS</v>
          </cell>
          <cell r="G1077" t="str">
            <v>73547</v>
          </cell>
        </row>
        <row r="1078">
          <cell r="A1078" t="str">
            <v>TOLIMA</v>
          </cell>
          <cell r="B1078" t="str">
            <v>73</v>
          </cell>
          <cell r="F1078" t="str">
            <v>TOLIMAPLANADAS</v>
          </cell>
          <cell r="G1078" t="str">
            <v>73555</v>
          </cell>
        </row>
        <row r="1079">
          <cell r="A1079" t="str">
            <v>TOLIMA</v>
          </cell>
          <cell r="B1079" t="str">
            <v>73</v>
          </cell>
          <cell r="F1079" t="str">
            <v>TOLIMAPRADO</v>
          </cell>
          <cell r="G1079" t="str">
            <v>73563</v>
          </cell>
        </row>
        <row r="1080">
          <cell r="A1080" t="str">
            <v>TOLIMA</v>
          </cell>
          <cell r="B1080" t="str">
            <v>73</v>
          </cell>
          <cell r="F1080" t="str">
            <v>TOLIMAPURIFICACION</v>
          </cell>
          <cell r="G1080" t="str">
            <v>73585</v>
          </cell>
        </row>
        <row r="1081">
          <cell r="A1081" t="str">
            <v>TOLIMA</v>
          </cell>
          <cell r="B1081" t="str">
            <v>73</v>
          </cell>
          <cell r="F1081" t="str">
            <v>TOLIMARIOBLANCO</v>
          </cell>
          <cell r="G1081" t="str">
            <v>73616</v>
          </cell>
        </row>
        <row r="1082">
          <cell r="A1082" t="str">
            <v>TOLIMA</v>
          </cell>
          <cell r="B1082" t="str">
            <v>73</v>
          </cell>
          <cell r="F1082" t="str">
            <v>TOLIMARONCESVALLES</v>
          </cell>
          <cell r="G1082" t="str">
            <v>73622</v>
          </cell>
        </row>
        <row r="1083">
          <cell r="A1083" t="str">
            <v>TOLIMA</v>
          </cell>
          <cell r="B1083" t="str">
            <v>73</v>
          </cell>
          <cell r="F1083" t="str">
            <v>TOLIMAROVIRA</v>
          </cell>
          <cell r="G1083" t="str">
            <v>73624</v>
          </cell>
        </row>
        <row r="1084">
          <cell r="A1084" t="str">
            <v>TOLIMA</v>
          </cell>
          <cell r="B1084" t="str">
            <v>73</v>
          </cell>
          <cell r="F1084" t="str">
            <v>TOLIMASALDANA</v>
          </cell>
          <cell r="G1084" t="str">
            <v>73671</v>
          </cell>
        </row>
        <row r="1085">
          <cell r="A1085" t="str">
            <v>TOLIMA</v>
          </cell>
          <cell r="B1085" t="str">
            <v>73</v>
          </cell>
          <cell r="F1085" t="str">
            <v>TOLIMASAN ANTONIO</v>
          </cell>
          <cell r="G1085" t="str">
            <v>73675</v>
          </cell>
        </row>
        <row r="1086">
          <cell r="A1086" t="str">
            <v>TOLIMA</v>
          </cell>
          <cell r="B1086" t="str">
            <v>73</v>
          </cell>
          <cell r="F1086" t="str">
            <v>TOLIMASAN LUIS</v>
          </cell>
          <cell r="G1086" t="str">
            <v>73678</v>
          </cell>
        </row>
        <row r="1087">
          <cell r="A1087" t="str">
            <v>TOLIMA</v>
          </cell>
          <cell r="B1087" t="str">
            <v>73</v>
          </cell>
          <cell r="F1087" t="str">
            <v>TOLIMASANTA ISABEL</v>
          </cell>
          <cell r="G1087" t="str">
            <v>73686</v>
          </cell>
        </row>
        <row r="1088">
          <cell r="A1088" t="str">
            <v>TOLIMA</v>
          </cell>
          <cell r="B1088" t="str">
            <v>73</v>
          </cell>
          <cell r="F1088" t="str">
            <v>TOLIMASUAREZ</v>
          </cell>
          <cell r="G1088" t="str">
            <v>73770</v>
          </cell>
        </row>
        <row r="1089">
          <cell r="A1089" t="str">
            <v>TOLIMA</v>
          </cell>
          <cell r="B1089" t="str">
            <v>73</v>
          </cell>
          <cell r="F1089" t="str">
            <v>TOLIMAVALLE DE SAN JUAN</v>
          </cell>
          <cell r="G1089" t="str">
            <v>73854</v>
          </cell>
        </row>
        <row r="1090">
          <cell r="A1090" t="str">
            <v>TOLIMA</v>
          </cell>
          <cell r="B1090" t="str">
            <v>73</v>
          </cell>
          <cell r="F1090" t="str">
            <v>TOLIMAVENADILLO</v>
          </cell>
          <cell r="G1090" t="str">
            <v>73861</v>
          </cell>
        </row>
        <row r="1091">
          <cell r="A1091" t="str">
            <v>TOLIMA</v>
          </cell>
          <cell r="B1091" t="str">
            <v>73</v>
          </cell>
          <cell r="F1091" t="str">
            <v>TOLIMAVILLAHERMOSA</v>
          </cell>
          <cell r="G1091" t="str">
            <v>73870</v>
          </cell>
        </row>
        <row r="1092">
          <cell r="A1092" t="str">
            <v>TOLIMA</v>
          </cell>
          <cell r="B1092" t="str">
            <v>73</v>
          </cell>
          <cell r="F1092" t="str">
            <v>TOLIMAVILLARRICA</v>
          </cell>
          <cell r="G1092" t="str">
            <v>73873</v>
          </cell>
        </row>
        <row r="1093">
          <cell r="A1093" t="str">
            <v>VALLE DEL CAUCA</v>
          </cell>
          <cell r="B1093" t="str">
            <v>76</v>
          </cell>
          <cell r="F1093" t="str">
            <v>VALLE DEL CAUCACALI</v>
          </cell>
          <cell r="G1093" t="str">
            <v>76001</v>
          </cell>
        </row>
        <row r="1094">
          <cell r="A1094" t="str">
            <v>VALLE DEL CAUCA</v>
          </cell>
          <cell r="B1094" t="str">
            <v>76</v>
          </cell>
          <cell r="F1094" t="str">
            <v>VALLE DEL CAUCAALCALA</v>
          </cell>
          <cell r="G1094" t="str">
            <v>76020</v>
          </cell>
        </row>
        <row r="1095">
          <cell r="A1095" t="str">
            <v>VALLE DEL CAUCA</v>
          </cell>
          <cell r="B1095" t="str">
            <v>76</v>
          </cell>
          <cell r="F1095" t="str">
            <v>VALLE DEL CAUCAANDALUCIA</v>
          </cell>
          <cell r="G1095" t="str">
            <v>76036</v>
          </cell>
        </row>
        <row r="1096">
          <cell r="A1096" t="str">
            <v>VALLE DEL CAUCA</v>
          </cell>
          <cell r="B1096" t="str">
            <v>76</v>
          </cell>
          <cell r="F1096" t="str">
            <v>VALLE DEL CAUCAANSERMANUEVO</v>
          </cell>
          <cell r="G1096" t="str">
            <v>76041</v>
          </cell>
        </row>
        <row r="1097">
          <cell r="A1097" t="str">
            <v>VALLE DEL CAUCA</v>
          </cell>
          <cell r="B1097" t="str">
            <v>76</v>
          </cell>
          <cell r="F1097" t="str">
            <v>VALLE DEL CAUCAARGELIA</v>
          </cell>
          <cell r="G1097" t="str">
            <v>76054</v>
          </cell>
        </row>
        <row r="1098">
          <cell r="A1098" t="str">
            <v>VALLE DEL CAUCA</v>
          </cell>
          <cell r="B1098" t="str">
            <v>76</v>
          </cell>
          <cell r="F1098" t="str">
            <v>VALLE DEL CAUCABOLIVAR</v>
          </cell>
          <cell r="G1098" t="str">
            <v>76100</v>
          </cell>
        </row>
        <row r="1099">
          <cell r="A1099" t="str">
            <v>VALLE DEL CAUCA</v>
          </cell>
          <cell r="B1099" t="str">
            <v>76</v>
          </cell>
          <cell r="F1099" t="str">
            <v>VALLE DEL CAUCABUENAVENTURA</v>
          </cell>
          <cell r="G1099" t="str">
            <v>76109</v>
          </cell>
        </row>
        <row r="1100">
          <cell r="A1100" t="str">
            <v>VALLE DEL CAUCA</v>
          </cell>
          <cell r="B1100" t="str">
            <v>76</v>
          </cell>
          <cell r="F1100" t="str">
            <v>VALLE DEL CAUCAGUADALAJARA DE BUGA</v>
          </cell>
          <cell r="G1100" t="str">
            <v>76111</v>
          </cell>
        </row>
        <row r="1101">
          <cell r="A1101" t="str">
            <v>VALLE DEL CAUCA</v>
          </cell>
          <cell r="B1101" t="str">
            <v>76</v>
          </cell>
          <cell r="F1101" t="str">
            <v>VALLE DEL CAUCABUGALAGRANDE</v>
          </cell>
          <cell r="G1101" t="str">
            <v>76113</v>
          </cell>
        </row>
        <row r="1102">
          <cell r="A1102" t="str">
            <v>VALLE DEL CAUCA</v>
          </cell>
          <cell r="B1102" t="str">
            <v>76</v>
          </cell>
          <cell r="F1102" t="str">
            <v>VALLE DEL CAUCACAICEDONIA</v>
          </cell>
          <cell r="G1102" t="str">
            <v>76122</v>
          </cell>
        </row>
        <row r="1103">
          <cell r="A1103" t="str">
            <v>VALLE DEL CAUCA</v>
          </cell>
          <cell r="B1103" t="str">
            <v>76</v>
          </cell>
          <cell r="F1103" t="str">
            <v>VALLE DEL CAUCACALIMA</v>
          </cell>
          <cell r="G1103" t="str">
            <v>76126</v>
          </cell>
        </row>
        <row r="1104">
          <cell r="A1104" t="str">
            <v>VALLE DEL CAUCA</v>
          </cell>
          <cell r="B1104" t="str">
            <v>76</v>
          </cell>
          <cell r="F1104" t="str">
            <v>VALLE DEL CAUCACANDELARIA</v>
          </cell>
          <cell r="G1104" t="str">
            <v>76130</v>
          </cell>
        </row>
        <row r="1105">
          <cell r="A1105" t="str">
            <v>VALLE DEL CAUCA</v>
          </cell>
          <cell r="B1105" t="str">
            <v>76</v>
          </cell>
          <cell r="F1105" t="str">
            <v>VALLE DEL CAUCACARTAGO</v>
          </cell>
          <cell r="G1105" t="str">
            <v>76147</v>
          </cell>
        </row>
        <row r="1106">
          <cell r="A1106" t="str">
            <v>VALLE DEL CAUCA</v>
          </cell>
          <cell r="B1106" t="str">
            <v>76</v>
          </cell>
          <cell r="F1106" t="str">
            <v>VALLE DEL CAUCADAGUA</v>
          </cell>
          <cell r="G1106" t="str">
            <v>76233</v>
          </cell>
        </row>
        <row r="1107">
          <cell r="A1107" t="str">
            <v>VALLE DEL CAUCA</v>
          </cell>
          <cell r="B1107" t="str">
            <v>76</v>
          </cell>
          <cell r="F1107" t="str">
            <v>VALLE DEL CAUCAEL AGUILA</v>
          </cell>
          <cell r="G1107" t="str">
            <v>76243</v>
          </cell>
        </row>
        <row r="1108">
          <cell r="A1108" t="str">
            <v>VALLE DEL CAUCA</v>
          </cell>
          <cell r="B1108" t="str">
            <v>76</v>
          </cell>
          <cell r="F1108" t="str">
            <v>VALLE DEL CAUCAEL CAIRO</v>
          </cell>
          <cell r="G1108" t="str">
            <v>76246</v>
          </cell>
        </row>
        <row r="1109">
          <cell r="A1109" t="str">
            <v>VALLE DEL CAUCA</v>
          </cell>
          <cell r="B1109" t="str">
            <v>76</v>
          </cell>
          <cell r="F1109" t="str">
            <v>VALLE DEL CAUCAEL CERRITO</v>
          </cell>
          <cell r="G1109" t="str">
            <v>76248</v>
          </cell>
        </row>
        <row r="1110">
          <cell r="A1110" t="str">
            <v>VALLE DEL CAUCA</v>
          </cell>
          <cell r="B1110" t="str">
            <v>76</v>
          </cell>
          <cell r="F1110" t="str">
            <v>VALLE DEL CAUCAEL DOVIO</v>
          </cell>
          <cell r="G1110" t="str">
            <v>76250</v>
          </cell>
        </row>
        <row r="1111">
          <cell r="A1111" t="str">
            <v>VALLE DEL CAUCA</v>
          </cell>
          <cell r="B1111" t="str">
            <v>76</v>
          </cell>
          <cell r="F1111" t="str">
            <v>VALLE DEL CAUCAFLORIDA</v>
          </cell>
          <cell r="G1111" t="str">
            <v>76275</v>
          </cell>
        </row>
        <row r="1112">
          <cell r="A1112" t="str">
            <v>VALLE DEL CAUCA</v>
          </cell>
          <cell r="B1112" t="str">
            <v>76</v>
          </cell>
          <cell r="F1112" t="str">
            <v>VALLE DEL CAUCAGINEBRA</v>
          </cell>
          <cell r="G1112" t="str">
            <v>76306</v>
          </cell>
        </row>
        <row r="1113">
          <cell r="A1113" t="str">
            <v>VALLE DEL CAUCA</v>
          </cell>
          <cell r="B1113" t="str">
            <v>76</v>
          </cell>
          <cell r="F1113" t="str">
            <v>VALLE DEL CAUCAGUACARI</v>
          </cell>
          <cell r="G1113" t="str">
            <v>76318</v>
          </cell>
        </row>
        <row r="1114">
          <cell r="A1114" t="str">
            <v>VALLE DEL CAUCA</v>
          </cell>
          <cell r="B1114" t="str">
            <v>76</v>
          </cell>
          <cell r="F1114" t="str">
            <v>VALLE DEL CAUCAJAMUNDI</v>
          </cell>
          <cell r="G1114" t="str">
            <v>76364</v>
          </cell>
        </row>
        <row r="1115">
          <cell r="A1115" t="str">
            <v>VALLE DEL CAUCA</v>
          </cell>
          <cell r="B1115" t="str">
            <v>76</v>
          </cell>
          <cell r="F1115" t="str">
            <v>VALLE DEL CAUCALA CUMBRE</v>
          </cell>
          <cell r="G1115" t="str">
            <v>76377</v>
          </cell>
        </row>
        <row r="1116">
          <cell r="A1116" t="str">
            <v>VALLE DEL CAUCA</v>
          </cell>
          <cell r="B1116" t="str">
            <v>76</v>
          </cell>
          <cell r="F1116" t="str">
            <v>VALLE DEL CAUCALA UNION</v>
          </cell>
          <cell r="G1116" t="str">
            <v>76400</v>
          </cell>
        </row>
        <row r="1117">
          <cell r="A1117" t="str">
            <v>VALLE DEL CAUCA</v>
          </cell>
          <cell r="B1117" t="str">
            <v>76</v>
          </cell>
          <cell r="F1117" t="str">
            <v>VALLE DEL CAUCALA VICTORIA</v>
          </cell>
          <cell r="G1117" t="str">
            <v>76403</v>
          </cell>
        </row>
        <row r="1118">
          <cell r="A1118" t="str">
            <v>VALLE DEL CAUCA</v>
          </cell>
          <cell r="B1118" t="str">
            <v>76</v>
          </cell>
          <cell r="F1118" t="str">
            <v>VALLE DEL CAUCAOBANDO</v>
          </cell>
          <cell r="G1118" t="str">
            <v>76497</v>
          </cell>
        </row>
        <row r="1119">
          <cell r="A1119" t="str">
            <v>VALLE DEL CAUCA</v>
          </cell>
          <cell r="B1119" t="str">
            <v>76</v>
          </cell>
          <cell r="F1119" t="str">
            <v>VALLE DEL CAUCAPALMIRA</v>
          </cell>
          <cell r="G1119" t="str">
            <v>76520</v>
          </cell>
        </row>
        <row r="1120">
          <cell r="A1120" t="str">
            <v>VALLE DEL CAUCA</v>
          </cell>
          <cell r="B1120" t="str">
            <v>76</v>
          </cell>
          <cell r="F1120" t="str">
            <v>VALLE DEL CAUCAPRADERA</v>
          </cell>
          <cell r="G1120" t="str">
            <v>76563</v>
          </cell>
        </row>
        <row r="1121">
          <cell r="A1121" t="str">
            <v>VALLE DEL CAUCA</v>
          </cell>
          <cell r="B1121" t="str">
            <v>76</v>
          </cell>
          <cell r="F1121" t="str">
            <v>VALLE DEL CAUCARESTREPO</v>
          </cell>
          <cell r="G1121" t="str">
            <v>76606</v>
          </cell>
        </row>
        <row r="1122">
          <cell r="A1122" t="str">
            <v>VALLE DEL CAUCA</v>
          </cell>
          <cell r="B1122" t="str">
            <v>76</v>
          </cell>
          <cell r="F1122" t="str">
            <v>VALLE DEL CAUCARIOFRIO</v>
          </cell>
          <cell r="G1122" t="str">
            <v>76616</v>
          </cell>
        </row>
        <row r="1123">
          <cell r="A1123" t="str">
            <v>VALLE DEL CAUCA</v>
          </cell>
          <cell r="B1123" t="str">
            <v>76</v>
          </cell>
          <cell r="F1123" t="str">
            <v>VALLE DEL CAUCAROLDANILLO</v>
          </cell>
          <cell r="G1123" t="str">
            <v>76622</v>
          </cell>
        </row>
      </sheetData>
      <sheetData sheetId="3">
        <row r="5">
          <cell r="A5" t="str">
            <v>REGIONAL ANTIOQUIA</v>
          </cell>
          <cell r="B5" t="str">
            <v>05</v>
          </cell>
        </row>
        <row r="6">
          <cell r="A6" t="str">
            <v>REGIONAL ANTIOQUIA</v>
          </cell>
          <cell r="B6" t="str">
            <v>05</v>
          </cell>
        </row>
        <row r="7">
          <cell r="A7" t="str">
            <v>REGIONAL ANTIOQUIA</v>
          </cell>
          <cell r="B7" t="str">
            <v>05</v>
          </cell>
        </row>
        <row r="8">
          <cell r="A8" t="str">
            <v>REGIONAL ANTIOQUIA</v>
          </cell>
          <cell r="B8" t="str">
            <v>05</v>
          </cell>
        </row>
        <row r="9">
          <cell r="A9" t="str">
            <v>REGIONAL ANTIOQUIA</v>
          </cell>
          <cell r="B9" t="str">
            <v>05</v>
          </cell>
        </row>
        <row r="10">
          <cell r="A10" t="str">
            <v>REGIONAL ANTIOQUIA</v>
          </cell>
          <cell r="B10" t="str">
            <v>05</v>
          </cell>
        </row>
        <row r="11">
          <cell r="A11" t="str">
            <v>REGIONAL ANTIOQUIA</v>
          </cell>
          <cell r="B11" t="str">
            <v>05</v>
          </cell>
        </row>
        <row r="12">
          <cell r="A12" t="str">
            <v>REGIONAL ANTIOQUIA</v>
          </cell>
          <cell r="B12" t="str">
            <v>05</v>
          </cell>
        </row>
        <row r="13">
          <cell r="A13" t="str">
            <v>REGIONAL ANTIOQUIA</v>
          </cell>
          <cell r="B13" t="str">
            <v>05</v>
          </cell>
        </row>
        <row r="14">
          <cell r="A14" t="str">
            <v>REGIONAL ANTIOQUIA</v>
          </cell>
          <cell r="B14" t="str">
            <v>05</v>
          </cell>
        </row>
        <row r="15">
          <cell r="A15" t="str">
            <v>REGIONAL ANTIOQUIA</v>
          </cell>
          <cell r="B15" t="str">
            <v>05</v>
          </cell>
        </row>
        <row r="16">
          <cell r="A16" t="str">
            <v>REGIONAL ANTIOQUIA</v>
          </cell>
          <cell r="B16" t="str">
            <v>05</v>
          </cell>
        </row>
        <row r="17">
          <cell r="A17" t="str">
            <v>REGIONAL ANTIOQUIA</v>
          </cell>
          <cell r="B17" t="str">
            <v>05</v>
          </cell>
        </row>
        <row r="18">
          <cell r="A18" t="str">
            <v>REGIONAL ANTIOQUIA</v>
          </cell>
          <cell r="B18" t="str">
            <v>05</v>
          </cell>
        </row>
        <row r="19">
          <cell r="A19" t="str">
            <v>REGIONAL ANTIOQUIA</v>
          </cell>
          <cell r="B19" t="str">
            <v>05</v>
          </cell>
        </row>
        <row r="20">
          <cell r="A20" t="str">
            <v>REGIONAL ANTIOQUIA</v>
          </cell>
          <cell r="B20" t="str">
            <v>05</v>
          </cell>
        </row>
        <row r="21">
          <cell r="A21" t="str">
            <v>REGIONAL ANTIOQUIA</v>
          </cell>
          <cell r="B21" t="str">
            <v>05</v>
          </cell>
        </row>
        <row r="22">
          <cell r="A22" t="str">
            <v>REGIONAL ATLANTICO</v>
          </cell>
          <cell r="B22" t="str">
            <v>08</v>
          </cell>
        </row>
        <row r="23">
          <cell r="A23" t="str">
            <v>REGIONAL ATLANTICO</v>
          </cell>
          <cell r="B23" t="str">
            <v>08</v>
          </cell>
        </row>
        <row r="24">
          <cell r="A24" t="str">
            <v>REGIONAL ATLANTICO</v>
          </cell>
          <cell r="B24" t="str">
            <v>08</v>
          </cell>
        </row>
        <row r="25">
          <cell r="A25" t="str">
            <v>REGIONAL ATLANTICO</v>
          </cell>
          <cell r="B25" t="str">
            <v>08</v>
          </cell>
        </row>
        <row r="26">
          <cell r="A26" t="str">
            <v>REGIONAL ATLANTICO</v>
          </cell>
          <cell r="B26" t="str">
            <v>08</v>
          </cell>
        </row>
        <row r="27">
          <cell r="A27" t="str">
            <v>REGIONAL ATLANTICO</v>
          </cell>
          <cell r="B27" t="str">
            <v>08</v>
          </cell>
        </row>
        <row r="28">
          <cell r="A28" t="str">
            <v>REGIONAL ATLANTICO</v>
          </cell>
          <cell r="B28" t="str">
            <v>08</v>
          </cell>
        </row>
        <row r="29">
          <cell r="A29" t="str">
            <v>REGIONAL BOGOTA</v>
          </cell>
          <cell r="B29" t="str">
            <v>11</v>
          </cell>
        </row>
        <row r="30">
          <cell r="A30" t="str">
            <v>REGIONAL BOGOTA</v>
          </cell>
          <cell r="B30" t="str">
            <v>11</v>
          </cell>
        </row>
        <row r="31">
          <cell r="A31" t="str">
            <v>REGIONAL BOGOTA</v>
          </cell>
          <cell r="B31" t="str">
            <v>11</v>
          </cell>
        </row>
        <row r="32">
          <cell r="A32" t="str">
            <v>REGIONAL BOGOTA</v>
          </cell>
          <cell r="B32" t="str">
            <v>11</v>
          </cell>
        </row>
        <row r="33">
          <cell r="A33" t="str">
            <v>REGIONAL BOGOTA</v>
          </cell>
          <cell r="B33" t="str">
            <v>11</v>
          </cell>
        </row>
        <row r="34">
          <cell r="A34" t="str">
            <v>REGIONAL BOGOTA</v>
          </cell>
          <cell r="B34" t="str">
            <v>11</v>
          </cell>
        </row>
        <row r="35">
          <cell r="A35" t="str">
            <v>REGIONAL BOGOTA</v>
          </cell>
          <cell r="B35" t="str">
            <v>11</v>
          </cell>
        </row>
        <row r="36">
          <cell r="A36" t="str">
            <v>REGIONAL BOGOTA</v>
          </cell>
          <cell r="B36" t="str">
            <v>11</v>
          </cell>
        </row>
        <row r="37">
          <cell r="A37" t="str">
            <v>REGIONAL BOGOTA</v>
          </cell>
          <cell r="B37" t="str">
            <v>11</v>
          </cell>
        </row>
        <row r="38">
          <cell r="A38" t="str">
            <v>REGIONAL BOGOTA</v>
          </cell>
          <cell r="B38" t="str">
            <v>11</v>
          </cell>
        </row>
        <row r="39">
          <cell r="A39" t="str">
            <v>REGIONAL BOGOTA</v>
          </cell>
          <cell r="B39" t="str">
            <v>11</v>
          </cell>
        </row>
        <row r="40">
          <cell r="A40" t="str">
            <v>REGIONAL BOGOTA</v>
          </cell>
          <cell r="B40" t="str">
            <v>11</v>
          </cell>
        </row>
        <row r="41">
          <cell r="A41" t="str">
            <v>REGIONAL BOGOTA</v>
          </cell>
          <cell r="B41" t="str">
            <v>11</v>
          </cell>
        </row>
        <row r="42">
          <cell r="A42" t="str">
            <v>REGIONAL BOGOTA</v>
          </cell>
          <cell r="B42" t="str">
            <v>11</v>
          </cell>
        </row>
        <row r="43">
          <cell r="A43" t="str">
            <v>REGIONAL BOGOTA</v>
          </cell>
          <cell r="B43" t="str">
            <v>11</v>
          </cell>
        </row>
        <row r="44">
          <cell r="A44" t="str">
            <v>REGIONAL BOGOTA</v>
          </cell>
          <cell r="B44" t="str">
            <v>11</v>
          </cell>
        </row>
        <row r="45">
          <cell r="A45" t="str">
            <v>REGIONAL BOLIVAR</v>
          </cell>
          <cell r="B45" t="str">
            <v>13</v>
          </cell>
        </row>
        <row r="46">
          <cell r="A46" t="str">
            <v>REGIONAL BOLIVAR</v>
          </cell>
          <cell r="B46" t="str">
            <v>13</v>
          </cell>
        </row>
        <row r="47">
          <cell r="A47" t="str">
            <v>REGIONAL BOLIVAR</v>
          </cell>
          <cell r="B47" t="str">
            <v>13</v>
          </cell>
        </row>
        <row r="48">
          <cell r="A48" t="str">
            <v>REGIONAL BOLIVAR</v>
          </cell>
          <cell r="B48" t="str">
            <v>13</v>
          </cell>
        </row>
        <row r="49">
          <cell r="A49" t="str">
            <v>REGIONAL BOLIVAR</v>
          </cell>
          <cell r="B49" t="str">
            <v>13</v>
          </cell>
        </row>
        <row r="50">
          <cell r="A50" t="str">
            <v>REGIONAL BOLIVAR</v>
          </cell>
          <cell r="B50" t="str">
            <v>13</v>
          </cell>
        </row>
        <row r="51">
          <cell r="A51" t="str">
            <v>REGIONAL BOLIVAR</v>
          </cell>
          <cell r="B51" t="str">
            <v>13</v>
          </cell>
        </row>
        <row r="52">
          <cell r="A52" t="str">
            <v>REGIONAL BOLIVAR</v>
          </cell>
          <cell r="B52" t="str">
            <v>13</v>
          </cell>
        </row>
        <row r="53">
          <cell r="A53" t="str">
            <v>REGIONAL BOYACA</v>
          </cell>
          <cell r="B53" t="str">
            <v>15</v>
          </cell>
        </row>
        <row r="54">
          <cell r="A54" t="str">
            <v>REGIONAL BOYACA</v>
          </cell>
          <cell r="B54" t="str">
            <v>15</v>
          </cell>
        </row>
        <row r="55">
          <cell r="A55" t="str">
            <v>REGIONAL BOYACA</v>
          </cell>
          <cell r="B55" t="str">
            <v>15</v>
          </cell>
        </row>
        <row r="56">
          <cell r="A56" t="str">
            <v>REGIONAL BOYACA</v>
          </cell>
          <cell r="B56" t="str">
            <v>15</v>
          </cell>
        </row>
        <row r="57">
          <cell r="A57" t="str">
            <v>REGIONAL BOYACA</v>
          </cell>
          <cell r="B57" t="str">
            <v>15</v>
          </cell>
        </row>
        <row r="58">
          <cell r="A58" t="str">
            <v>REGIONAL BOYACA</v>
          </cell>
          <cell r="B58" t="str">
            <v>15</v>
          </cell>
        </row>
        <row r="59">
          <cell r="A59" t="str">
            <v>REGIONAL BOYACA</v>
          </cell>
          <cell r="B59" t="str">
            <v>15</v>
          </cell>
        </row>
        <row r="60">
          <cell r="A60" t="str">
            <v>REGIONAL BOYACA</v>
          </cell>
          <cell r="B60" t="str">
            <v>15</v>
          </cell>
        </row>
        <row r="61">
          <cell r="A61" t="str">
            <v>REGIONAL BOYACA</v>
          </cell>
          <cell r="B61" t="str">
            <v>15</v>
          </cell>
        </row>
        <row r="62">
          <cell r="A62" t="str">
            <v>REGIONAL BOYACA</v>
          </cell>
          <cell r="B62" t="str">
            <v>15</v>
          </cell>
        </row>
        <row r="63">
          <cell r="A63" t="str">
            <v>REGIONAL BOYACA</v>
          </cell>
          <cell r="B63" t="str">
            <v>15</v>
          </cell>
        </row>
        <row r="64">
          <cell r="A64" t="str">
            <v>REGIONAL BOYACA</v>
          </cell>
          <cell r="B64" t="str">
            <v>15</v>
          </cell>
        </row>
        <row r="65">
          <cell r="A65" t="str">
            <v>REGIONAL CALDAS</v>
          </cell>
          <cell r="B65" t="str">
            <v>17</v>
          </cell>
        </row>
        <row r="66">
          <cell r="A66" t="str">
            <v>REGIONAL CALDAS</v>
          </cell>
          <cell r="B66" t="str">
            <v>17</v>
          </cell>
        </row>
        <row r="67">
          <cell r="A67" t="str">
            <v>REGIONAL CALDAS</v>
          </cell>
          <cell r="B67" t="str">
            <v>17</v>
          </cell>
        </row>
        <row r="68">
          <cell r="A68" t="str">
            <v>REGIONAL CALDAS</v>
          </cell>
          <cell r="B68" t="str">
            <v>17</v>
          </cell>
        </row>
        <row r="69">
          <cell r="A69" t="str">
            <v>REGIONAL CALDAS</v>
          </cell>
          <cell r="B69" t="str">
            <v>17</v>
          </cell>
        </row>
        <row r="70">
          <cell r="A70" t="str">
            <v>REGIONAL CALDAS</v>
          </cell>
          <cell r="B70" t="str">
            <v>17</v>
          </cell>
        </row>
        <row r="71">
          <cell r="A71" t="str">
            <v>REGIONAL CAQUETA</v>
          </cell>
          <cell r="B71">
            <v>18</v>
          </cell>
        </row>
        <row r="72">
          <cell r="A72" t="str">
            <v>REGIONAL CAQUETA</v>
          </cell>
          <cell r="B72" t="str">
            <v>18</v>
          </cell>
        </row>
        <row r="73">
          <cell r="A73" t="str">
            <v>REGIONAL CAQUETA</v>
          </cell>
          <cell r="B73" t="str">
            <v>18</v>
          </cell>
        </row>
        <row r="74">
          <cell r="A74" t="str">
            <v>REGIONAL CAQUETA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STAS"/>
      <sheetName val="CentroZonal"/>
      <sheetName val="Divipolas"/>
      <sheetName val="CODIGO REGIONALES"/>
      <sheetName val="BENEFICIARIOS CENSO"/>
      <sheetName val="municipio"/>
      <sheetName val="CODIGO PAIS"/>
      <sheetName val="CZ POR MUNICIPIO"/>
      <sheetName val="ADULTOMAYOR"/>
      <sheetName val="DIVIPOLA_RUB_2010"/>
    </sheetNames>
    <sheetDataSet>
      <sheetData sheetId="2">
        <row r="2">
          <cell r="A2" t="str">
            <v>ANTIOQUIA</v>
          </cell>
          <cell r="B2" t="str">
            <v>05</v>
          </cell>
        </row>
        <row r="3">
          <cell r="A3" t="str">
            <v>ANTIOQUIA</v>
          </cell>
          <cell r="B3" t="str">
            <v>05</v>
          </cell>
        </row>
        <row r="4">
          <cell r="A4" t="str">
            <v>ANTIOQUIA</v>
          </cell>
          <cell r="B4" t="str">
            <v>05</v>
          </cell>
        </row>
        <row r="5">
          <cell r="A5" t="str">
            <v>ANTIOQUIA</v>
          </cell>
          <cell r="B5" t="str">
            <v>05</v>
          </cell>
        </row>
        <row r="6">
          <cell r="A6" t="str">
            <v>ANTIOQUIA</v>
          </cell>
          <cell r="B6" t="str">
            <v>05</v>
          </cell>
        </row>
        <row r="7">
          <cell r="A7" t="str">
            <v>ANTIOQUIA</v>
          </cell>
          <cell r="B7" t="str">
            <v>05</v>
          </cell>
        </row>
        <row r="8">
          <cell r="A8" t="str">
            <v>ANTIOQUIA</v>
          </cell>
          <cell r="B8" t="str">
            <v>05</v>
          </cell>
        </row>
        <row r="9">
          <cell r="A9" t="str">
            <v>ANTIOQUIA</v>
          </cell>
          <cell r="B9" t="str">
            <v>05</v>
          </cell>
        </row>
        <row r="10">
          <cell r="A10" t="str">
            <v>ANTIOQUIA</v>
          </cell>
          <cell r="B10" t="str">
            <v>05</v>
          </cell>
        </row>
        <row r="11">
          <cell r="A11" t="str">
            <v>ANTIOQUIA</v>
          </cell>
          <cell r="B11" t="str">
            <v>05</v>
          </cell>
        </row>
        <row r="12">
          <cell r="A12" t="str">
            <v>ANTIOQUIA</v>
          </cell>
          <cell r="B12" t="str">
            <v>05</v>
          </cell>
        </row>
        <row r="13">
          <cell r="A13" t="str">
            <v>ANTIOQUIA</v>
          </cell>
          <cell r="B13" t="str">
            <v>05</v>
          </cell>
        </row>
        <row r="14">
          <cell r="A14" t="str">
            <v>ANTIOQUIA</v>
          </cell>
          <cell r="B14" t="str">
            <v>05</v>
          </cell>
        </row>
        <row r="15">
          <cell r="A15" t="str">
            <v>ANTIOQUIA</v>
          </cell>
          <cell r="B15" t="str">
            <v>05</v>
          </cell>
        </row>
        <row r="16">
          <cell r="A16" t="str">
            <v>ANTIOQUIA</v>
          </cell>
          <cell r="B16" t="str">
            <v>05</v>
          </cell>
        </row>
        <row r="17">
          <cell r="A17" t="str">
            <v>ANTIOQUIA</v>
          </cell>
          <cell r="B17" t="str">
            <v>05</v>
          </cell>
        </row>
        <row r="18">
          <cell r="A18" t="str">
            <v>ANTIOQUIA</v>
          </cell>
          <cell r="B18" t="str">
            <v>05</v>
          </cell>
        </row>
        <row r="19">
          <cell r="A19" t="str">
            <v>ANTIOQUIA</v>
          </cell>
          <cell r="B19" t="str">
            <v>05</v>
          </cell>
        </row>
        <row r="20">
          <cell r="A20" t="str">
            <v>ANTIOQUIA</v>
          </cell>
          <cell r="B20" t="str">
            <v>05</v>
          </cell>
        </row>
        <row r="21">
          <cell r="A21" t="str">
            <v>ANTIOQUIA</v>
          </cell>
          <cell r="B21" t="str">
            <v>05</v>
          </cell>
        </row>
        <row r="22">
          <cell r="A22" t="str">
            <v>ANTIOQUIA</v>
          </cell>
          <cell r="B22" t="str">
            <v>05</v>
          </cell>
        </row>
        <row r="23">
          <cell r="A23" t="str">
            <v>ANTIOQUIA</v>
          </cell>
          <cell r="B23" t="str">
            <v>05</v>
          </cell>
        </row>
        <row r="24">
          <cell r="A24" t="str">
            <v>ANTIOQUIA</v>
          </cell>
          <cell r="B24" t="str">
            <v>05</v>
          </cell>
        </row>
        <row r="25">
          <cell r="A25" t="str">
            <v>ANTIOQUIA</v>
          </cell>
          <cell r="B25" t="str">
            <v>05</v>
          </cell>
        </row>
        <row r="26">
          <cell r="A26" t="str">
            <v>ANTIOQUIA</v>
          </cell>
          <cell r="B26" t="str">
            <v>05</v>
          </cell>
        </row>
        <row r="27">
          <cell r="A27" t="str">
            <v>ANTIOQUIA</v>
          </cell>
          <cell r="B27" t="str">
            <v>05</v>
          </cell>
        </row>
        <row r="28">
          <cell r="A28" t="str">
            <v>ANTIOQUIA</v>
          </cell>
          <cell r="B28" t="str">
            <v>05</v>
          </cell>
        </row>
        <row r="29">
          <cell r="A29" t="str">
            <v>ANTIOQUIA</v>
          </cell>
          <cell r="B29" t="str">
            <v>05</v>
          </cell>
        </row>
        <row r="30">
          <cell r="A30" t="str">
            <v>ANTIOQUIA</v>
          </cell>
          <cell r="B30" t="str">
            <v>05</v>
          </cell>
        </row>
        <row r="31">
          <cell r="A31" t="str">
            <v>ANTIOQUIA</v>
          </cell>
          <cell r="B31" t="str">
            <v>05</v>
          </cell>
        </row>
        <row r="32">
          <cell r="A32" t="str">
            <v>ANTIOQUIA</v>
          </cell>
          <cell r="B32" t="str">
            <v>05</v>
          </cell>
        </row>
        <row r="33">
          <cell r="A33" t="str">
            <v>ANTIOQUIA</v>
          </cell>
          <cell r="B33" t="str">
            <v>05</v>
          </cell>
        </row>
        <row r="34">
          <cell r="A34" t="str">
            <v>ANTIOQUIA</v>
          </cell>
          <cell r="B34" t="str">
            <v>05</v>
          </cell>
        </row>
        <row r="35">
          <cell r="A35" t="str">
            <v>ANTIOQUIA</v>
          </cell>
          <cell r="B35" t="str">
            <v>05</v>
          </cell>
        </row>
        <row r="36">
          <cell r="A36" t="str">
            <v>ANTIOQUIA</v>
          </cell>
          <cell r="B36" t="str">
            <v>05</v>
          </cell>
        </row>
        <row r="37">
          <cell r="A37" t="str">
            <v>ANTIOQUIA</v>
          </cell>
          <cell r="B37" t="str">
            <v>05</v>
          </cell>
        </row>
        <row r="38">
          <cell r="A38" t="str">
            <v>ANTIOQUIA</v>
          </cell>
          <cell r="B38" t="str">
            <v>05</v>
          </cell>
        </row>
        <row r="39">
          <cell r="A39" t="str">
            <v>ANTIOQUIA</v>
          </cell>
          <cell r="B39" t="str">
            <v>05</v>
          </cell>
        </row>
        <row r="40">
          <cell r="A40" t="str">
            <v>ANTIOQUIA</v>
          </cell>
          <cell r="B40" t="str">
            <v>05</v>
          </cell>
        </row>
        <row r="41">
          <cell r="A41" t="str">
            <v>ANTIOQUIA</v>
          </cell>
          <cell r="B41" t="str">
            <v>05</v>
          </cell>
        </row>
        <row r="42">
          <cell r="A42" t="str">
            <v>ANTIOQUIA</v>
          </cell>
          <cell r="B42" t="str">
            <v>05</v>
          </cell>
        </row>
        <row r="43">
          <cell r="A43" t="str">
            <v>ANTIOQUIA</v>
          </cell>
          <cell r="B43" t="str">
            <v>05</v>
          </cell>
        </row>
        <row r="44">
          <cell r="A44" t="str">
            <v>ANTIOQUIA</v>
          </cell>
          <cell r="B44" t="str">
            <v>05</v>
          </cell>
        </row>
        <row r="45">
          <cell r="A45" t="str">
            <v>ANTIOQUIA</v>
          </cell>
          <cell r="B45" t="str">
            <v>05</v>
          </cell>
        </row>
        <row r="46">
          <cell r="A46" t="str">
            <v>ANTIOQUIA</v>
          </cell>
          <cell r="B46" t="str">
            <v>05</v>
          </cell>
        </row>
        <row r="47">
          <cell r="A47" t="str">
            <v>ANTIOQUIA</v>
          </cell>
          <cell r="B47" t="str">
            <v>05</v>
          </cell>
        </row>
        <row r="48">
          <cell r="A48" t="str">
            <v>ANTIOQUIA</v>
          </cell>
          <cell r="B48" t="str">
            <v>05</v>
          </cell>
        </row>
        <row r="49">
          <cell r="A49" t="str">
            <v>ANTIOQUIA</v>
          </cell>
          <cell r="B49" t="str">
            <v>05</v>
          </cell>
        </row>
        <row r="50">
          <cell r="A50" t="str">
            <v>ANTIOQUIA</v>
          </cell>
          <cell r="B50" t="str">
            <v>05</v>
          </cell>
        </row>
        <row r="51">
          <cell r="A51" t="str">
            <v>ANTIOQUIA</v>
          </cell>
          <cell r="B51" t="str">
            <v>05</v>
          </cell>
        </row>
        <row r="52">
          <cell r="A52" t="str">
            <v>ANTIOQUIA</v>
          </cell>
          <cell r="B52" t="str">
            <v>05</v>
          </cell>
        </row>
        <row r="53">
          <cell r="A53" t="str">
            <v>ANTIOQUIA</v>
          </cell>
          <cell r="B53" t="str">
            <v>05</v>
          </cell>
        </row>
        <row r="54">
          <cell r="A54" t="str">
            <v>ANTIOQUIA</v>
          </cell>
          <cell r="B54" t="str">
            <v>05</v>
          </cell>
        </row>
        <row r="55">
          <cell r="A55" t="str">
            <v>ANTIOQUIA</v>
          </cell>
          <cell r="B55" t="str">
            <v>05</v>
          </cell>
        </row>
        <row r="56">
          <cell r="A56" t="str">
            <v>ANTIOQUIA</v>
          </cell>
          <cell r="B56" t="str">
            <v>05</v>
          </cell>
        </row>
        <row r="57">
          <cell r="A57" t="str">
            <v>ANTIOQUIA</v>
          </cell>
          <cell r="B57" t="str">
            <v>05</v>
          </cell>
        </row>
        <row r="58">
          <cell r="A58" t="str">
            <v>ANTIOQUIA</v>
          </cell>
          <cell r="B58" t="str">
            <v>05</v>
          </cell>
        </row>
        <row r="59">
          <cell r="A59" t="str">
            <v>ANTIOQUIA</v>
          </cell>
          <cell r="B59" t="str">
            <v>05</v>
          </cell>
        </row>
        <row r="60">
          <cell r="A60" t="str">
            <v>ANTIOQUIA</v>
          </cell>
          <cell r="B60" t="str">
            <v>05</v>
          </cell>
        </row>
        <row r="61">
          <cell r="A61" t="str">
            <v>ANTIOQUIA</v>
          </cell>
          <cell r="B61" t="str">
            <v>05</v>
          </cell>
        </row>
        <row r="62">
          <cell r="A62" t="str">
            <v>ANTIOQUIA</v>
          </cell>
          <cell r="B62" t="str">
            <v>05</v>
          </cell>
        </row>
        <row r="63">
          <cell r="A63" t="str">
            <v>ANTIOQUIA</v>
          </cell>
          <cell r="B63" t="str">
            <v>05</v>
          </cell>
        </row>
        <row r="64">
          <cell r="A64" t="str">
            <v>ANTIOQUIA</v>
          </cell>
          <cell r="B64" t="str">
            <v>05</v>
          </cell>
        </row>
        <row r="65">
          <cell r="A65" t="str">
            <v>ANTIOQUIA</v>
          </cell>
          <cell r="B65" t="str">
            <v>05</v>
          </cell>
        </row>
        <row r="66">
          <cell r="A66" t="str">
            <v>ANTIOQUIA</v>
          </cell>
          <cell r="B66" t="str">
            <v>05</v>
          </cell>
        </row>
        <row r="67">
          <cell r="A67" t="str">
            <v>ANTIOQUIA</v>
          </cell>
          <cell r="B67" t="str">
            <v>05</v>
          </cell>
        </row>
        <row r="68">
          <cell r="A68" t="str">
            <v>ANTIOQUIA</v>
          </cell>
          <cell r="B68" t="str">
            <v>05</v>
          </cell>
        </row>
        <row r="69">
          <cell r="A69" t="str">
            <v>ANTIOQUIA</v>
          </cell>
          <cell r="B69" t="str">
            <v>05</v>
          </cell>
        </row>
        <row r="70">
          <cell r="A70" t="str">
            <v>ANTIOQUIA</v>
          </cell>
          <cell r="B70" t="str">
            <v>05</v>
          </cell>
        </row>
        <row r="71">
          <cell r="A71" t="str">
            <v>ANTIOQUIA</v>
          </cell>
          <cell r="B71" t="str">
            <v>05</v>
          </cell>
        </row>
        <row r="72">
          <cell r="A72" t="str">
            <v>ANTIOQUIA</v>
          </cell>
          <cell r="B72" t="str">
            <v>05</v>
          </cell>
        </row>
        <row r="73">
          <cell r="A73" t="str">
            <v>ANTIOQUIA</v>
          </cell>
          <cell r="B73" t="str">
            <v>05</v>
          </cell>
        </row>
        <row r="74">
          <cell r="A74" t="str">
            <v>ANTIOQUIA</v>
          </cell>
          <cell r="B74" t="str">
            <v>05</v>
          </cell>
        </row>
        <row r="75">
          <cell r="A75" t="str">
            <v>ANTIOQUIA</v>
          </cell>
          <cell r="B75" t="str">
            <v>05</v>
          </cell>
        </row>
        <row r="76">
          <cell r="A76" t="str">
            <v>ANTIOQUIA</v>
          </cell>
          <cell r="B76" t="str">
            <v>05</v>
          </cell>
        </row>
        <row r="77">
          <cell r="A77" t="str">
            <v>ANTIOQUIA</v>
          </cell>
          <cell r="B77" t="str">
            <v>05</v>
          </cell>
        </row>
        <row r="78">
          <cell r="A78" t="str">
            <v>ANTIOQUIA</v>
          </cell>
          <cell r="B78" t="str">
            <v>05</v>
          </cell>
        </row>
        <row r="79">
          <cell r="A79" t="str">
            <v>ANTIOQUIA</v>
          </cell>
          <cell r="B79" t="str">
            <v>05</v>
          </cell>
        </row>
        <row r="80">
          <cell r="A80" t="str">
            <v>ANTIOQUIA</v>
          </cell>
          <cell r="B80" t="str">
            <v>05</v>
          </cell>
        </row>
        <row r="81">
          <cell r="A81" t="str">
            <v>ANTIOQUIA</v>
          </cell>
          <cell r="B81" t="str">
            <v>05</v>
          </cell>
        </row>
        <row r="82">
          <cell r="A82" t="str">
            <v>ANTIOQUIA</v>
          </cell>
          <cell r="B82" t="str">
            <v>05</v>
          </cell>
        </row>
        <row r="83">
          <cell r="A83" t="str">
            <v>ANTIOQUIA</v>
          </cell>
          <cell r="B83" t="str">
            <v>05</v>
          </cell>
        </row>
        <row r="84">
          <cell r="A84" t="str">
            <v>ANTIOQUIA</v>
          </cell>
          <cell r="B84" t="str">
            <v>05</v>
          </cell>
        </row>
        <row r="85">
          <cell r="A85" t="str">
            <v>ANTIOQUIA</v>
          </cell>
          <cell r="B85" t="str">
            <v>05</v>
          </cell>
        </row>
        <row r="86">
          <cell r="A86" t="str">
            <v>ANTIOQUIA</v>
          </cell>
          <cell r="B86" t="str">
            <v>05</v>
          </cell>
        </row>
        <row r="87">
          <cell r="A87" t="str">
            <v>ANTIOQUIA</v>
          </cell>
          <cell r="B87" t="str">
            <v>05</v>
          </cell>
        </row>
        <row r="88">
          <cell r="A88" t="str">
            <v>ANTIOQUIA</v>
          </cell>
          <cell r="B88" t="str">
            <v>05</v>
          </cell>
        </row>
        <row r="89">
          <cell r="A89" t="str">
            <v>ANTIOQUIA</v>
          </cell>
          <cell r="B89" t="str">
            <v>05</v>
          </cell>
        </row>
        <row r="90">
          <cell r="A90" t="str">
            <v>ANTIOQUIA</v>
          </cell>
          <cell r="B90" t="str">
            <v>05</v>
          </cell>
        </row>
        <row r="91">
          <cell r="A91" t="str">
            <v>ANTIOQUIA</v>
          </cell>
          <cell r="B91" t="str">
            <v>05</v>
          </cell>
        </row>
        <row r="92">
          <cell r="A92" t="str">
            <v>ANTIOQUIA</v>
          </cell>
          <cell r="B92" t="str">
            <v>05</v>
          </cell>
        </row>
        <row r="93">
          <cell r="A93" t="str">
            <v>ANTIOQUIA</v>
          </cell>
          <cell r="B93" t="str">
            <v>05</v>
          </cell>
        </row>
        <row r="94">
          <cell r="A94" t="str">
            <v>ANTIOQUIA</v>
          </cell>
          <cell r="B94" t="str">
            <v>05</v>
          </cell>
        </row>
        <row r="95">
          <cell r="A95" t="str">
            <v>ANTIOQUIA</v>
          </cell>
          <cell r="B95" t="str">
            <v>05</v>
          </cell>
        </row>
        <row r="96">
          <cell r="A96" t="str">
            <v>ANTIOQUIA</v>
          </cell>
          <cell r="B96" t="str">
            <v>05</v>
          </cell>
        </row>
        <row r="97">
          <cell r="A97" t="str">
            <v>ANTIOQUIA</v>
          </cell>
          <cell r="B97" t="str">
            <v>05</v>
          </cell>
        </row>
        <row r="98">
          <cell r="A98" t="str">
            <v>ANTIOQUIA</v>
          </cell>
          <cell r="B98" t="str">
            <v>05</v>
          </cell>
        </row>
        <row r="99">
          <cell r="A99" t="str">
            <v>ANTIOQUIA</v>
          </cell>
          <cell r="B99" t="str">
            <v>05</v>
          </cell>
        </row>
        <row r="100">
          <cell r="A100" t="str">
            <v>ANTIOQUIA</v>
          </cell>
          <cell r="B100" t="str">
            <v>05</v>
          </cell>
        </row>
        <row r="101">
          <cell r="A101" t="str">
            <v>ANTIOQUIA</v>
          </cell>
          <cell r="B101" t="str">
            <v>05</v>
          </cell>
        </row>
        <row r="102">
          <cell r="A102" t="str">
            <v>ANTIOQUIA</v>
          </cell>
          <cell r="B102" t="str">
            <v>05</v>
          </cell>
        </row>
        <row r="103">
          <cell r="A103" t="str">
            <v>ANTIOQUIA</v>
          </cell>
          <cell r="B103" t="str">
            <v>05</v>
          </cell>
        </row>
        <row r="104">
          <cell r="A104" t="str">
            <v>ANTIOQUIA</v>
          </cell>
          <cell r="B104" t="str">
            <v>05</v>
          </cell>
        </row>
        <row r="105">
          <cell r="A105" t="str">
            <v>ANTIOQUIA</v>
          </cell>
          <cell r="B105" t="str">
            <v>05</v>
          </cell>
        </row>
        <row r="106">
          <cell r="A106" t="str">
            <v>ANTIOQUIA</v>
          </cell>
          <cell r="B106" t="str">
            <v>05</v>
          </cell>
        </row>
        <row r="107">
          <cell r="A107" t="str">
            <v>ANTIOQUIA</v>
          </cell>
          <cell r="B107" t="str">
            <v>05</v>
          </cell>
        </row>
        <row r="108">
          <cell r="A108" t="str">
            <v>ANTIOQUIA</v>
          </cell>
          <cell r="B108" t="str">
            <v>05</v>
          </cell>
        </row>
        <row r="109">
          <cell r="A109" t="str">
            <v>ANTIOQUIA</v>
          </cell>
          <cell r="B109" t="str">
            <v>05</v>
          </cell>
        </row>
        <row r="110">
          <cell r="A110" t="str">
            <v>ANTIOQUIA</v>
          </cell>
          <cell r="B110" t="str">
            <v>05</v>
          </cell>
        </row>
        <row r="111">
          <cell r="A111" t="str">
            <v>ANTIOQUIA</v>
          </cell>
          <cell r="B111" t="str">
            <v>05</v>
          </cell>
        </row>
        <row r="112">
          <cell r="A112" t="str">
            <v>ANTIOQUIA</v>
          </cell>
          <cell r="B112" t="str">
            <v>05</v>
          </cell>
        </row>
        <row r="113">
          <cell r="A113" t="str">
            <v>ANTIOQUIA</v>
          </cell>
          <cell r="B113" t="str">
            <v>05</v>
          </cell>
        </row>
        <row r="114">
          <cell r="A114" t="str">
            <v>ANTIOQUIA</v>
          </cell>
          <cell r="B114" t="str">
            <v>05</v>
          </cell>
        </row>
        <row r="115">
          <cell r="A115" t="str">
            <v>ANTIOQUIA</v>
          </cell>
          <cell r="B115" t="str">
            <v>05</v>
          </cell>
        </row>
        <row r="116">
          <cell r="A116" t="str">
            <v>ANTIOQUIA</v>
          </cell>
          <cell r="B116" t="str">
            <v>05</v>
          </cell>
        </row>
        <row r="117">
          <cell r="A117" t="str">
            <v>ANTIOQUIA</v>
          </cell>
          <cell r="B117" t="str">
            <v>05</v>
          </cell>
        </row>
        <row r="118">
          <cell r="A118" t="str">
            <v>ANTIOQUIA</v>
          </cell>
          <cell r="B118" t="str">
            <v>05</v>
          </cell>
        </row>
        <row r="119">
          <cell r="A119" t="str">
            <v>ANTIOQUIA</v>
          </cell>
          <cell r="B119" t="str">
            <v>05</v>
          </cell>
        </row>
        <row r="120">
          <cell r="A120" t="str">
            <v>ANTIOQUIA</v>
          </cell>
          <cell r="B120" t="str">
            <v>05</v>
          </cell>
        </row>
        <row r="121">
          <cell r="A121" t="str">
            <v>ANTIOQUIA</v>
          </cell>
          <cell r="B121" t="str">
            <v>05</v>
          </cell>
        </row>
        <row r="122">
          <cell r="A122" t="str">
            <v>ANTIOQUIA</v>
          </cell>
          <cell r="B122" t="str">
            <v>05</v>
          </cell>
        </row>
        <row r="123">
          <cell r="A123" t="str">
            <v>ANTIOQUIA</v>
          </cell>
          <cell r="B123" t="str">
            <v>05</v>
          </cell>
        </row>
        <row r="124">
          <cell r="A124" t="str">
            <v>ANTIOQUIA</v>
          </cell>
          <cell r="B124" t="str">
            <v>05</v>
          </cell>
        </row>
        <row r="125">
          <cell r="A125" t="str">
            <v>ANTIOQUIA</v>
          </cell>
          <cell r="B125" t="str">
            <v>05</v>
          </cell>
        </row>
        <row r="126">
          <cell r="A126" t="str">
            <v>ANTIOQUIA</v>
          </cell>
          <cell r="B126" t="str">
            <v>05</v>
          </cell>
        </row>
        <row r="127">
          <cell r="A127" t="str">
            <v>ATLANTICO</v>
          </cell>
          <cell r="B127" t="str">
            <v>08</v>
          </cell>
        </row>
        <row r="128">
          <cell r="A128" t="str">
            <v>ATLANTICO</v>
          </cell>
          <cell r="B128" t="str">
            <v>08</v>
          </cell>
        </row>
        <row r="129">
          <cell r="A129" t="str">
            <v>ATLANTICO</v>
          </cell>
          <cell r="B129" t="str">
            <v>08</v>
          </cell>
        </row>
        <row r="130">
          <cell r="A130" t="str">
            <v>ATLANTICO</v>
          </cell>
          <cell r="B130" t="str">
            <v>08</v>
          </cell>
        </row>
        <row r="131">
          <cell r="A131" t="str">
            <v>ATLANTICO</v>
          </cell>
          <cell r="B131" t="str">
            <v>08</v>
          </cell>
        </row>
        <row r="132">
          <cell r="A132" t="str">
            <v>ATLANTICO</v>
          </cell>
          <cell r="B132" t="str">
            <v>08</v>
          </cell>
        </row>
        <row r="133">
          <cell r="A133" t="str">
            <v>ATLANTICO</v>
          </cell>
          <cell r="B133" t="str">
            <v>08</v>
          </cell>
        </row>
        <row r="134">
          <cell r="A134" t="str">
            <v>ATLANTICO</v>
          </cell>
          <cell r="B134" t="str">
            <v>08</v>
          </cell>
        </row>
        <row r="135">
          <cell r="A135" t="str">
            <v>ATLANTICO</v>
          </cell>
          <cell r="B135" t="str">
            <v>08</v>
          </cell>
        </row>
        <row r="136">
          <cell r="A136" t="str">
            <v>ATLANTICO</v>
          </cell>
          <cell r="B136" t="str">
            <v>08</v>
          </cell>
        </row>
        <row r="137">
          <cell r="A137" t="str">
            <v>ATLANTICO</v>
          </cell>
          <cell r="B137" t="str">
            <v>08</v>
          </cell>
        </row>
        <row r="138">
          <cell r="A138" t="str">
            <v>ATLANTICO</v>
          </cell>
          <cell r="B138" t="str">
            <v>08</v>
          </cell>
        </row>
        <row r="139">
          <cell r="A139" t="str">
            <v>ATLANTICO</v>
          </cell>
          <cell r="B139" t="str">
            <v>08</v>
          </cell>
        </row>
        <row r="140">
          <cell r="A140" t="str">
            <v>ATLANTICO</v>
          </cell>
          <cell r="B140" t="str">
            <v>08</v>
          </cell>
        </row>
        <row r="141">
          <cell r="A141" t="str">
            <v>ATLANTICO</v>
          </cell>
          <cell r="B141" t="str">
            <v>08</v>
          </cell>
        </row>
        <row r="142">
          <cell r="A142" t="str">
            <v>ATLANTICO</v>
          </cell>
          <cell r="B142" t="str">
            <v>08</v>
          </cell>
        </row>
        <row r="143">
          <cell r="A143" t="str">
            <v>ATLANTICO</v>
          </cell>
          <cell r="B143" t="str">
            <v>08</v>
          </cell>
        </row>
        <row r="144">
          <cell r="A144" t="str">
            <v>ATLANTICO</v>
          </cell>
          <cell r="B144" t="str">
            <v>08</v>
          </cell>
        </row>
        <row r="145">
          <cell r="A145" t="str">
            <v>ATLANTICO</v>
          </cell>
          <cell r="B145" t="str">
            <v>08</v>
          </cell>
        </row>
        <row r="146">
          <cell r="A146" t="str">
            <v>ATLANTICO</v>
          </cell>
          <cell r="B146" t="str">
            <v>08</v>
          </cell>
        </row>
        <row r="147">
          <cell r="A147" t="str">
            <v>ATLANTICO</v>
          </cell>
          <cell r="B147" t="str">
            <v>08</v>
          </cell>
        </row>
        <row r="148">
          <cell r="A148" t="str">
            <v>ATLANTICO</v>
          </cell>
          <cell r="B148" t="str">
            <v>08</v>
          </cell>
        </row>
        <row r="149">
          <cell r="A149" t="str">
            <v>ATLANTICO</v>
          </cell>
          <cell r="B149" t="str">
            <v>08</v>
          </cell>
        </row>
        <row r="150">
          <cell r="A150" t="str">
            <v>BOGOTA</v>
          </cell>
          <cell r="B150" t="str">
            <v>11</v>
          </cell>
        </row>
        <row r="151">
          <cell r="A151" t="str">
            <v>BOLIVAR</v>
          </cell>
          <cell r="B151" t="str">
            <v>13</v>
          </cell>
        </row>
        <row r="152">
          <cell r="A152" t="str">
            <v>BOLIVAR</v>
          </cell>
          <cell r="B152" t="str">
            <v>13</v>
          </cell>
        </row>
        <row r="153">
          <cell r="A153" t="str">
            <v>BOLIVAR</v>
          </cell>
          <cell r="B153" t="str">
            <v>13</v>
          </cell>
        </row>
        <row r="154">
          <cell r="A154" t="str">
            <v>BOLIVAR</v>
          </cell>
          <cell r="B154" t="str">
            <v>13</v>
          </cell>
        </row>
        <row r="155">
          <cell r="A155" t="str">
            <v>BOLIVAR</v>
          </cell>
          <cell r="B155" t="str">
            <v>13</v>
          </cell>
        </row>
        <row r="156">
          <cell r="A156" t="str">
            <v>BOLIVAR</v>
          </cell>
          <cell r="B156" t="str">
            <v>13</v>
          </cell>
        </row>
        <row r="157">
          <cell r="A157" t="str">
            <v>BOLIVAR</v>
          </cell>
          <cell r="B157" t="str">
            <v>13</v>
          </cell>
        </row>
        <row r="158">
          <cell r="A158" t="str">
            <v>BOLIVAR</v>
          </cell>
          <cell r="B158" t="str">
            <v>13</v>
          </cell>
        </row>
        <row r="159">
          <cell r="A159" t="str">
            <v>BOLIVAR</v>
          </cell>
          <cell r="B159" t="str">
            <v>13</v>
          </cell>
        </row>
        <row r="160">
          <cell r="A160" t="str">
            <v>BOLIVAR</v>
          </cell>
          <cell r="B160" t="str">
            <v>13</v>
          </cell>
        </row>
        <row r="161">
          <cell r="A161" t="str">
            <v>BOLIVAR</v>
          </cell>
          <cell r="B161" t="str">
            <v>13</v>
          </cell>
        </row>
        <row r="162">
          <cell r="A162" t="str">
            <v>BOLIVAR</v>
          </cell>
          <cell r="B162" t="str">
            <v>13</v>
          </cell>
        </row>
        <row r="163">
          <cell r="A163" t="str">
            <v>BOLIVAR</v>
          </cell>
          <cell r="B163" t="str">
            <v>13</v>
          </cell>
        </row>
        <row r="164">
          <cell r="A164" t="str">
            <v>BOLIVAR</v>
          </cell>
          <cell r="B164" t="str">
            <v>13</v>
          </cell>
        </row>
        <row r="165">
          <cell r="A165" t="str">
            <v>BOLIVAR</v>
          </cell>
          <cell r="B165" t="str">
            <v>13</v>
          </cell>
        </row>
        <row r="166">
          <cell r="A166" t="str">
            <v>BOLIVAR</v>
          </cell>
          <cell r="B166" t="str">
            <v>13</v>
          </cell>
        </row>
        <row r="167">
          <cell r="A167" t="str">
            <v>BOLIVAR</v>
          </cell>
          <cell r="B167" t="str">
            <v>13</v>
          </cell>
        </row>
        <row r="168">
          <cell r="A168" t="str">
            <v>BOLIVAR</v>
          </cell>
          <cell r="B168" t="str">
            <v>13</v>
          </cell>
        </row>
        <row r="169">
          <cell r="A169" t="str">
            <v>BOLIVAR</v>
          </cell>
          <cell r="B169" t="str">
            <v>13</v>
          </cell>
        </row>
        <row r="170">
          <cell r="A170" t="str">
            <v>BOLIVAR</v>
          </cell>
          <cell r="B170" t="str">
            <v>13</v>
          </cell>
        </row>
        <row r="171">
          <cell r="A171" t="str">
            <v>BOLIVAR</v>
          </cell>
          <cell r="B171" t="str">
            <v>13</v>
          </cell>
        </row>
        <row r="172">
          <cell r="A172" t="str">
            <v>BOLIVAR</v>
          </cell>
          <cell r="B172" t="str">
            <v>13</v>
          </cell>
        </row>
        <row r="173">
          <cell r="A173" t="str">
            <v>BOLIVAR</v>
          </cell>
          <cell r="B173" t="str">
            <v>13</v>
          </cell>
        </row>
        <row r="174">
          <cell r="A174" t="str">
            <v>BOLIVAR</v>
          </cell>
          <cell r="B174" t="str">
            <v>13</v>
          </cell>
        </row>
        <row r="175">
          <cell r="A175" t="str">
            <v>BOLIVAR</v>
          </cell>
          <cell r="B175" t="str">
            <v>13</v>
          </cell>
        </row>
        <row r="176">
          <cell r="A176" t="str">
            <v>BOLIVAR</v>
          </cell>
          <cell r="B176" t="str">
            <v>13</v>
          </cell>
        </row>
        <row r="177">
          <cell r="A177" t="str">
            <v>BOLIVAR</v>
          </cell>
          <cell r="B177" t="str">
            <v>13</v>
          </cell>
        </row>
        <row r="178">
          <cell r="A178" t="str">
            <v>BOLIVAR</v>
          </cell>
          <cell r="B178" t="str">
            <v>13</v>
          </cell>
        </row>
        <row r="179">
          <cell r="A179" t="str">
            <v>BOLIVAR</v>
          </cell>
          <cell r="B179" t="str">
            <v>13</v>
          </cell>
        </row>
        <row r="180">
          <cell r="A180" t="str">
            <v>BOLIVAR</v>
          </cell>
          <cell r="B180" t="str">
            <v>13</v>
          </cell>
        </row>
        <row r="181">
          <cell r="A181" t="str">
            <v>BOLIVAR</v>
          </cell>
          <cell r="B181" t="str">
            <v>13</v>
          </cell>
        </row>
        <row r="182">
          <cell r="A182" t="str">
            <v>BOLIVAR</v>
          </cell>
          <cell r="B182" t="str">
            <v>13</v>
          </cell>
        </row>
        <row r="183">
          <cell r="A183" t="str">
            <v>BOLIVAR</v>
          </cell>
          <cell r="B183" t="str">
            <v>13</v>
          </cell>
        </row>
        <row r="184">
          <cell r="A184" t="str">
            <v>BOLIVAR</v>
          </cell>
          <cell r="B184" t="str">
            <v>13</v>
          </cell>
        </row>
        <row r="185">
          <cell r="A185" t="str">
            <v>BOLIVAR</v>
          </cell>
          <cell r="B185" t="str">
            <v>13</v>
          </cell>
        </row>
        <row r="186">
          <cell r="A186" t="str">
            <v>BOLIVAR</v>
          </cell>
          <cell r="B186" t="str">
            <v>13</v>
          </cell>
        </row>
        <row r="187">
          <cell r="A187" t="str">
            <v>BOLIVAR</v>
          </cell>
          <cell r="B187" t="str">
            <v>13</v>
          </cell>
        </row>
        <row r="188">
          <cell r="A188" t="str">
            <v>BOLIVAR</v>
          </cell>
          <cell r="B188" t="str">
            <v>13</v>
          </cell>
        </row>
        <row r="189">
          <cell r="A189" t="str">
            <v>BOLIVAR</v>
          </cell>
          <cell r="B189" t="str">
            <v>13</v>
          </cell>
        </row>
        <row r="190">
          <cell r="A190" t="str">
            <v>BOLIVAR</v>
          </cell>
          <cell r="B190" t="str">
            <v>13</v>
          </cell>
        </row>
        <row r="191">
          <cell r="A191" t="str">
            <v>BOLIVAR</v>
          </cell>
          <cell r="B191" t="str">
            <v>13</v>
          </cell>
        </row>
        <row r="192">
          <cell r="A192" t="str">
            <v>BOLIVAR</v>
          </cell>
          <cell r="B192" t="str">
            <v>13</v>
          </cell>
        </row>
        <row r="193">
          <cell r="A193" t="str">
            <v>BOLIVAR</v>
          </cell>
          <cell r="B193" t="str">
            <v>13</v>
          </cell>
        </row>
        <row r="194">
          <cell r="A194" t="str">
            <v>BOLIVAR</v>
          </cell>
          <cell r="B194" t="str">
            <v>13</v>
          </cell>
        </row>
        <row r="195">
          <cell r="A195" t="str">
            <v>BOLIVAR</v>
          </cell>
          <cell r="B195" t="str">
            <v>13</v>
          </cell>
        </row>
        <row r="196">
          <cell r="A196" t="str">
            <v>BOLIVAR</v>
          </cell>
          <cell r="B196" t="str">
            <v>13</v>
          </cell>
        </row>
        <row r="197">
          <cell r="A197" t="str">
            <v>BOYACA</v>
          </cell>
          <cell r="B197" t="str">
            <v>15</v>
          </cell>
        </row>
        <row r="198">
          <cell r="A198" t="str">
            <v>BOYACA</v>
          </cell>
          <cell r="B198" t="str">
            <v>15</v>
          </cell>
        </row>
        <row r="199">
          <cell r="A199" t="str">
            <v>BOYACA</v>
          </cell>
          <cell r="B199" t="str">
            <v>15</v>
          </cell>
        </row>
        <row r="200">
          <cell r="A200" t="str">
            <v>BOYACA</v>
          </cell>
          <cell r="B200" t="str">
            <v>15</v>
          </cell>
        </row>
        <row r="201">
          <cell r="A201" t="str">
            <v>BOYACA</v>
          </cell>
          <cell r="B201" t="str">
            <v>15</v>
          </cell>
        </row>
        <row r="202">
          <cell r="A202" t="str">
            <v>BOYACA</v>
          </cell>
          <cell r="B202" t="str">
            <v>15</v>
          </cell>
        </row>
        <row r="203">
          <cell r="A203" t="str">
            <v>BOYACA</v>
          </cell>
          <cell r="B203" t="str">
            <v>15</v>
          </cell>
        </row>
        <row r="204">
          <cell r="A204" t="str">
            <v>BOYACA</v>
          </cell>
          <cell r="B204" t="str">
            <v>15</v>
          </cell>
        </row>
        <row r="205">
          <cell r="A205" t="str">
            <v>BOYACA</v>
          </cell>
          <cell r="B205" t="str">
            <v>15</v>
          </cell>
        </row>
        <row r="206">
          <cell r="A206" t="str">
            <v>BOYACA</v>
          </cell>
          <cell r="B206" t="str">
            <v>15</v>
          </cell>
        </row>
        <row r="207">
          <cell r="A207" t="str">
            <v>BOYACA</v>
          </cell>
          <cell r="B207" t="str">
            <v>15</v>
          </cell>
        </row>
        <row r="208">
          <cell r="A208" t="str">
            <v>BOYACA</v>
          </cell>
          <cell r="B208" t="str">
            <v>15</v>
          </cell>
        </row>
        <row r="209">
          <cell r="A209" t="str">
            <v>BOYACA</v>
          </cell>
          <cell r="B209" t="str">
            <v>15</v>
          </cell>
        </row>
        <row r="210">
          <cell r="A210" t="str">
            <v>BOYACA</v>
          </cell>
          <cell r="B210" t="str">
            <v>15</v>
          </cell>
        </row>
        <row r="211">
          <cell r="A211" t="str">
            <v>BOYACA</v>
          </cell>
          <cell r="B211" t="str">
            <v>15</v>
          </cell>
        </row>
        <row r="212">
          <cell r="A212" t="str">
            <v>BOYACA</v>
          </cell>
          <cell r="B212" t="str">
            <v>15</v>
          </cell>
        </row>
        <row r="213">
          <cell r="A213" t="str">
            <v>BOYACA</v>
          </cell>
          <cell r="B213" t="str">
            <v>15</v>
          </cell>
        </row>
        <row r="214">
          <cell r="A214" t="str">
            <v>BOYACA</v>
          </cell>
          <cell r="B214" t="str">
            <v>15</v>
          </cell>
        </row>
        <row r="215">
          <cell r="A215" t="str">
            <v>BOYACA</v>
          </cell>
          <cell r="B215" t="str">
            <v>15</v>
          </cell>
        </row>
        <row r="216">
          <cell r="A216" t="str">
            <v>BOYACA</v>
          </cell>
          <cell r="B216" t="str">
            <v>15</v>
          </cell>
        </row>
        <row r="217">
          <cell r="A217" t="str">
            <v>BOYACA</v>
          </cell>
          <cell r="B217" t="str">
            <v>15</v>
          </cell>
        </row>
        <row r="218">
          <cell r="A218" t="str">
            <v>BOYACA</v>
          </cell>
          <cell r="B218" t="str">
            <v>15</v>
          </cell>
        </row>
        <row r="219">
          <cell r="A219" t="str">
            <v>BOYACA</v>
          </cell>
          <cell r="B219" t="str">
            <v>15</v>
          </cell>
        </row>
        <row r="220">
          <cell r="A220" t="str">
            <v>BOYACA</v>
          </cell>
          <cell r="B220" t="str">
            <v>15</v>
          </cell>
        </row>
        <row r="221">
          <cell r="A221" t="str">
            <v>BOYACA</v>
          </cell>
          <cell r="B221" t="str">
            <v>15</v>
          </cell>
        </row>
        <row r="222">
          <cell r="A222" t="str">
            <v>BOYACA</v>
          </cell>
          <cell r="B222" t="str">
            <v>15</v>
          </cell>
        </row>
        <row r="223">
          <cell r="A223" t="str">
            <v>BOYACA</v>
          </cell>
          <cell r="B223" t="str">
            <v>15</v>
          </cell>
        </row>
        <row r="224">
          <cell r="A224" t="str">
            <v>BOYACA</v>
          </cell>
          <cell r="B224" t="str">
            <v>15</v>
          </cell>
        </row>
        <row r="225">
          <cell r="A225" t="str">
            <v>BOYACA</v>
          </cell>
          <cell r="B225" t="str">
            <v>15</v>
          </cell>
        </row>
        <row r="226">
          <cell r="A226" t="str">
            <v>BOYACA</v>
          </cell>
          <cell r="B226" t="str">
            <v>15</v>
          </cell>
        </row>
        <row r="227">
          <cell r="A227" t="str">
            <v>BOYACA</v>
          </cell>
          <cell r="B227" t="str">
            <v>15</v>
          </cell>
        </row>
        <row r="228">
          <cell r="A228" t="str">
            <v>BOYACA</v>
          </cell>
          <cell r="B228" t="str">
            <v>15</v>
          </cell>
        </row>
        <row r="229">
          <cell r="A229" t="str">
            <v>BOYACA</v>
          </cell>
          <cell r="B229" t="str">
            <v>15</v>
          </cell>
        </row>
        <row r="230">
          <cell r="A230" t="str">
            <v>BOYACA</v>
          </cell>
          <cell r="B230" t="str">
            <v>15</v>
          </cell>
        </row>
        <row r="231">
          <cell r="A231" t="str">
            <v>BOYACA</v>
          </cell>
          <cell r="B231" t="str">
            <v>15</v>
          </cell>
        </row>
        <row r="232">
          <cell r="A232" t="str">
            <v>BOYACA</v>
          </cell>
          <cell r="B232" t="str">
            <v>15</v>
          </cell>
        </row>
        <row r="233">
          <cell r="A233" t="str">
            <v>BOYACA</v>
          </cell>
          <cell r="B233" t="str">
            <v>15</v>
          </cell>
        </row>
        <row r="234">
          <cell r="A234" t="str">
            <v>BOYACA</v>
          </cell>
          <cell r="B234" t="str">
            <v>15</v>
          </cell>
        </row>
        <row r="235">
          <cell r="A235" t="str">
            <v>BOYACA</v>
          </cell>
          <cell r="B235" t="str">
            <v>15</v>
          </cell>
        </row>
        <row r="236">
          <cell r="A236" t="str">
            <v>BOYACA</v>
          </cell>
          <cell r="B236" t="str">
            <v>15</v>
          </cell>
        </row>
        <row r="237">
          <cell r="A237" t="str">
            <v>BOYACA</v>
          </cell>
          <cell r="B237" t="str">
            <v>15</v>
          </cell>
        </row>
        <row r="238">
          <cell r="A238" t="str">
            <v>BOYACA</v>
          </cell>
          <cell r="B238" t="str">
            <v>15</v>
          </cell>
        </row>
        <row r="239">
          <cell r="A239" t="str">
            <v>BOYACA</v>
          </cell>
          <cell r="B239" t="str">
            <v>15</v>
          </cell>
        </row>
        <row r="240">
          <cell r="A240" t="str">
            <v>BOYACA</v>
          </cell>
          <cell r="B240" t="str">
            <v>15</v>
          </cell>
        </row>
        <row r="241">
          <cell r="A241" t="str">
            <v>BOYACA</v>
          </cell>
          <cell r="B241" t="str">
            <v>15</v>
          </cell>
        </row>
        <row r="242">
          <cell r="A242" t="str">
            <v>BOYACA</v>
          </cell>
          <cell r="B242" t="str">
            <v>15</v>
          </cell>
        </row>
        <row r="243">
          <cell r="A243" t="str">
            <v>BOYACA</v>
          </cell>
          <cell r="B243" t="str">
            <v>15</v>
          </cell>
        </row>
        <row r="244">
          <cell r="A244" t="str">
            <v>BOYACA</v>
          </cell>
          <cell r="B244" t="str">
            <v>15</v>
          </cell>
        </row>
        <row r="245">
          <cell r="A245" t="str">
            <v>BOYACA</v>
          </cell>
          <cell r="B245" t="str">
            <v>15</v>
          </cell>
        </row>
        <row r="246">
          <cell r="A246" t="str">
            <v>BOYACA</v>
          </cell>
          <cell r="B246" t="str">
            <v>15</v>
          </cell>
        </row>
        <row r="247">
          <cell r="A247" t="str">
            <v>BOYACA</v>
          </cell>
          <cell r="B247" t="str">
            <v>15</v>
          </cell>
        </row>
        <row r="248">
          <cell r="A248" t="str">
            <v>BOYACA</v>
          </cell>
          <cell r="B248" t="str">
            <v>15</v>
          </cell>
        </row>
        <row r="249">
          <cell r="A249" t="str">
            <v>BOYACA</v>
          </cell>
          <cell r="B249" t="str">
            <v>15</v>
          </cell>
        </row>
        <row r="250">
          <cell r="A250" t="str">
            <v>BOYACA</v>
          </cell>
          <cell r="B250" t="str">
            <v>15</v>
          </cell>
        </row>
        <row r="251">
          <cell r="A251" t="str">
            <v>BOYACA</v>
          </cell>
          <cell r="B251" t="str">
            <v>15</v>
          </cell>
        </row>
        <row r="252">
          <cell r="A252" t="str">
            <v>BOYACA</v>
          </cell>
          <cell r="B252" t="str">
            <v>15</v>
          </cell>
        </row>
        <row r="253">
          <cell r="A253" t="str">
            <v>BOYACA</v>
          </cell>
          <cell r="B253" t="str">
            <v>15</v>
          </cell>
        </row>
        <row r="254">
          <cell r="A254" t="str">
            <v>BOYACA</v>
          </cell>
          <cell r="B254" t="str">
            <v>15</v>
          </cell>
        </row>
        <row r="255">
          <cell r="A255" t="str">
            <v>BOYACA</v>
          </cell>
          <cell r="B255" t="str">
            <v>15</v>
          </cell>
        </row>
        <row r="256">
          <cell r="A256" t="str">
            <v>BOYACA</v>
          </cell>
          <cell r="B256" t="str">
            <v>15</v>
          </cell>
        </row>
        <row r="257">
          <cell r="A257" t="str">
            <v>BOYACA</v>
          </cell>
          <cell r="B257" t="str">
            <v>15</v>
          </cell>
        </row>
        <row r="258">
          <cell r="A258" t="str">
            <v>BOYACA</v>
          </cell>
          <cell r="B258" t="str">
            <v>15</v>
          </cell>
        </row>
        <row r="259">
          <cell r="A259" t="str">
            <v>BOYACA</v>
          </cell>
          <cell r="B259" t="str">
            <v>15</v>
          </cell>
        </row>
        <row r="260">
          <cell r="A260" t="str">
            <v>BOYACA</v>
          </cell>
          <cell r="B260" t="str">
            <v>15</v>
          </cell>
        </row>
        <row r="261">
          <cell r="A261" t="str">
            <v>BOYACA</v>
          </cell>
          <cell r="B261" t="str">
            <v>15</v>
          </cell>
        </row>
        <row r="262">
          <cell r="A262" t="str">
            <v>BOYACA</v>
          </cell>
          <cell r="B262" t="str">
            <v>15</v>
          </cell>
        </row>
        <row r="263">
          <cell r="A263" t="str">
            <v>BOYACA</v>
          </cell>
          <cell r="B263" t="str">
            <v>15</v>
          </cell>
        </row>
        <row r="264">
          <cell r="A264" t="str">
            <v>BOYACA</v>
          </cell>
          <cell r="B264" t="str">
            <v>15</v>
          </cell>
        </row>
        <row r="265">
          <cell r="A265" t="str">
            <v>BOYACA</v>
          </cell>
          <cell r="B265" t="str">
            <v>15</v>
          </cell>
        </row>
        <row r="266">
          <cell r="A266" t="str">
            <v>BOYACA</v>
          </cell>
          <cell r="B266" t="str">
            <v>15</v>
          </cell>
        </row>
        <row r="267">
          <cell r="A267" t="str">
            <v>BOYACA</v>
          </cell>
          <cell r="B267" t="str">
            <v>15</v>
          </cell>
        </row>
        <row r="268">
          <cell r="A268" t="str">
            <v>BOYACA</v>
          </cell>
          <cell r="B268" t="str">
            <v>15</v>
          </cell>
        </row>
        <row r="269">
          <cell r="A269" t="str">
            <v>BOYACA</v>
          </cell>
          <cell r="B269" t="str">
            <v>15</v>
          </cell>
        </row>
        <row r="270">
          <cell r="A270" t="str">
            <v>BOYACA</v>
          </cell>
          <cell r="B270" t="str">
            <v>15</v>
          </cell>
        </row>
        <row r="271">
          <cell r="A271" t="str">
            <v>BOYACA</v>
          </cell>
          <cell r="B271" t="str">
            <v>15</v>
          </cell>
        </row>
        <row r="272">
          <cell r="A272" t="str">
            <v>BOYACA</v>
          </cell>
          <cell r="B272" t="str">
            <v>15</v>
          </cell>
        </row>
        <row r="273">
          <cell r="A273" t="str">
            <v>BOYACA</v>
          </cell>
          <cell r="B273" t="str">
            <v>15</v>
          </cell>
        </row>
        <row r="274">
          <cell r="A274" t="str">
            <v>BOYACA</v>
          </cell>
          <cell r="B274" t="str">
            <v>15</v>
          </cell>
        </row>
        <row r="275">
          <cell r="A275" t="str">
            <v>BOYACA</v>
          </cell>
          <cell r="B275" t="str">
            <v>15</v>
          </cell>
        </row>
        <row r="276">
          <cell r="A276" t="str">
            <v>BOYACA</v>
          </cell>
          <cell r="B276" t="str">
            <v>15</v>
          </cell>
        </row>
        <row r="277">
          <cell r="A277" t="str">
            <v>BOYACA</v>
          </cell>
          <cell r="B277" t="str">
            <v>15</v>
          </cell>
        </row>
        <row r="278">
          <cell r="A278" t="str">
            <v>BOYACA</v>
          </cell>
          <cell r="B278" t="str">
            <v>15</v>
          </cell>
        </row>
        <row r="279">
          <cell r="A279" t="str">
            <v>BOYACA</v>
          </cell>
          <cell r="B279" t="str">
            <v>15</v>
          </cell>
        </row>
        <row r="280">
          <cell r="A280" t="str">
            <v>BOYACA</v>
          </cell>
          <cell r="B280" t="str">
            <v>15</v>
          </cell>
        </row>
        <row r="281">
          <cell r="A281" t="str">
            <v>BOYACA</v>
          </cell>
          <cell r="B281" t="str">
            <v>15</v>
          </cell>
        </row>
        <row r="282">
          <cell r="A282" t="str">
            <v>BOYACA</v>
          </cell>
          <cell r="B282" t="str">
            <v>15</v>
          </cell>
        </row>
        <row r="283">
          <cell r="A283" t="str">
            <v>BOYACA</v>
          </cell>
          <cell r="B283" t="str">
            <v>15</v>
          </cell>
        </row>
        <row r="284">
          <cell r="A284" t="str">
            <v>BOYACA</v>
          </cell>
          <cell r="B284" t="str">
            <v>15</v>
          </cell>
        </row>
        <row r="285">
          <cell r="A285" t="str">
            <v>BOYACA</v>
          </cell>
          <cell r="B285" t="str">
            <v>15</v>
          </cell>
        </row>
        <row r="286">
          <cell r="A286" t="str">
            <v>BOYACA</v>
          </cell>
          <cell r="B286" t="str">
            <v>15</v>
          </cell>
        </row>
        <row r="287">
          <cell r="A287" t="str">
            <v>BOYACA</v>
          </cell>
          <cell r="B287" t="str">
            <v>15</v>
          </cell>
        </row>
        <row r="288">
          <cell r="A288" t="str">
            <v>BOYACA</v>
          </cell>
          <cell r="B288" t="str">
            <v>15</v>
          </cell>
        </row>
        <row r="289">
          <cell r="A289" t="str">
            <v>BOYACA</v>
          </cell>
          <cell r="B289" t="str">
            <v>15</v>
          </cell>
        </row>
        <row r="290">
          <cell r="A290" t="str">
            <v>BOYACA</v>
          </cell>
          <cell r="B290" t="str">
            <v>15</v>
          </cell>
        </row>
        <row r="291">
          <cell r="A291" t="str">
            <v>BOYACA</v>
          </cell>
          <cell r="B291" t="str">
            <v>15</v>
          </cell>
        </row>
        <row r="292">
          <cell r="A292" t="str">
            <v>BOYACA</v>
          </cell>
          <cell r="B292" t="str">
            <v>15</v>
          </cell>
        </row>
        <row r="293">
          <cell r="A293" t="str">
            <v>BOYACA</v>
          </cell>
          <cell r="B293" t="str">
            <v>15</v>
          </cell>
        </row>
        <row r="294">
          <cell r="A294" t="str">
            <v>BOYACA</v>
          </cell>
          <cell r="B294" t="str">
            <v>15</v>
          </cell>
        </row>
        <row r="295">
          <cell r="A295" t="str">
            <v>BOYACA</v>
          </cell>
          <cell r="B295" t="str">
            <v>15</v>
          </cell>
        </row>
        <row r="296">
          <cell r="A296" t="str">
            <v>BOYACA</v>
          </cell>
          <cell r="B296" t="str">
            <v>15</v>
          </cell>
        </row>
        <row r="297">
          <cell r="A297" t="str">
            <v>BOYACA</v>
          </cell>
          <cell r="B297" t="str">
            <v>15</v>
          </cell>
        </row>
        <row r="298">
          <cell r="A298" t="str">
            <v>BOYACA</v>
          </cell>
          <cell r="B298" t="str">
            <v>15</v>
          </cell>
        </row>
        <row r="299">
          <cell r="A299" t="str">
            <v>BOYACA</v>
          </cell>
          <cell r="B299" t="str">
            <v>15</v>
          </cell>
        </row>
        <row r="300">
          <cell r="A300" t="str">
            <v>BOYACA</v>
          </cell>
          <cell r="B300" t="str">
            <v>15</v>
          </cell>
        </row>
        <row r="301">
          <cell r="A301" t="str">
            <v>BOYACA</v>
          </cell>
          <cell r="B301" t="str">
            <v>15</v>
          </cell>
        </row>
        <row r="302">
          <cell r="A302" t="str">
            <v>BOYACA</v>
          </cell>
          <cell r="B302" t="str">
            <v>15</v>
          </cell>
        </row>
        <row r="303">
          <cell r="A303" t="str">
            <v>BOYACA</v>
          </cell>
          <cell r="B303" t="str">
            <v>15</v>
          </cell>
        </row>
        <row r="304">
          <cell r="A304" t="str">
            <v>BOYACA</v>
          </cell>
          <cell r="B304" t="str">
            <v>15</v>
          </cell>
        </row>
        <row r="305">
          <cell r="A305" t="str">
            <v>BOYACA</v>
          </cell>
          <cell r="B305" t="str">
            <v>15</v>
          </cell>
        </row>
        <row r="306">
          <cell r="A306" t="str">
            <v>BOYACA</v>
          </cell>
          <cell r="B306" t="str">
            <v>15</v>
          </cell>
        </row>
        <row r="307">
          <cell r="A307" t="str">
            <v>BOYACA</v>
          </cell>
          <cell r="B307" t="str">
            <v>15</v>
          </cell>
        </row>
        <row r="308">
          <cell r="A308" t="str">
            <v>BOYACA</v>
          </cell>
          <cell r="B308" t="str">
            <v>15</v>
          </cell>
        </row>
        <row r="309">
          <cell r="A309" t="str">
            <v>BOYACA</v>
          </cell>
          <cell r="B309" t="str">
            <v>15</v>
          </cell>
        </row>
        <row r="310">
          <cell r="A310" t="str">
            <v>BOYACA</v>
          </cell>
          <cell r="B310" t="str">
            <v>15</v>
          </cell>
        </row>
        <row r="311">
          <cell r="A311" t="str">
            <v>BOYACA</v>
          </cell>
          <cell r="B311" t="str">
            <v>15</v>
          </cell>
        </row>
        <row r="312">
          <cell r="A312" t="str">
            <v>BOYACA</v>
          </cell>
          <cell r="B312" t="str">
            <v>15</v>
          </cell>
        </row>
        <row r="313">
          <cell r="A313" t="str">
            <v>BOYACA</v>
          </cell>
          <cell r="B313" t="str">
            <v>15</v>
          </cell>
        </row>
        <row r="314">
          <cell r="A314" t="str">
            <v>BOYACA</v>
          </cell>
          <cell r="B314" t="str">
            <v>15</v>
          </cell>
        </row>
        <row r="315">
          <cell r="A315" t="str">
            <v>BOYACA</v>
          </cell>
          <cell r="B315" t="str">
            <v>15</v>
          </cell>
        </row>
        <row r="316">
          <cell r="A316" t="str">
            <v>BOYACA</v>
          </cell>
          <cell r="B316" t="str">
            <v>15</v>
          </cell>
        </row>
        <row r="317">
          <cell r="A317" t="str">
            <v>BOYACA</v>
          </cell>
          <cell r="B317" t="str">
            <v>15</v>
          </cell>
        </row>
        <row r="318">
          <cell r="A318" t="str">
            <v>BOYACA</v>
          </cell>
          <cell r="B318" t="str">
            <v>15</v>
          </cell>
        </row>
        <row r="319">
          <cell r="A319" t="str">
            <v>BOYACA</v>
          </cell>
          <cell r="B319" t="str">
            <v>15</v>
          </cell>
        </row>
        <row r="320">
          <cell r="A320" t="str">
            <v>CALDAS</v>
          </cell>
          <cell r="B320" t="str">
            <v>17</v>
          </cell>
        </row>
        <row r="321">
          <cell r="A321" t="str">
            <v>CALDAS</v>
          </cell>
          <cell r="B321" t="str">
            <v>17</v>
          </cell>
        </row>
        <row r="322">
          <cell r="A322" t="str">
            <v>CALDAS</v>
          </cell>
          <cell r="B322" t="str">
            <v>17</v>
          </cell>
        </row>
        <row r="323">
          <cell r="A323" t="str">
            <v>CALDAS</v>
          </cell>
          <cell r="B323" t="str">
            <v>17</v>
          </cell>
        </row>
        <row r="324">
          <cell r="A324" t="str">
            <v>CALDAS</v>
          </cell>
          <cell r="B324" t="str">
            <v>17</v>
          </cell>
        </row>
        <row r="325">
          <cell r="A325" t="str">
            <v>CALDAS</v>
          </cell>
          <cell r="B325" t="str">
            <v>17</v>
          </cell>
        </row>
        <row r="326">
          <cell r="A326" t="str">
            <v>CALDAS</v>
          </cell>
          <cell r="B326" t="str">
            <v>17</v>
          </cell>
        </row>
        <row r="327">
          <cell r="A327" t="str">
            <v>CALDAS</v>
          </cell>
          <cell r="B327" t="str">
            <v>17</v>
          </cell>
        </row>
        <row r="328">
          <cell r="A328" t="str">
            <v>CALDAS</v>
          </cell>
          <cell r="B328" t="str">
            <v>17</v>
          </cell>
        </row>
        <row r="329">
          <cell r="A329" t="str">
            <v>CALDAS</v>
          </cell>
          <cell r="B329" t="str">
            <v>17</v>
          </cell>
        </row>
        <row r="330">
          <cell r="A330" t="str">
            <v>CALDAS</v>
          </cell>
          <cell r="B330" t="str">
            <v>17</v>
          </cell>
        </row>
        <row r="331">
          <cell r="A331" t="str">
            <v>CALDAS</v>
          </cell>
          <cell r="B331" t="str">
            <v>17</v>
          </cell>
        </row>
        <row r="332">
          <cell r="A332" t="str">
            <v>CALDAS</v>
          </cell>
          <cell r="B332" t="str">
            <v>17</v>
          </cell>
        </row>
        <row r="333">
          <cell r="A333" t="str">
            <v>CALDAS</v>
          </cell>
          <cell r="B333" t="str">
            <v>17</v>
          </cell>
        </row>
        <row r="334">
          <cell r="A334" t="str">
            <v>CALDAS</v>
          </cell>
          <cell r="B334" t="str">
            <v>17</v>
          </cell>
        </row>
        <row r="335">
          <cell r="A335" t="str">
            <v>CALDAS</v>
          </cell>
          <cell r="B335" t="str">
            <v>17</v>
          </cell>
        </row>
        <row r="336">
          <cell r="A336" t="str">
            <v>CALDAS</v>
          </cell>
          <cell r="B336" t="str">
            <v>17</v>
          </cell>
        </row>
        <row r="337">
          <cell r="A337" t="str">
            <v>CALDAS</v>
          </cell>
          <cell r="B337" t="str">
            <v>17</v>
          </cell>
        </row>
        <row r="338">
          <cell r="A338" t="str">
            <v>CALDAS</v>
          </cell>
          <cell r="B338" t="str">
            <v>17</v>
          </cell>
        </row>
        <row r="339">
          <cell r="A339" t="str">
            <v>CALDAS</v>
          </cell>
          <cell r="B339" t="str">
            <v>17</v>
          </cell>
        </row>
        <row r="340">
          <cell r="A340" t="str">
            <v>CALDAS</v>
          </cell>
          <cell r="B340" t="str">
            <v>17</v>
          </cell>
        </row>
        <row r="341">
          <cell r="A341" t="str">
            <v>CALDAS</v>
          </cell>
          <cell r="B341" t="str">
            <v>17</v>
          </cell>
        </row>
        <row r="342">
          <cell r="A342" t="str">
            <v>CALDAS</v>
          </cell>
          <cell r="B342" t="str">
            <v>17</v>
          </cell>
        </row>
        <row r="343">
          <cell r="A343" t="str">
            <v>CALDAS</v>
          </cell>
          <cell r="B343" t="str">
            <v>17</v>
          </cell>
        </row>
        <row r="344">
          <cell r="A344" t="str">
            <v>CALDAS</v>
          </cell>
          <cell r="B344" t="str">
            <v>17</v>
          </cell>
        </row>
        <row r="345">
          <cell r="A345" t="str">
            <v>CALDAS</v>
          </cell>
          <cell r="B345" t="str">
            <v>17</v>
          </cell>
        </row>
        <row r="346">
          <cell r="A346" t="str">
            <v>CALDAS</v>
          </cell>
          <cell r="B346" t="str">
            <v>17</v>
          </cell>
        </row>
        <row r="347">
          <cell r="A347" t="str">
            <v>CAQUETA</v>
          </cell>
          <cell r="B347" t="str">
            <v>18</v>
          </cell>
        </row>
        <row r="348">
          <cell r="A348" t="str">
            <v>CAQUETA</v>
          </cell>
          <cell r="B348" t="str">
            <v>18</v>
          </cell>
        </row>
        <row r="349">
          <cell r="A349" t="str">
            <v>CAQUETA</v>
          </cell>
          <cell r="B349" t="str">
            <v>18</v>
          </cell>
        </row>
        <row r="350">
          <cell r="A350" t="str">
            <v>CAQUETA</v>
          </cell>
          <cell r="B350" t="str">
            <v>18</v>
          </cell>
        </row>
        <row r="351">
          <cell r="A351" t="str">
            <v>CAQUETA</v>
          </cell>
          <cell r="B351" t="str">
            <v>18</v>
          </cell>
        </row>
        <row r="352">
          <cell r="A352" t="str">
            <v>CAQUETA</v>
          </cell>
          <cell r="B352" t="str">
            <v>18</v>
          </cell>
        </row>
        <row r="353">
          <cell r="A353" t="str">
            <v>CAQUETA</v>
          </cell>
          <cell r="B353" t="str">
            <v>18</v>
          </cell>
        </row>
        <row r="354">
          <cell r="A354" t="str">
            <v>CAQUETA</v>
          </cell>
          <cell r="B354" t="str">
            <v>18</v>
          </cell>
        </row>
        <row r="355">
          <cell r="A355" t="str">
            <v>CAQUETA</v>
          </cell>
          <cell r="B355" t="str">
            <v>18</v>
          </cell>
        </row>
        <row r="356">
          <cell r="A356" t="str">
            <v>CAQUETA</v>
          </cell>
          <cell r="B356" t="str">
            <v>18</v>
          </cell>
        </row>
        <row r="357">
          <cell r="A357" t="str">
            <v>CAQUETA</v>
          </cell>
          <cell r="B357" t="str">
            <v>18</v>
          </cell>
        </row>
        <row r="358">
          <cell r="A358" t="str">
            <v>CAQUETA</v>
          </cell>
          <cell r="B358" t="str">
            <v>18</v>
          </cell>
        </row>
        <row r="359">
          <cell r="A359" t="str">
            <v>CAQUETA</v>
          </cell>
          <cell r="B359" t="str">
            <v>18</v>
          </cell>
        </row>
        <row r="360">
          <cell r="A360" t="str">
            <v>CAQUETA</v>
          </cell>
          <cell r="B360" t="str">
            <v>18</v>
          </cell>
        </row>
        <row r="361">
          <cell r="A361" t="str">
            <v>CAQUETA</v>
          </cell>
          <cell r="B361" t="str">
            <v>18</v>
          </cell>
        </row>
        <row r="362">
          <cell r="A362" t="str">
            <v>CAQUETA</v>
          </cell>
          <cell r="B362" t="str">
            <v>18</v>
          </cell>
        </row>
        <row r="363">
          <cell r="A363" t="str">
            <v>CAUCA</v>
          </cell>
          <cell r="B363" t="str">
            <v>19</v>
          </cell>
        </row>
        <row r="364">
          <cell r="A364" t="str">
            <v>CAUCA</v>
          </cell>
          <cell r="B364" t="str">
            <v>19</v>
          </cell>
        </row>
        <row r="365">
          <cell r="A365" t="str">
            <v>CAUCA</v>
          </cell>
          <cell r="B365" t="str">
            <v>19</v>
          </cell>
        </row>
        <row r="366">
          <cell r="A366" t="str">
            <v>CAUCA</v>
          </cell>
          <cell r="B366" t="str">
            <v>19</v>
          </cell>
        </row>
        <row r="367">
          <cell r="A367" t="str">
            <v>CAUCA</v>
          </cell>
          <cell r="B367" t="str">
            <v>19</v>
          </cell>
        </row>
        <row r="368">
          <cell r="A368" t="str">
            <v>CAUCA</v>
          </cell>
          <cell r="B368" t="str">
            <v>19</v>
          </cell>
        </row>
        <row r="369">
          <cell r="A369" t="str">
            <v>CAUCA</v>
          </cell>
          <cell r="B369" t="str">
            <v>19</v>
          </cell>
        </row>
        <row r="370">
          <cell r="A370" t="str">
            <v>CAUCA</v>
          </cell>
          <cell r="B370" t="str">
            <v>19</v>
          </cell>
        </row>
        <row r="371">
          <cell r="A371" t="str">
            <v>CAUCA</v>
          </cell>
          <cell r="B371" t="str">
            <v>19</v>
          </cell>
        </row>
        <row r="372">
          <cell r="A372" t="str">
            <v>CAUCA</v>
          </cell>
          <cell r="B372" t="str">
            <v>19</v>
          </cell>
        </row>
        <row r="373">
          <cell r="A373" t="str">
            <v>CAUCA</v>
          </cell>
          <cell r="B373" t="str">
            <v>19</v>
          </cell>
        </row>
        <row r="374">
          <cell r="A374" t="str">
            <v>CAUCA</v>
          </cell>
          <cell r="B374" t="str">
            <v>19</v>
          </cell>
        </row>
        <row r="375">
          <cell r="A375" t="str">
            <v>CAUCA</v>
          </cell>
          <cell r="B375" t="str">
            <v>19</v>
          </cell>
        </row>
        <row r="376">
          <cell r="A376" t="str">
            <v>CAUCA</v>
          </cell>
          <cell r="B376" t="str">
            <v>19</v>
          </cell>
        </row>
        <row r="377">
          <cell r="A377" t="str">
            <v>CAUCA</v>
          </cell>
          <cell r="B377" t="str">
            <v>19</v>
          </cell>
        </row>
        <row r="378">
          <cell r="A378" t="str">
            <v>CAUCA</v>
          </cell>
          <cell r="B378" t="str">
            <v>19</v>
          </cell>
        </row>
        <row r="379">
          <cell r="A379" t="str">
            <v>CAUCA</v>
          </cell>
          <cell r="B379" t="str">
            <v>19</v>
          </cell>
        </row>
        <row r="380">
          <cell r="A380" t="str">
            <v>CAUCA</v>
          </cell>
          <cell r="B380" t="str">
            <v>19</v>
          </cell>
        </row>
        <row r="381">
          <cell r="A381" t="str">
            <v>CAUCA</v>
          </cell>
          <cell r="B381" t="str">
            <v>19</v>
          </cell>
        </row>
        <row r="382">
          <cell r="A382" t="str">
            <v>CAUCA</v>
          </cell>
          <cell r="B382" t="str">
            <v>19</v>
          </cell>
        </row>
        <row r="383">
          <cell r="A383" t="str">
            <v>CAUCA</v>
          </cell>
          <cell r="B383" t="str">
            <v>19</v>
          </cell>
        </row>
        <row r="384">
          <cell r="A384" t="str">
            <v>CAUCA</v>
          </cell>
          <cell r="B384" t="str">
            <v>19</v>
          </cell>
        </row>
        <row r="385">
          <cell r="A385" t="str">
            <v>CAUCA</v>
          </cell>
          <cell r="B385" t="str">
            <v>19</v>
          </cell>
        </row>
        <row r="386">
          <cell r="A386" t="str">
            <v>CAUCA</v>
          </cell>
          <cell r="B386" t="str">
            <v>19</v>
          </cell>
        </row>
        <row r="387">
          <cell r="A387" t="str">
            <v>CAUCA</v>
          </cell>
          <cell r="B387" t="str">
            <v>19</v>
          </cell>
        </row>
        <row r="388">
          <cell r="A388" t="str">
            <v>CAUCA</v>
          </cell>
          <cell r="B388" t="str">
            <v>19</v>
          </cell>
        </row>
        <row r="389">
          <cell r="A389" t="str">
            <v>CAUCA</v>
          </cell>
          <cell r="B389" t="str">
            <v>19</v>
          </cell>
        </row>
        <row r="390">
          <cell r="A390" t="str">
            <v>CAUCA</v>
          </cell>
          <cell r="B390" t="str">
            <v>19</v>
          </cell>
        </row>
        <row r="391">
          <cell r="A391" t="str">
            <v>CAUCA</v>
          </cell>
          <cell r="B391" t="str">
            <v>19</v>
          </cell>
        </row>
        <row r="392">
          <cell r="A392" t="str">
            <v>CAUCA</v>
          </cell>
          <cell r="B392" t="str">
            <v>19</v>
          </cell>
        </row>
        <row r="393">
          <cell r="A393" t="str">
            <v>CAUCA</v>
          </cell>
          <cell r="B393" t="str">
            <v>19</v>
          </cell>
        </row>
        <row r="394">
          <cell r="A394" t="str">
            <v>CAUCA</v>
          </cell>
          <cell r="B394" t="str">
            <v>19</v>
          </cell>
        </row>
        <row r="395">
          <cell r="A395" t="str">
            <v>CAUCA</v>
          </cell>
          <cell r="B395" t="str">
            <v>19</v>
          </cell>
        </row>
        <row r="396">
          <cell r="A396" t="str">
            <v>CAUCA</v>
          </cell>
          <cell r="B396" t="str">
            <v>19</v>
          </cell>
        </row>
        <row r="397">
          <cell r="A397" t="str">
            <v>CAUCA</v>
          </cell>
          <cell r="B397" t="str">
            <v>19</v>
          </cell>
        </row>
        <row r="398">
          <cell r="A398" t="str">
            <v>CAUCA</v>
          </cell>
          <cell r="B398" t="str">
            <v>19</v>
          </cell>
        </row>
        <row r="399">
          <cell r="A399" t="str">
            <v>CAUCA</v>
          </cell>
          <cell r="B399" t="str">
            <v>19</v>
          </cell>
        </row>
        <row r="400">
          <cell r="A400" t="str">
            <v>CAUCA</v>
          </cell>
          <cell r="B400" t="str">
            <v>19</v>
          </cell>
        </row>
        <row r="401">
          <cell r="A401" t="str">
            <v>CAUCA</v>
          </cell>
          <cell r="B401" t="str">
            <v>19</v>
          </cell>
        </row>
        <row r="402">
          <cell r="A402" t="str">
            <v>CAUCA</v>
          </cell>
          <cell r="B402" t="str">
            <v>19</v>
          </cell>
        </row>
        <row r="403">
          <cell r="A403" t="str">
            <v>CAUCA</v>
          </cell>
          <cell r="B403" t="str">
            <v>19</v>
          </cell>
        </row>
        <row r="404">
          <cell r="A404" t="str">
            <v>CAUCA</v>
          </cell>
          <cell r="B404" t="str">
            <v>19</v>
          </cell>
        </row>
        <row r="405">
          <cell r="A405" t="str">
            <v>CESAR</v>
          </cell>
          <cell r="B405" t="str">
            <v>20</v>
          </cell>
        </row>
        <row r="406">
          <cell r="A406" t="str">
            <v>CESAR</v>
          </cell>
          <cell r="B406" t="str">
            <v>20</v>
          </cell>
        </row>
        <row r="407">
          <cell r="A407" t="str">
            <v>CESAR</v>
          </cell>
          <cell r="B407" t="str">
            <v>20</v>
          </cell>
        </row>
        <row r="408">
          <cell r="A408" t="str">
            <v>CESAR</v>
          </cell>
          <cell r="B408" t="str">
            <v>20</v>
          </cell>
        </row>
        <row r="409">
          <cell r="A409" t="str">
            <v>CESAR</v>
          </cell>
          <cell r="B409" t="str">
            <v>20</v>
          </cell>
        </row>
        <row r="410">
          <cell r="A410" t="str">
            <v>CESAR</v>
          </cell>
          <cell r="B410" t="str">
            <v>20</v>
          </cell>
        </row>
        <row r="411">
          <cell r="A411" t="str">
            <v>CESAR</v>
          </cell>
          <cell r="B411" t="str">
            <v>20</v>
          </cell>
        </row>
        <row r="412">
          <cell r="A412" t="str">
            <v>CESAR</v>
          </cell>
          <cell r="B412" t="str">
            <v>20</v>
          </cell>
        </row>
        <row r="413">
          <cell r="A413" t="str">
            <v>CESAR</v>
          </cell>
          <cell r="B413" t="str">
            <v>20</v>
          </cell>
        </row>
        <row r="414">
          <cell r="A414" t="str">
            <v>CESAR</v>
          </cell>
          <cell r="B414" t="str">
            <v>20</v>
          </cell>
        </row>
        <row r="415">
          <cell r="A415" t="str">
            <v>CESAR</v>
          </cell>
          <cell r="B415" t="str">
            <v>20</v>
          </cell>
        </row>
        <row r="416">
          <cell r="A416" t="str">
            <v>CESAR</v>
          </cell>
          <cell r="B416" t="str">
            <v>20</v>
          </cell>
        </row>
        <row r="417">
          <cell r="A417" t="str">
            <v>CUNDINAMARCA</v>
          </cell>
          <cell r="B417" t="str">
            <v>25</v>
          </cell>
        </row>
        <row r="418">
          <cell r="A418" t="str">
            <v>CUNDINAMARCA</v>
          </cell>
          <cell r="B418" t="str">
            <v>25</v>
          </cell>
        </row>
        <row r="419">
          <cell r="A419" t="str">
            <v>CUNDINAMARCA</v>
          </cell>
          <cell r="B419" t="str">
            <v>25</v>
          </cell>
        </row>
        <row r="420">
          <cell r="A420" t="str">
            <v>CUNDINAMARCA</v>
          </cell>
          <cell r="B420" t="str">
            <v>25</v>
          </cell>
        </row>
        <row r="421">
          <cell r="A421" t="str">
            <v>CUNDINAMARCA</v>
          </cell>
          <cell r="B421" t="str">
            <v>25</v>
          </cell>
        </row>
        <row r="422">
          <cell r="A422" t="str">
            <v>CUNDINAMARCA</v>
          </cell>
          <cell r="B422" t="str">
            <v>25</v>
          </cell>
        </row>
        <row r="423">
          <cell r="A423" t="str">
            <v>CUNDINAMARCA</v>
          </cell>
          <cell r="B423" t="str">
            <v>25</v>
          </cell>
        </row>
        <row r="424">
          <cell r="A424" t="str">
            <v>CUNDINAMARCA</v>
          </cell>
          <cell r="B424" t="str">
            <v>25</v>
          </cell>
        </row>
        <row r="425">
          <cell r="A425" t="str">
            <v>CUNDINAMARCA</v>
          </cell>
          <cell r="B425" t="str">
            <v>25</v>
          </cell>
        </row>
        <row r="426">
          <cell r="A426" t="str">
            <v>CUNDINAMARCA</v>
          </cell>
          <cell r="B426" t="str">
            <v>25</v>
          </cell>
        </row>
        <row r="427">
          <cell r="A427" t="str">
            <v>CUNDINAMARCA</v>
          </cell>
          <cell r="B427" t="str">
            <v>25</v>
          </cell>
        </row>
        <row r="428">
          <cell r="A428" t="str">
            <v>CUNDINAMARCA</v>
          </cell>
          <cell r="B428" t="str">
            <v>25</v>
          </cell>
        </row>
        <row r="429">
          <cell r="A429" t="str">
            <v>CUNDINAMARCA</v>
          </cell>
          <cell r="B429" t="str">
            <v>25</v>
          </cell>
        </row>
        <row r="430">
          <cell r="A430" t="str">
            <v>CUNDINAMARCA</v>
          </cell>
          <cell r="B430" t="str">
            <v>25</v>
          </cell>
        </row>
        <row r="431">
          <cell r="A431" t="str">
            <v>CUNDINAMARCA</v>
          </cell>
          <cell r="B431" t="str">
            <v>25</v>
          </cell>
        </row>
        <row r="432">
          <cell r="A432" t="str">
            <v>CUNDINAMARCA</v>
          </cell>
          <cell r="B432" t="str">
            <v>25</v>
          </cell>
        </row>
        <row r="433">
          <cell r="A433" t="str">
            <v>CUNDINAMARCA</v>
          </cell>
          <cell r="B433" t="str">
            <v>25</v>
          </cell>
        </row>
        <row r="434">
          <cell r="A434" t="str">
            <v>CUNDINAMARCA</v>
          </cell>
          <cell r="B434" t="str">
            <v>25</v>
          </cell>
        </row>
        <row r="435">
          <cell r="A435" t="str">
            <v>CUNDINAMARCA</v>
          </cell>
          <cell r="B435" t="str">
            <v>25</v>
          </cell>
        </row>
        <row r="436">
          <cell r="A436" t="str">
            <v>CUNDINAMARCA</v>
          </cell>
          <cell r="B436" t="str">
            <v>25</v>
          </cell>
        </row>
        <row r="437">
          <cell r="A437" t="str">
            <v>CUNDINAMARCA</v>
          </cell>
          <cell r="B437" t="str">
            <v>25</v>
          </cell>
        </row>
        <row r="438">
          <cell r="A438" t="str">
            <v>CUNDINAMARCA</v>
          </cell>
          <cell r="B438" t="str">
            <v>25</v>
          </cell>
        </row>
        <row r="439">
          <cell r="A439" t="str">
            <v>CUNDINAMARCA</v>
          </cell>
          <cell r="B439" t="str">
            <v>25</v>
          </cell>
        </row>
        <row r="440">
          <cell r="A440" t="str">
            <v>CUNDINAMARCA</v>
          </cell>
          <cell r="B440" t="str">
            <v>25</v>
          </cell>
        </row>
        <row r="441">
          <cell r="A441" t="str">
            <v>CUNDINAMARCA</v>
          </cell>
          <cell r="B441" t="str">
            <v>25</v>
          </cell>
        </row>
        <row r="442">
          <cell r="A442" t="str">
            <v>CUNDINAMARCA</v>
          </cell>
          <cell r="B442" t="str">
            <v>25</v>
          </cell>
        </row>
        <row r="443">
          <cell r="A443" t="str">
            <v>CUNDINAMARCA</v>
          </cell>
          <cell r="B443" t="str">
            <v>25</v>
          </cell>
        </row>
        <row r="444">
          <cell r="A444" t="str">
            <v>CUNDINAMARCA</v>
          </cell>
          <cell r="B444" t="str">
            <v>25</v>
          </cell>
        </row>
        <row r="445">
          <cell r="A445" t="str">
            <v>CUNDINAMARCA</v>
          </cell>
          <cell r="B445" t="str">
            <v>25</v>
          </cell>
        </row>
        <row r="446">
          <cell r="A446" t="str">
            <v>CUNDINAMARCA</v>
          </cell>
          <cell r="B446" t="str">
            <v>25</v>
          </cell>
        </row>
        <row r="447">
          <cell r="A447" t="str">
            <v>CHOCO</v>
          </cell>
          <cell r="B447" t="str">
            <v>27</v>
          </cell>
        </row>
        <row r="448">
          <cell r="A448" t="str">
            <v>CHOCO</v>
          </cell>
          <cell r="B448" t="str">
            <v>27</v>
          </cell>
        </row>
        <row r="449">
          <cell r="A449" t="str">
            <v>CHOCO</v>
          </cell>
          <cell r="B449" t="str">
            <v>27</v>
          </cell>
        </row>
        <row r="450">
          <cell r="A450" t="str">
            <v>CHOCO</v>
          </cell>
          <cell r="B450" t="str">
            <v>27</v>
          </cell>
        </row>
        <row r="451">
          <cell r="A451" t="str">
            <v>CHOCO</v>
          </cell>
          <cell r="B451" t="str">
            <v>27</v>
          </cell>
        </row>
        <row r="452">
          <cell r="A452" t="str">
            <v>CHOCO</v>
          </cell>
          <cell r="B452" t="str">
            <v>27</v>
          </cell>
        </row>
        <row r="453">
          <cell r="A453" t="str">
            <v>CHOCO</v>
          </cell>
          <cell r="B453" t="str">
            <v>27</v>
          </cell>
        </row>
        <row r="454">
          <cell r="A454" t="str">
            <v>CHOCO</v>
          </cell>
          <cell r="B454" t="str">
            <v>27</v>
          </cell>
        </row>
        <row r="455">
          <cell r="A455" t="str">
            <v>CHOCO</v>
          </cell>
          <cell r="B455" t="str">
            <v>27</v>
          </cell>
        </row>
        <row r="456">
          <cell r="A456" t="str">
            <v>CHOCO</v>
          </cell>
          <cell r="B456" t="str">
            <v>27</v>
          </cell>
        </row>
        <row r="457">
          <cell r="A457" t="str">
            <v>CHOCO</v>
          </cell>
          <cell r="B457" t="str">
            <v>27</v>
          </cell>
        </row>
        <row r="458">
          <cell r="A458" t="str">
            <v>CHOCO</v>
          </cell>
          <cell r="B458" t="str">
            <v>27</v>
          </cell>
        </row>
        <row r="459">
          <cell r="A459" t="str">
            <v>CHOCO</v>
          </cell>
          <cell r="B459" t="str">
            <v>27</v>
          </cell>
        </row>
        <row r="460">
          <cell r="A460" t="str">
            <v>CHOCO</v>
          </cell>
          <cell r="B460" t="str">
            <v>27</v>
          </cell>
        </row>
        <row r="461">
          <cell r="A461" t="str">
            <v>CHOCO</v>
          </cell>
          <cell r="B461" t="str">
            <v>27</v>
          </cell>
        </row>
        <row r="462">
          <cell r="A462" t="str">
            <v>CHOCO</v>
          </cell>
          <cell r="B462" t="str">
            <v>27</v>
          </cell>
        </row>
        <row r="463">
          <cell r="A463" t="str">
            <v>CHOCO</v>
          </cell>
          <cell r="B463" t="str">
            <v>27</v>
          </cell>
        </row>
        <row r="464">
          <cell r="A464" t="str">
            <v>CHOCO</v>
          </cell>
          <cell r="B464" t="str">
            <v>27</v>
          </cell>
        </row>
        <row r="465">
          <cell r="A465" t="str">
            <v>CHOCO</v>
          </cell>
          <cell r="B465" t="str">
            <v>27</v>
          </cell>
        </row>
        <row r="466">
          <cell r="A466" t="str">
            <v>CHOCO</v>
          </cell>
          <cell r="B466" t="str">
            <v>27</v>
          </cell>
        </row>
        <row r="467">
          <cell r="A467" t="str">
            <v>CHOCO</v>
          </cell>
          <cell r="B467" t="str">
            <v>27</v>
          </cell>
        </row>
        <row r="468">
          <cell r="A468" t="str">
            <v>CHOCO</v>
          </cell>
          <cell r="B468" t="str">
            <v>27</v>
          </cell>
        </row>
        <row r="469">
          <cell r="A469" t="str">
            <v>CHOCO</v>
          </cell>
          <cell r="B469" t="str">
            <v>27</v>
          </cell>
        </row>
        <row r="470">
          <cell r="A470" t="str">
            <v>CHOCO</v>
          </cell>
          <cell r="B470" t="str">
            <v>27</v>
          </cell>
        </row>
        <row r="471">
          <cell r="A471" t="str">
            <v>CHOCO</v>
          </cell>
          <cell r="B471" t="str">
            <v>27</v>
          </cell>
        </row>
        <row r="472">
          <cell r="A472" t="str">
            <v>CHOCO</v>
          </cell>
          <cell r="B472" t="str">
            <v>27</v>
          </cell>
        </row>
        <row r="473">
          <cell r="A473" t="str">
            <v>CHOCO</v>
          </cell>
          <cell r="B473" t="str">
            <v>27</v>
          </cell>
        </row>
        <row r="474">
          <cell r="A474" t="str">
            <v>CHOCO</v>
          </cell>
          <cell r="B474" t="str">
            <v>27</v>
          </cell>
        </row>
        <row r="475">
          <cell r="A475" t="str">
            <v>CHOCO</v>
          </cell>
          <cell r="B475" t="str">
            <v>27</v>
          </cell>
        </row>
        <row r="476">
          <cell r="A476" t="str">
            <v>CHOCO</v>
          </cell>
          <cell r="B476" t="str">
            <v>27</v>
          </cell>
        </row>
        <row r="477">
          <cell r="A477" t="str">
            <v>HUILA</v>
          </cell>
          <cell r="B477" t="str">
            <v>41</v>
          </cell>
        </row>
        <row r="478">
          <cell r="A478" t="str">
            <v>HUILA</v>
          </cell>
          <cell r="B478" t="str">
            <v>41</v>
          </cell>
        </row>
        <row r="479">
          <cell r="A479" t="str">
            <v>HUILA</v>
          </cell>
          <cell r="B479" t="str">
            <v>41</v>
          </cell>
        </row>
        <row r="480">
          <cell r="A480" t="str">
            <v>HUILA</v>
          </cell>
          <cell r="B480" t="str">
            <v>41</v>
          </cell>
        </row>
        <row r="481">
          <cell r="A481" t="str">
            <v>HUILA</v>
          </cell>
          <cell r="B481" t="str">
            <v>41</v>
          </cell>
        </row>
        <row r="482">
          <cell r="A482" t="str">
            <v>HUILA</v>
          </cell>
          <cell r="B482" t="str">
            <v>41</v>
          </cell>
        </row>
        <row r="483">
          <cell r="A483" t="str">
            <v>HUILA</v>
          </cell>
          <cell r="B483" t="str">
            <v>41</v>
          </cell>
        </row>
        <row r="484">
          <cell r="A484" t="str">
            <v>HUILA</v>
          </cell>
          <cell r="B484" t="str">
            <v>41</v>
          </cell>
        </row>
        <row r="485">
          <cell r="A485" t="str">
            <v>HUILA</v>
          </cell>
          <cell r="B485" t="str">
            <v>41</v>
          </cell>
        </row>
        <row r="486">
          <cell r="A486" t="str">
            <v>HUILA</v>
          </cell>
          <cell r="B486" t="str">
            <v>41</v>
          </cell>
        </row>
        <row r="487">
          <cell r="A487" t="str">
            <v>HUILA</v>
          </cell>
          <cell r="B487" t="str">
            <v>41</v>
          </cell>
        </row>
        <row r="488">
          <cell r="A488" t="str">
            <v>HUILA</v>
          </cell>
          <cell r="B488" t="str">
            <v>41</v>
          </cell>
        </row>
        <row r="489">
          <cell r="A489" t="str">
            <v>HUILA</v>
          </cell>
          <cell r="B489" t="str">
            <v>41</v>
          </cell>
        </row>
        <row r="490">
          <cell r="A490" t="str">
            <v>HUILA</v>
          </cell>
          <cell r="B490" t="str">
            <v>41</v>
          </cell>
        </row>
        <row r="491">
          <cell r="A491" t="str">
            <v>HUILA</v>
          </cell>
          <cell r="B491" t="str">
            <v>41</v>
          </cell>
        </row>
        <row r="492">
          <cell r="A492" t="str">
            <v>HUILA</v>
          </cell>
          <cell r="B492" t="str">
            <v>41</v>
          </cell>
        </row>
        <row r="493">
          <cell r="A493" t="str">
            <v>HUILA</v>
          </cell>
          <cell r="B493" t="str">
            <v>41</v>
          </cell>
        </row>
        <row r="494">
          <cell r="A494" t="str">
            <v>HUILA</v>
          </cell>
          <cell r="B494" t="str">
            <v>41</v>
          </cell>
        </row>
        <row r="495">
          <cell r="A495" t="str">
            <v>HUILA</v>
          </cell>
          <cell r="B495" t="str">
            <v>41</v>
          </cell>
        </row>
        <row r="496">
          <cell r="A496" t="str">
            <v>HUILA</v>
          </cell>
          <cell r="B496" t="str">
            <v>41</v>
          </cell>
        </row>
        <row r="497">
          <cell r="A497" t="str">
            <v>HUILA</v>
          </cell>
          <cell r="B497" t="str">
            <v>41</v>
          </cell>
        </row>
        <row r="498">
          <cell r="A498" t="str">
            <v>HUILA</v>
          </cell>
          <cell r="B498" t="str">
            <v>41</v>
          </cell>
        </row>
        <row r="499">
          <cell r="A499" t="str">
            <v>HUILA</v>
          </cell>
          <cell r="B499" t="str">
            <v>41</v>
          </cell>
        </row>
        <row r="500">
          <cell r="A500" t="str">
            <v>HUILA</v>
          </cell>
          <cell r="B500" t="str">
            <v>41</v>
          </cell>
        </row>
        <row r="501">
          <cell r="A501" t="str">
            <v>HUILA</v>
          </cell>
          <cell r="B501" t="str">
            <v>41</v>
          </cell>
        </row>
        <row r="502">
          <cell r="A502" t="str">
            <v>HUILA</v>
          </cell>
          <cell r="B502" t="str">
            <v>41</v>
          </cell>
        </row>
        <row r="503">
          <cell r="A503" t="str">
            <v>HUILA</v>
          </cell>
          <cell r="B503" t="str">
            <v>41</v>
          </cell>
        </row>
        <row r="504">
          <cell r="A504" t="str">
            <v>HUILA</v>
          </cell>
          <cell r="B504" t="str">
            <v>41</v>
          </cell>
        </row>
        <row r="505">
          <cell r="A505" t="str">
            <v>HUILA</v>
          </cell>
          <cell r="B505" t="str">
            <v>41</v>
          </cell>
        </row>
        <row r="506">
          <cell r="A506" t="str">
            <v>HUILA</v>
          </cell>
          <cell r="B506" t="str">
            <v>41</v>
          </cell>
        </row>
        <row r="507">
          <cell r="A507" t="str">
            <v>HUILA</v>
          </cell>
          <cell r="B507" t="str">
            <v>41</v>
          </cell>
        </row>
        <row r="508">
          <cell r="A508" t="str">
            <v>HUILA</v>
          </cell>
          <cell r="B508" t="str">
            <v>41</v>
          </cell>
        </row>
        <row r="509">
          <cell r="A509" t="str">
            <v>HUILA</v>
          </cell>
          <cell r="B509" t="str">
            <v>41</v>
          </cell>
        </row>
        <row r="510">
          <cell r="A510" t="str">
            <v>HUILA</v>
          </cell>
          <cell r="B510" t="str">
            <v>41</v>
          </cell>
        </row>
        <row r="511">
          <cell r="A511" t="str">
            <v>HUILA</v>
          </cell>
          <cell r="B511" t="str">
            <v>41</v>
          </cell>
        </row>
        <row r="512">
          <cell r="A512" t="str">
            <v>HUILA</v>
          </cell>
          <cell r="B512" t="str">
            <v>41</v>
          </cell>
        </row>
        <row r="513">
          <cell r="A513" t="str">
            <v>HUILA</v>
          </cell>
          <cell r="B513" t="str">
            <v>41</v>
          </cell>
        </row>
        <row r="514">
          <cell r="A514" t="str">
            <v>LA GUAJIRA</v>
          </cell>
          <cell r="B514" t="str">
            <v>44</v>
          </cell>
        </row>
        <row r="515">
          <cell r="A515" t="str">
            <v>LA GUAJIRA</v>
          </cell>
          <cell r="B515" t="str">
            <v>44</v>
          </cell>
        </row>
        <row r="516">
          <cell r="A516" t="str">
            <v>LA GUAJIRA</v>
          </cell>
          <cell r="B516" t="str">
            <v>44</v>
          </cell>
        </row>
        <row r="517">
          <cell r="A517" t="str">
            <v>LA GUAJIRA</v>
          </cell>
          <cell r="B517" t="str">
            <v>44</v>
          </cell>
        </row>
        <row r="518">
          <cell r="A518" t="str">
            <v>LA GUAJIRA</v>
          </cell>
          <cell r="B518" t="str">
            <v>44</v>
          </cell>
        </row>
        <row r="519">
          <cell r="A519" t="str">
            <v>LA GUAJIRA</v>
          </cell>
          <cell r="B519" t="str">
            <v>44</v>
          </cell>
        </row>
        <row r="520">
          <cell r="A520" t="str">
            <v>LA GUAJIRA</v>
          </cell>
          <cell r="B520" t="str">
            <v>44</v>
          </cell>
        </row>
        <row r="521">
          <cell r="A521" t="str">
            <v>LA GUAJIRA</v>
          </cell>
          <cell r="B521" t="str">
            <v>44</v>
          </cell>
        </row>
        <row r="522">
          <cell r="A522" t="str">
            <v>LA GUAJIRA</v>
          </cell>
          <cell r="B522" t="str">
            <v>44</v>
          </cell>
        </row>
        <row r="523">
          <cell r="A523" t="str">
            <v>LA GUAJIRA</v>
          </cell>
          <cell r="B523" t="str">
            <v>44</v>
          </cell>
        </row>
        <row r="524">
          <cell r="A524" t="str">
            <v>LA GUAJIRA</v>
          </cell>
          <cell r="B524" t="str">
            <v>44</v>
          </cell>
        </row>
        <row r="525">
          <cell r="A525" t="str">
            <v>LA GUAJIRA</v>
          </cell>
          <cell r="B525" t="str">
            <v>44</v>
          </cell>
        </row>
        <row r="526">
          <cell r="A526" t="str">
            <v>LA GUAJIRA</v>
          </cell>
          <cell r="B526" t="str">
            <v>44</v>
          </cell>
        </row>
        <row r="527">
          <cell r="A527" t="str">
            <v>LA GUAJIRA</v>
          </cell>
          <cell r="B527" t="str">
            <v>44</v>
          </cell>
        </row>
        <row r="528">
          <cell r="A528" t="str">
            <v>LA GUAJIRA</v>
          </cell>
          <cell r="B528" t="str">
            <v>44</v>
          </cell>
        </row>
        <row r="529">
          <cell r="A529" t="str">
            <v>MAGDALENA</v>
          </cell>
          <cell r="B529" t="str">
            <v>47</v>
          </cell>
        </row>
        <row r="530">
          <cell r="A530" t="str">
            <v>MAGDALENA</v>
          </cell>
          <cell r="B530" t="str">
            <v>47</v>
          </cell>
        </row>
        <row r="531">
          <cell r="A531" t="str">
            <v>MAGDALENA</v>
          </cell>
          <cell r="B531" t="str">
            <v>47</v>
          </cell>
        </row>
        <row r="532">
          <cell r="A532" t="str">
            <v>MAGDALENA</v>
          </cell>
          <cell r="B532" t="str">
            <v>47</v>
          </cell>
        </row>
        <row r="533">
          <cell r="A533" t="str">
            <v>MAGDALENA</v>
          </cell>
          <cell r="B533" t="str">
            <v>47</v>
          </cell>
        </row>
        <row r="534">
          <cell r="A534" t="str">
            <v>MAGDALENA</v>
          </cell>
          <cell r="B534" t="str">
            <v>47</v>
          </cell>
        </row>
        <row r="535">
          <cell r="A535" t="str">
            <v>MAGDALENA</v>
          </cell>
          <cell r="B535" t="str">
            <v>47</v>
          </cell>
        </row>
        <row r="536">
          <cell r="A536" t="str">
            <v>MAGDALENA</v>
          </cell>
          <cell r="B536" t="str">
            <v>47</v>
          </cell>
        </row>
        <row r="537">
          <cell r="A537" t="str">
            <v>MAGDALENA</v>
          </cell>
          <cell r="B537" t="str">
            <v>47</v>
          </cell>
        </row>
        <row r="538">
          <cell r="A538" t="str">
            <v>MAGDALENA</v>
          </cell>
          <cell r="B538" t="str">
            <v>47</v>
          </cell>
        </row>
        <row r="539">
          <cell r="A539" t="str">
            <v>MAGDALENA</v>
          </cell>
          <cell r="B539" t="str">
            <v>47</v>
          </cell>
        </row>
        <row r="540">
          <cell r="A540" t="str">
            <v>MAGDALENA</v>
          </cell>
          <cell r="B540" t="str">
            <v>47</v>
          </cell>
        </row>
        <row r="541">
          <cell r="A541" t="str">
            <v>MAGDALENA</v>
          </cell>
          <cell r="B541" t="str">
            <v>47</v>
          </cell>
        </row>
        <row r="542">
          <cell r="A542" t="str">
            <v>MAGDALENA</v>
          </cell>
          <cell r="B542" t="str">
            <v>47</v>
          </cell>
        </row>
        <row r="543">
          <cell r="A543" t="str">
            <v>MAGDALENA</v>
          </cell>
          <cell r="B543" t="str">
            <v>47</v>
          </cell>
        </row>
        <row r="544">
          <cell r="A544" t="str">
            <v>MAGDALENA</v>
          </cell>
          <cell r="B544" t="str">
            <v>47</v>
          </cell>
        </row>
        <row r="545">
          <cell r="A545" t="str">
            <v>MAGDALENA</v>
          </cell>
          <cell r="B545" t="str">
            <v>47</v>
          </cell>
        </row>
        <row r="546">
          <cell r="A546" t="str">
            <v>MAGDALENA</v>
          </cell>
          <cell r="B546" t="str">
            <v>47</v>
          </cell>
        </row>
        <row r="547">
          <cell r="A547" t="str">
            <v>MAGDALENA</v>
          </cell>
          <cell r="B547" t="str">
            <v>47</v>
          </cell>
        </row>
        <row r="548">
          <cell r="A548" t="str">
            <v>MAGDALENA</v>
          </cell>
          <cell r="B548" t="str">
            <v>47</v>
          </cell>
        </row>
        <row r="549">
          <cell r="A549" t="str">
            <v>MAGDALENA</v>
          </cell>
          <cell r="B549" t="str">
            <v>47</v>
          </cell>
        </row>
        <row r="550">
          <cell r="A550" t="str">
            <v>MAGDALENA</v>
          </cell>
          <cell r="B550" t="str">
            <v>47</v>
          </cell>
        </row>
        <row r="551">
          <cell r="A551" t="str">
            <v>MAGDALENA</v>
          </cell>
          <cell r="B551" t="str">
            <v>47</v>
          </cell>
        </row>
        <row r="552">
          <cell r="A552" t="str">
            <v>MAGDALENA</v>
          </cell>
          <cell r="B552" t="str">
            <v>47</v>
          </cell>
        </row>
        <row r="553">
          <cell r="A553" t="str">
            <v>MAGDALENA</v>
          </cell>
          <cell r="B553" t="str">
            <v>47</v>
          </cell>
        </row>
        <row r="554">
          <cell r="A554" t="str">
            <v>MAGDALENA</v>
          </cell>
          <cell r="B554" t="str">
            <v>47</v>
          </cell>
        </row>
        <row r="555">
          <cell r="A555" t="str">
            <v>MAGDALENA</v>
          </cell>
          <cell r="B555" t="str">
            <v>47</v>
          </cell>
        </row>
        <row r="556">
          <cell r="A556" t="str">
            <v>MAGDALENA</v>
          </cell>
          <cell r="B556" t="str">
            <v>47</v>
          </cell>
        </row>
        <row r="557">
          <cell r="A557" t="str">
            <v>MAGDALENA</v>
          </cell>
          <cell r="B557" t="str">
            <v>47</v>
          </cell>
        </row>
        <row r="558">
          <cell r="A558" t="str">
            <v>MAGDALENA</v>
          </cell>
          <cell r="B558" t="str">
            <v>47</v>
          </cell>
        </row>
        <row r="559">
          <cell r="A559" t="str">
            <v>META</v>
          </cell>
          <cell r="B559" t="str">
            <v>50</v>
          </cell>
        </row>
        <row r="560">
          <cell r="A560" t="str">
            <v>META</v>
          </cell>
          <cell r="B560" t="str">
            <v>50</v>
          </cell>
        </row>
        <row r="561">
          <cell r="A561" t="str">
            <v>META</v>
          </cell>
          <cell r="B561" t="str">
            <v>50</v>
          </cell>
        </row>
        <row r="562">
          <cell r="A562" t="str">
            <v>META</v>
          </cell>
          <cell r="B562" t="str">
            <v>50</v>
          </cell>
        </row>
        <row r="563">
          <cell r="A563" t="str">
            <v>META</v>
          </cell>
          <cell r="B563" t="str">
            <v>50</v>
          </cell>
        </row>
        <row r="564">
          <cell r="A564" t="str">
            <v>META</v>
          </cell>
          <cell r="B564" t="str">
            <v>50</v>
          </cell>
        </row>
        <row r="565">
          <cell r="A565" t="str">
            <v>META</v>
          </cell>
          <cell r="B565" t="str">
            <v>50</v>
          </cell>
        </row>
        <row r="566">
          <cell r="A566" t="str">
            <v>META</v>
          </cell>
          <cell r="B566" t="str">
            <v>50</v>
          </cell>
        </row>
        <row r="567">
          <cell r="A567" t="str">
            <v>META</v>
          </cell>
          <cell r="B567" t="str">
            <v>50</v>
          </cell>
        </row>
        <row r="568">
          <cell r="A568" t="str">
            <v>META</v>
          </cell>
          <cell r="B568" t="str">
            <v>50</v>
          </cell>
        </row>
        <row r="569">
          <cell r="A569" t="str">
            <v>META</v>
          </cell>
          <cell r="B569" t="str">
            <v>50</v>
          </cell>
        </row>
        <row r="570">
          <cell r="A570" t="str">
            <v>META</v>
          </cell>
          <cell r="B570" t="str">
            <v>50</v>
          </cell>
        </row>
        <row r="571">
          <cell r="A571" t="str">
            <v>META</v>
          </cell>
          <cell r="B571" t="str">
            <v>50</v>
          </cell>
        </row>
        <row r="572">
          <cell r="A572" t="str">
            <v>META</v>
          </cell>
          <cell r="B572" t="str">
            <v>50</v>
          </cell>
        </row>
        <row r="573">
          <cell r="A573" t="str">
            <v>META</v>
          </cell>
          <cell r="B573" t="str">
            <v>50</v>
          </cell>
        </row>
        <row r="574">
          <cell r="A574" t="str">
            <v>META</v>
          </cell>
          <cell r="B574" t="str">
            <v>50</v>
          </cell>
        </row>
        <row r="575">
          <cell r="A575" t="str">
            <v>META</v>
          </cell>
          <cell r="B575" t="str">
            <v>50</v>
          </cell>
        </row>
        <row r="576">
          <cell r="A576" t="str">
            <v>META</v>
          </cell>
          <cell r="B576" t="str">
            <v>50</v>
          </cell>
        </row>
        <row r="577">
          <cell r="A577" t="str">
            <v>META</v>
          </cell>
          <cell r="B577" t="str">
            <v>50</v>
          </cell>
        </row>
        <row r="578">
          <cell r="A578" t="str">
            <v>META</v>
          </cell>
          <cell r="B578" t="str">
            <v>50</v>
          </cell>
        </row>
        <row r="579">
          <cell r="A579" t="str">
            <v>META</v>
          </cell>
          <cell r="B579" t="str">
            <v>50</v>
          </cell>
        </row>
        <row r="580">
          <cell r="A580" t="str">
            <v>META</v>
          </cell>
          <cell r="B580" t="str">
            <v>50</v>
          </cell>
        </row>
        <row r="581">
          <cell r="A581" t="str">
            <v>META</v>
          </cell>
          <cell r="B581" t="str">
            <v>50</v>
          </cell>
        </row>
        <row r="582">
          <cell r="A582" t="str">
            <v>META</v>
          </cell>
          <cell r="B582" t="str">
            <v>50</v>
          </cell>
        </row>
        <row r="583">
          <cell r="A583" t="str">
            <v>META</v>
          </cell>
          <cell r="B583" t="str">
            <v>50</v>
          </cell>
        </row>
        <row r="584">
          <cell r="A584" t="str">
            <v>META</v>
          </cell>
          <cell r="B584" t="str">
            <v>50</v>
          </cell>
        </row>
        <row r="585">
          <cell r="A585" t="str">
            <v>META</v>
          </cell>
          <cell r="B585" t="str">
            <v>50</v>
          </cell>
        </row>
        <row r="586">
          <cell r="A586" t="str">
            <v>META</v>
          </cell>
          <cell r="B586" t="str">
            <v>50</v>
          </cell>
        </row>
        <row r="587">
          <cell r="A587" t="str">
            <v>META</v>
          </cell>
          <cell r="B587" t="str">
            <v>50</v>
          </cell>
        </row>
        <row r="588">
          <cell r="A588" t="str">
            <v>NARINO</v>
          </cell>
          <cell r="B588" t="str">
            <v>52</v>
          </cell>
        </row>
        <row r="589">
          <cell r="A589" t="str">
            <v>NARINO</v>
          </cell>
          <cell r="B589" t="str">
            <v>52</v>
          </cell>
        </row>
        <row r="590">
          <cell r="A590" t="str">
            <v>NARINO</v>
          </cell>
          <cell r="B590" t="str">
            <v>52</v>
          </cell>
        </row>
        <row r="591">
          <cell r="A591" t="str">
            <v>NARINO</v>
          </cell>
          <cell r="B591" t="str">
            <v>52</v>
          </cell>
        </row>
        <row r="592">
          <cell r="A592" t="str">
            <v>NARINO</v>
          </cell>
          <cell r="B592" t="str">
            <v>52</v>
          </cell>
        </row>
        <row r="593">
          <cell r="A593" t="str">
            <v>NARINO</v>
          </cell>
          <cell r="B593" t="str">
            <v>52</v>
          </cell>
        </row>
        <row r="594">
          <cell r="A594" t="str">
            <v>NARINO</v>
          </cell>
          <cell r="B594" t="str">
            <v>52</v>
          </cell>
        </row>
        <row r="595">
          <cell r="A595" t="str">
            <v>NARINO</v>
          </cell>
          <cell r="B595" t="str">
            <v>52</v>
          </cell>
        </row>
        <row r="596">
          <cell r="A596" t="str">
            <v>NARINO</v>
          </cell>
          <cell r="B596" t="str">
            <v>52</v>
          </cell>
        </row>
        <row r="597">
          <cell r="A597" t="str">
            <v>NARINO</v>
          </cell>
          <cell r="B597" t="str">
            <v>52</v>
          </cell>
        </row>
        <row r="598">
          <cell r="A598" t="str">
            <v>NARINO</v>
          </cell>
          <cell r="B598" t="str">
            <v>52</v>
          </cell>
        </row>
        <row r="599">
          <cell r="A599" t="str">
            <v>NARINO</v>
          </cell>
          <cell r="B599" t="str">
            <v>52</v>
          </cell>
        </row>
        <row r="600">
          <cell r="A600" t="str">
            <v>NARINO</v>
          </cell>
          <cell r="B600" t="str">
            <v>52</v>
          </cell>
        </row>
        <row r="601">
          <cell r="A601" t="str">
            <v>NARINO</v>
          </cell>
          <cell r="B601" t="str">
            <v>52</v>
          </cell>
        </row>
        <row r="602">
          <cell r="A602" t="str">
            <v>NARINO</v>
          </cell>
          <cell r="B602" t="str">
            <v>52</v>
          </cell>
        </row>
        <row r="603">
          <cell r="A603" t="str">
            <v>NARINO</v>
          </cell>
          <cell r="B603" t="str">
            <v>52</v>
          </cell>
        </row>
        <row r="604">
          <cell r="A604" t="str">
            <v>NARINO</v>
          </cell>
          <cell r="B604" t="str">
            <v>52</v>
          </cell>
        </row>
        <row r="605">
          <cell r="A605" t="str">
            <v>NARINO</v>
          </cell>
          <cell r="B605" t="str">
            <v>52</v>
          </cell>
        </row>
        <row r="606">
          <cell r="A606" t="str">
            <v>NARINO</v>
          </cell>
          <cell r="B606" t="str">
            <v>52</v>
          </cell>
        </row>
        <row r="607">
          <cell r="A607" t="str">
            <v>NARINO</v>
          </cell>
          <cell r="B607" t="str">
            <v>52</v>
          </cell>
        </row>
        <row r="608">
          <cell r="A608" t="str">
            <v>NARINO</v>
          </cell>
          <cell r="B608" t="str">
            <v>52</v>
          </cell>
        </row>
        <row r="609">
          <cell r="A609" t="str">
            <v>NARINO</v>
          </cell>
          <cell r="B609" t="str">
            <v>52</v>
          </cell>
        </row>
        <row r="610">
          <cell r="A610" t="str">
            <v>NARINO</v>
          </cell>
          <cell r="B610" t="str">
            <v>52</v>
          </cell>
        </row>
        <row r="611">
          <cell r="A611" t="str">
            <v>NARINO</v>
          </cell>
          <cell r="B611" t="str">
            <v>52</v>
          </cell>
        </row>
        <row r="612">
          <cell r="A612" t="str">
            <v>NARINO</v>
          </cell>
          <cell r="B612" t="str">
            <v>52</v>
          </cell>
        </row>
        <row r="613">
          <cell r="A613" t="str">
            <v>NARINO</v>
          </cell>
          <cell r="B613" t="str">
            <v>52</v>
          </cell>
        </row>
        <row r="614">
          <cell r="A614" t="str">
            <v>NARINO</v>
          </cell>
          <cell r="B614" t="str">
            <v>52</v>
          </cell>
        </row>
        <row r="615">
          <cell r="A615" t="str">
            <v>NARINO</v>
          </cell>
          <cell r="B615" t="str">
            <v>52</v>
          </cell>
        </row>
        <row r="616">
          <cell r="A616" t="str">
            <v>NARINO</v>
          </cell>
          <cell r="B616" t="str">
            <v>52</v>
          </cell>
        </row>
        <row r="617">
          <cell r="A617" t="str">
            <v>NARINO</v>
          </cell>
          <cell r="B617" t="str">
            <v>52</v>
          </cell>
        </row>
        <row r="618">
          <cell r="A618" t="str">
            <v>NARINO</v>
          </cell>
          <cell r="B618" t="str">
            <v>52</v>
          </cell>
        </row>
        <row r="619">
          <cell r="A619" t="str">
            <v>NARINO</v>
          </cell>
          <cell r="B619" t="str">
            <v>52</v>
          </cell>
        </row>
        <row r="620">
          <cell r="A620" t="str">
            <v>NARINO</v>
          </cell>
          <cell r="B620" t="str">
            <v>52</v>
          </cell>
        </row>
        <row r="621">
          <cell r="A621" t="str">
            <v>NARINO</v>
          </cell>
          <cell r="B621" t="str">
            <v>52</v>
          </cell>
        </row>
        <row r="622">
          <cell r="A622" t="str">
            <v>NARINO</v>
          </cell>
          <cell r="B622" t="str">
            <v>52</v>
          </cell>
        </row>
        <row r="623">
          <cell r="A623" t="str">
            <v>NARINO</v>
          </cell>
          <cell r="B623" t="str">
            <v>52</v>
          </cell>
        </row>
        <row r="624">
          <cell r="A624" t="str">
            <v>NARINO</v>
          </cell>
          <cell r="B624" t="str">
            <v>52</v>
          </cell>
        </row>
        <row r="625">
          <cell r="A625" t="str">
            <v>NARINO</v>
          </cell>
          <cell r="B625" t="str">
            <v>52</v>
          </cell>
        </row>
        <row r="626">
          <cell r="A626" t="str">
            <v>NARINO</v>
          </cell>
          <cell r="B626" t="str">
            <v>52</v>
          </cell>
        </row>
        <row r="627">
          <cell r="A627" t="str">
            <v>NARINO</v>
          </cell>
          <cell r="B627" t="str">
            <v>52</v>
          </cell>
        </row>
        <row r="628">
          <cell r="A628" t="str">
            <v>NARINO</v>
          </cell>
          <cell r="B628" t="str">
            <v>52</v>
          </cell>
        </row>
        <row r="629">
          <cell r="A629" t="str">
            <v>NARINO</v>
          </cell>
          <cell r="B629" t="str">
            <v>52</v>
          </cell>
        </row>
        <row r="630">
          <cell r="A630" t="str">
            <v>NARINO</v>
          </cell>
          <cell r="B630" t="str">
            <v>52</v>
          </cell>
        </row>
        <row r="631">
          <cell r="A631" t="str">
            <v>NARINO</v>
          </cell>
          <cell r="B631" t="str">
            <v>52</v>
          </cell>
        </row>
        <row r="632">
          <cell r="A632" t="str">
            <v>NARINO</v>
          </cell>
          <cell r="B632" t="str">
            <v>52</v>
          </cell>
        </row>
        <row r="633">
          <cell r="A633" t="str">
            <v>NARINO</v>
          </cell>
          <cell r="B633" t="str">
            <v>52</v>
          </cell>
        </row>
        <row r="634">
          <cell r="A634" t="str">
            <v>NARINO</v>
          </cell>
          <cell r="B634" t="str">
            <v>52</v>
          </cell>
        </row>
        <row r="635">
          <cell r="A635" t="str">
            <v>NARINO</v>
          </cell>
          <cell r="B635" t="str">
            <v>52</v>
          </cell>
        </row>
        <row r="636">
          <cell r="A636" t="str">
            <v>NARINO</v>
          </cell>
          <cell r="B636" t="str">
            <v>52</v>
          </cell>
        </row>
        <row r="637">
          <cell r="A637" t="str">
            <v>NARINO</v>
          </cell>
          <cell r="B637" t="str">
            <v>52</v>
          </cell>
        </row>
        <row r="638">
          <cell r="A638" t="str">
            <v>NARINO</v>
          </cell>
          <cell r="B638" t="str">
            <v>52</v>
          </cell>
        </row>
        <row r="639">
          <cell r="A639" t="str">
            <v>NARINO</v>
          </cell>
          <cell r="B639" t="str">
            <v>52</v>
          </cell>
        </row>
        <row r="640">
          <cell r="A640" t="str">
            <v>NARINO</v>
          </cell>
          <cell r="B640" t="str">
            <v>52</v>
          </cell>
        </row>
        <row r="641">
          <cell r="A641" t="str">
            <v>NARINO</v>
          </cell>
          <cell r="B641" t="str">
            <v>52</v>
          </cell>
        </row>
        <row r="642">
          <cell r="A642" t="str">
            <v>NARINO</v>
          </cell>
          <cell r="B642" t="str">
            <v>52</v>
          </cell>
        </row>
        <row r="643">
          <cell r="A643" t="str">
            <v>NARINO</v>
          </cell>
          <cell r="B643" t="str">
            <v>52</v>
          </cell>
        </row>
        <row r="644">
          <cell r="A644" t="str">
            <v>NARINO</v>
          </cell>
          <cell r="B644" t="str">
            <v>52</v>
          </cell>
        </row>
        <row r="645">
          <cell r="A645" t="str">
            <v>NARINO</v>
          </cell>
          <cell r="B645" t="str">
            <v>52</v>
          </cell>
        </row>
        <row r="646">
          <cell r="A646" t="str">
            <v>NARINO</v>
          </cell>
          <cell r="B646" t="str">
            <v>52</v>
          </cell>
        </row>
        <row r="647">
          <cell r="A647" t="str">
            <v>NARINO</v>
          </cell>
          <cell r="B647" t="str">
            <v>52</v>
          </cell>
        </row>
        <row r="648">
          <cell r="A648" t="str">
            <v>NARINO</v>
          </cell>
          <cell r="B648" t="str">
            <v>52</v>
          </cell>
        </row>
        <row r="649">
          <cell r="A649" t="str">
            <v>NARINO</v>
          </cell>
          <cell r="B649" t="str">
            <v>52</v>
          </cell>
        </row>
        <row r="650">
          <cell r="A650" t="str">
            <v>NARINO</v>
          </cell>
          <cell r="B650" t="str">
            <v>52</v>
          </cell>
        </row>
        <row r="651">
          <cell r="A651" t="str">
            <v>NARINO</v>
          </cell>
          <cell r="B651" t="str">
            <v>52</v>
          </cell>
        </row>
        <row r="652">
          <cell r="A652" t="str">
            <v>NORTE DE SANTANDER</v>
          </cell>
          <cell r="B652" t="str">
            <v>54</v>
          </cell>
        </row>
        <row r="653">
          <cell r="A653" t="str">
            <v>NORTE DE SANTANDER</v>
          </cell>
          <cell r="B653" t="str">
            <v>54</v>
          </cell>
        </row>
        <row r="654">
          <cell r="A654" t="str">
            <v>NORTE DE SANTANDER</v>
          </cell>
          <cell r="B654" t="str">
            <v>54</v>
          </cell>
        </row>
        <row r="655">
          <cell r="A655" t="str">
            <v>NORTE DE SANTANDER</v>
          </cell>
          <cell r="B655" t="str">
            <v>54</v>
          </cell>
        </row>
        <row r="656">
          <cell r="A656" t="str">
            <v>NORTE DE SANTANDER</v>
          </cell>
          <cell r="B656" t="str">
            <v>54</v>
          </cell>
        </row>
        <row r="657">
          <cell r="A657" t="str">
            <v>NORTE DE SANTANDER</v>
          </cell>
          <cell r="B657" t="str">
            <v>54</v>
          </cell>
        </row>
        <row r="658">
          <cell r="A658" t="str">
            <v>NORTE DE SANTANDER</v>
          </cell>
          <cell r="B658" t="str">
            <v>54</v>
          </cell>
        </row>
        <row r="659">
          <cell r="A659" t="str">
            <v>NORTE DE SANTANDER</v>
          </cell>
          <cell r="B659" t="str">
            <v>54</v>
          </cell>
        </row>
        <row r="660">
          <cell r="A660" t="str">
            <v>NORTE DE SANTANDER</v>
          </cell>
          <cell r="B660" t="str">
            <v>54</v>
          </cell>
        </row>
        <row r="661">
          <cell r="A661" t="str">
            <v>NORTE DE SANTANDER</v>
          </cell>
          <cell r="B661" t="str">
            <v>54</v>
          </cell>
        </row>
        <row r="662">
          <cell r="A662" t="str">
            <v>NORTE DE SANTANDER</v>
          </cell>
          <cell r="B662" t="str">
            <v>54</v>
          </cell>
        </row>
        <row r="663">
          <cell r="A663" t="str">
            <v>NORTE DE SANTANDER</v>
          </cell>
          <cell r="B663" t="str">
            <v>54</v>
          </cell>
        </row>
        <row r="664">
          <cell r="A664" t="str">
            <v>NORTE DE SANTANDER</v>
          </cell>
          <cell r="B664" t="str">
            <v>54</v>
          </cell>
        </row>
        <row r="665">
          <cell r="A665" t="str">
            <v>NORTE DE SANTANDER</v>
          </cell>
          <cell r="B665" t="str">
            <v>54</v>
          </cell>
        </row>
        <row r="666">
          <cell r="A666" t="str">
            <v>NORTE DE SANTANDER</v>
          </cell>
          <cell r="B666" t="str">
            <v>54</v>
          </cell>
        </row>
        <row r="667">
          <cell r="A667" t="str">
            <v>NORTE DE SANTANDER</v>
          </cell>
          <cell r="B667" t="str">
            <v>54</v>
          </cell>
        </row>
        <row r="668">
          <cell r="A668" t="str">
            <v>NORTE DE SANTANDER</v>
          </cell>
          <cell r="B668" t="str">
            <v>54</v>
          </cell>
        </row>
        <row r="669">
          <cell r="A669" t="str">
            <v>NORTE DE SANTANDER</v>
          </cell>
          <cell r="B669" t="str">
            <v>54</v>
          </cell>
        </row>
        <row r="670">
          <cell r="A670" t="str">
            <v>NORTE DE SANTANDER</v>
          </cell>
          <cell r="B670" t="str">
            <v>54</v>
          </cell>
        </row>
        <row r="671">
          <cell r="A671" t="str">
            <v>NORTE DE SANTANDER</v>
          </cell>
          <cell r="B671" t="str">
            <v>54</v>
          </cell>
        </row>
        <row r="672">
          <cell r="A672" t="str">
            <v>NORTE DE SANTANDER</v>
          </cell>
          <cell r="B672" t="str">
            <v>54</v>
          </cell>
        </row>
        <row r="673">
          <cell r="A673" t="str">
            <v>NORTE DE SANTANDER</v>
          </cell>
          <cell r="B673" t="str">
            <v>54</v>
          </cell>
        </row>
        <row r="674">
          <cell r="A674" t="str">
            <v>NORTE DE SANTANDER</v>
          </cell>
          <cell r="B674" t="str">
            <v>54</v>
          </cell>
        </row>
        <row r="675">
          <cell r="A675" t="str">
            <v>NORTE DE SANTANDER</v>
          </cell>
          <cell r="B675" t="str">
            <v>54</v>
          </cell>
        </row>
        <row r="676">
          <cell r="A676" t="str">
            <v>NORTE DE SANTANDER</v>
          </cell>
          <cell r="B676" t="str">
            <v>54</v>
          </cell>
        </row>
        <row r="677">
          <cell r="A677" t="str">
            <v>NORTE DE SANTANDER</v>
          </cell>
          <cell r="B677" t="str">
            <v>54</v>
          </cell>
        </row>
        <row r="678">
          <cell r="A678" t="str">
            <v>NORTE DE SANTANDER</v>
          </cell>
          <cell r="B678" t="str">
            <v>54</v>
          </cell>
        </row>
        <row r="679">
          <cell r="A679" t="str">
            <v>NORTE DE SANTANDER</v>
          </cell>
          <cell r="B679" t="str">
            <v>54</v>
          </cell>
        </row>
        <row r="680">
          <cell r="A680" t="str">
            <v>NORTE DE SANTANDER</v>
          </cell>
          <cell r="B680" t="str">
            <v>54</v>
          </cell>
        </row>
        <row r="681">
          <cell r="A681" t="str">
            <v>NORTE DE SANTANDER</v>
          </cell>
          <cell r="B681" t="str">
            <v>54</v>
          </cell>
        </row>
        <row r="682">
          <cell r="A682" t="str">
            <v>NORTE DE SANTANDER</v>
          </cell>
          <cell r="B682" t="str">
            <v>54</v>
          </cell>
        </row>
        <row r="683">
          <cell r="A683" t="str">
            <v>NORTE DE SANTANDER</v>
          </cell>
          <cell r="B683" t="str">
            <v>54</v>
          </cell>
        </row>
        <row r="684">
          <cell r="A684" t="str">
            <v>NORTE DE SANTANDER</v>
          </cell>
          <cell r="B684" t="str">
            <v>54</v>
          </cell>
        </row>
        <row r="685">
          <cell r="A685" t="str">
            <v>NORTE DE SANTANDER</v>
          </cell>
          <cell r="B685" t="str">
            <v>54</v>
          </cell>
        </row>
        <row r="686">
          <cell r="A686" t="str">
            <v>VALLE DEL CAUCA</v>
          </cell>
          <cell r="B686" t="str">
            <v>76</v>
          </cell>
        </row>
        <row r="687">
          <cell r="A687" t="str">
            <v>VALLE DEL CAUCA</v>
          </cell>
          <cell r="B687" t="str">
            <v>76</v>
          </cell>
        </row>
        <row r="688">
          <cell r="A688" t="str">
            <v>VALLE DEL CAUCA</v>
          </cell>
          <cell r="B688" t="str">
            <v>76</v>
          </cell>
        </row>
        <row r="689">
          <cell r="A689" t="str">
            <v>VALLE DEL CAUCA</v>
          </cell>
          <cell r="B689" t="str">
            <v>76</v>
          </cell>
        </row>
        <row r="690">
          <cell r="A690" t="str">
            <v>VALLE DEL CAUCA</v>
          </cell>
          <cell r="B690" t="str">
            <v>76</v>
          </cell>
        </row>
        <row r="691">
          <cell r="A691" t="str">
            <v>VALLE DEL CAUCA</v>
          </cell>
          <cell r="B691" t="str">
            <v>76</v>
          </cell>
        </row>
        <row r="692">
          <cell r="A692" t="str">
            <v>VALLE DEL CAUCA</v>
          </cell>
          <cell r="B692" t="str">
            <v>76</v>
          </cell>
        </row>
        <row r="693">
          <cell r="A693" t="str">
            <v>VALLE DEL CAUCA</v>
          </cell>
          <cell r="B693" t="str">
            <v>76</v>
          </cell>
        </row>
        <row r="694">
          <cell r="A694" t="str">
            <v>VALLE DEL CAUCA</v>
          </cell>
          <cell r="B694" t="str">
            <v>76</v>
          </cell>
        </row>
        <row r="695">
          <cell r="A695" t="str">
            <v>VALLE DEL CAUCA</v>
          </cell>
          <cell r="B695" t="str">
            <v>76</v>
          </cell>
        </row>
        <row r="696">
          <cell r="A696" t="str">
            <v>VALLE DEL CAUCA</v>
          </cell>
          <cell r="B696" t="str">
            <v>76</v>
          </cell>
        </row>
        <row r="697">
          <cell r="A697" t="str">
            <v>ARAUCA</v>
          </cell>
          <cell r="B697" t="str">
            <v>81</v>
          </cell>
        </row>
        <row r="698">
          <cell r="A698" t="str">
            <v>ARAUCA</v>
          </cell>
          <cell r="B698" t="str">
            <v>81</v>
          </cell>
        </row>
        <row r="699">
          <cell r="A699" t="str">
            <v>ARAUCA</v>
          </cell>
          <cell r="B699" t="str">
            <v>81</v>
          </cell>
        </row>
        <row r="700">
          <cell r="A700" t="str">
            <v>ARAUCA</v>
          </cell>
          <cell r="B700" t="str">
            <v>81</v>
          </cell>
        </row>
        <row r="701">
          <cell r="A701" t="str">
            <v>ARAUCA</v>
          </cell>
          <cell r="B701" t="str">
            <v>81</v>
          </cell>
        </row>
        <row r="702">
          <cell r="A702" t="str">
            <v>ARAUCA</v>
          </cell>
          <cell r="B702" t="str">
            <v>81</v>
          </cell>
        </row>
        <row r="703">
          <cell r="A703" t="str">
            <v>ARAUCA</v>
          </cell>
          <cell r="B703" t="str">
            <v>81</v>
          </cell>
        </row>
        <row r="704">
          <cell r="A704" t="str">
            <v>CASANARE</v>
          </cell>
          <cell r="B704" t="str">
            <v>85</v>
          </cell>
        </row>
        <row r="705">
          <cell r="A705" t="str">
            <v>CASANARE</v>
          </cell>
          <cell r="B705" t="str">
            <v>85</v>
          </cell>
        </row>
        <row r="706">
          <cell r="A706" t="str">
            <v>CASANARE</v>
          </cell>
          <cell r="B706" t="str">
            <v>85</v>
          </cell>
        </row>
        <row r="707">
          <cell r="A707" t="str">
            <v>CASANARE</v>
          </cell>
          <cell r="B707" t="str">
            <v>85</v>
          </cell>
        </row>
        <row r="708">
          <cell r="A708" t="str">
            <v>CASANARE</v>
          </cell>
          <cell r="B708" t="str">
            <v>85</v>
          </cell>
        </row>
        <row r="709">
          <cell r="A709" t="str">
            <v>CASANARE</v>
          </cell>
          <cell r="B709" t="str">
            <v>85</v>
          </cell>
        </row>
        <row r="710">
          <cell r="A710" t="str">
            <v>CASANARE</v>
          </cell>
          <cell r="B710" t="str">
            <v>85</v>
          </cell>
        </row>
        <row r="711">
          <cell r="A711" t="str">
            <v>CASANARE</v>
          </cell>
          <cell r="B711" t="str">
            <v>85</v>
          </cell>
        </row>
        <row r="712">
          <cell r="A712" t="str">
            <v>CASANARE</v>
          </cell>
          <cell r="B712" t="str">
            <v>85</v>
          </cell>
        </row>
        <row r="713">
          <cell r="A713" t="str">
            <v>CASANARE</v>
          </cell>
          <cell r="B713" t="str">
            <v>85</v>
          </cell>
        </row>
        <row r="714">
          <cell r="A714" t="str">
            <v>CASANARE</v>
          </cell>
          <cell r="B714" t="str">
            <v>85</v>
          </cell>
        </row>
        <row r="715">
          <cell r="A715" t="str">
            <v>CASANARE</v>
          </cell>
          <cell r="B715" t="str">
            <v>85</v>
          </cell>
        </row>
        <row r="716">
          <cell r="A716" t="str">
            <v>CASANARE</v>
          </cell>
          <cell r="B716" t="str">
            <v>85</v>
          </cell>
        </row>
        <row r="717">
          <cell r="A717" t="str">
            <v>CASANARE</v>
          </cell>
          <cell r="B717" t="str">
            <v>85</v>
          </cell>
        </row>
        <row r="718">
          <cell r="A718" t="str">
            <v>CASANARE</v>
          </cell>
          <cell r="B718" t="str">
            <v>85</v>
          </cell>
        </row>
        <row r="719">
          <cell r="A719" t="str">
            <v>CASANARE</v>
          </cell>
          <cell r="B719" t="str">
            <v>85</v>
          </cell>
        </row>
        <row r="720">
          <cell r="A720" t="str">
            <v>CASANARE</v>
          </cell>
          <cell r="B720" t="str">
            <v>85</v>
          </cell>
        </row>
        <row r="721">
          <cell r="A721" t="str">
            <v>CASANARE</v>
          </cell>
          <cell r="B721" t="str">
            <v>85</v>
          </cell>
        </row>
        <row r="722">
          <cell r="A722" t="str">
            <v>CASANARE</v>
          </cell>
          <cell r="B722" t="str">
            <v>85</v>
          </cell>
        </row>
        <row r="723">
          <cell r="A723" t="str">
            <v>PUTUMAYO</v>
          </cell>
          <cell r="B723" t="str">
            <v>86</v>
          </cell>
        </row>
        <row r="724">
          <cell r="A724" t="str">
            <v>PUTUMAYO</v>
          </cell>
          <cell r="B724" t="str">
            <v>86</v>
          </cell>
        </row>
        <row r="725">
          <cell r="A725" t="str">
            <v>PUTUMAYO</v>
          </cell>
          <cell r="B725" t="str">
            <v>86</v>
          </cell>
        </row>
        <row r="726">
          <cell r="A726" t="str">
            <v>PUTUMAYO</v>
          </cell>
          <cell r="B726" t="str">
            <v>86</v>
          </cell>
        </row>
        <row r="727">
          <cell r="A727" t="str">
            <v>PUTUMAYO</v>
          </cell>
          <cell r="B727" t="str">
            <v>86</v>
          </cell>
        </row>
        <row r="728">
          <cell r="A728" t="str">
            <v>PUTUMAYO</v>
          </cell>
          <cell r="B728" t="str">
            <v>86</v>
          </cell>
        </row>
        <row r="729">
          <cell r="A729" t="str">
            <v>PUTUMAYO</v>
          </cell>
          <cell r="B729" t="str">
            <v>86</v>
          </cell>
        </row>
        <row r="730">
          <cell r="A730" t="str">
            <v>PUTUMAYO</v>
          </cell>
          <cell r="B730" t="str">
            <v>86</v>
          </cell>
        </row>
        <row r="731">
          <cell r="A731" t="str">
            <v>PUTUMAYO</v>
          </cell>
          <cell r="B731" t="str">
            <v>86</v>
          </cell>
        </row>
        <row r="732">
          <cell r="A732" t="str">
            <v>PUTUMAYO</v>
          </cell>
          <cell r="B732" t="str">
            <v>86</v>
          </cell>
        </row>
        <row r="733">
          <cell r="A733" t="str">
            <v>PUTUMAYO</v>
          </cell>
          <cell r="B733" t="str">
            <v>86</v>
          </cell>
        </row>
        <row r="734">
          <cell r="A734" t="str">
            <v>PUTUMAYO</v>
          </cell>
          <cell r="B734" t="str">
            <v>86</v>
          </cell>
        </row>
        <row r="735">
          <cell r="A735" t="str">
            <v>PUTUMAYO</v>
          </cell>
          <cell r="B735" t="str">
            <v>86</v>
          </cell>
        </row>
        <row r="736">
          <cell r="A736" t="str">
            <v>ARCHIPIELAGO DE SAN ANDRES PROVIDENCIA Y SANTA CATALINA</v>
          </cell>
          <cell r="B736" t="str">
            <v>88</v>
          </cell>
        </row>
        <row r="737">
          <cell r="A737" t="str">
            <v>ARCHIPIELAGO DE SAN ANDRES PROVIDENCIA Y SANTA CATALINA</v>
          </cell>
          <cell r="B737" t="str">
            <v>88</v>
          </cell>
        </row>
        <row r="738">
          <cell r="A738" t="str">
            <v>AMAZONAS</v>
          </cell>
          <cell r="B738" t="str">
            <v>91</v>
          </cell>
        </row>
        <row r="739">
          <cell r="A739" t="str">
            <v>AMAZONAS</v>
          </cell>
          <cell r="B739" t="str">
            <v>91</v>
          </cell>
        </row>
        <row r="740">
          <cell r="A740" t="str">
            <v>AMAZONAS</v>
          </cell>
          <cell r="B740" t="str">
            <v>91</v>
          </cell>
        </row>
        <row r="741">
          <cell r="A741" t="str">
            <v>AMAZONAS</v>
          </cell>
          <cell r="B741" t="str">
            <v>91</v>
          </cell>
        </row>
        <row r="742">
          <cell r="A742" t="str">
            <v>AMAZONAS</v>
          </cell>
          <cell r="B742" t="str">
            <v>91</v>
          </cell>
        </row>
        <row r="743">
          <cell r="A743" t="str">
            <v>AMAZONAS</v>
          </cell>
          <cell r="B743" t="str">
            <v>91</v>
          </cell>
        </row>
        <row r="744">
          <cell r="A744" t="str">
            <v>AMAZONAS</v>
          </cell>
          <cell r="B744" t="str">
            <v>91</v>
          </cell>
        </row>
        <row r="745">
          <cell r="A745" t="str">
            <v>AMAZONAS</v>
          </cell>
          <cell r="B745" t="str">
            <v>91</v>
          </cell>
        </row>
        <row r="746">
          <cell r="A746" t="str">
            <v>AMAZONAS</v>
          </cell>
          <cell r="B746" t="str">
            <v>91</v>
          </cell>
        </row>
        <row r="747">
          <cell r="A747" t="str">
            <v>AMAZONAS</v>
          </cell>
          <cell r="B747" t="str">
            <v>91</v>
          </cell>
        </row>
        <row r="748">
          <cell r="A748" t="str">
            <v>AMAZONAS</v>
          </cell>
          <cell r="B748" t="str">
            <v>91</v>
          </cell>
        </row>
        <row r="749">
          <cell r="A749" t="str">
            <v>GUAINIA</v>
          </cell>
          <cell r="B749" t="str">
            <v>94</v>
          </cell>
        </row>
        <row r="750">
          <cell r="A750" t="str">
            <v>GUAINIA</v>
          </cell>
          <cell r="B750" t="str">
            <v>94</v>
          </cell>
        </row>
        <row r="751">
          <cell r="A751" t="str">
            <v>GUAINIA</v>
          </cell>
          <cell r="B751" t="str">
            <v>94</v>
          </cell>
        </row>
        <row r="752">
          <cell r="A752" t="str">
            <v>GUAINIA</v>
          </cell>
          <cell r="B752" t="str">
            <v>94</v>
          </cell>
        </row>
        <row r="753">
          <cell r="A753" t="str">
            <v>GUAINIA</v>
          </cell>
          <cell r="B753" t="str">
            <v>94</v>
          </cell>
        </row>
        <row r="754">
          <cell r="A754" t="str">
            <v>GUAINIA</v>
          </cell>
          <cell r="B754" t="str">
            <v>94</v>
          </cell>
        </row>
        <row r="755">
          <cell r="A755" t="str">
            <v>GUAINIA</v>
          </cell>
          <cell r="B755" t="str">
            <v>94</v>
          </cell>
        </row>
        <row r="756">
          <cell r="A756" t="str">
            <v>GUAINIA</v>
          </cell>
          <cell r="B756" t="str">
            <v>94</v>
          </cell>
        </row>
        <row r="757">
          <cell r="A757" t="str">
            <v>GUAINIA</v>
          </cell>
          <cell r="B757" t="str">
            <v>94</v>
          </cell>
        </row>
        <row r="758">
          <cell r="A758" t="str">
            <v>GUAVIARE</v>
          </cell>
          <cell r="B758" t="str">
            <v>95</v>
          </cell>
        </row>
        <row r="759">
          <cell r="A759" t="str">
            <v>GUAVIARE</v>
          </cell>
          <cell r="B759" t="str">
            <v>95</v>
          </cell>
        </row>
        <row r="760">
          <cell r="A760" t="str">
            <v>GUAVIARE</v>
          </cell>
          <cell r="B760" t="str">
            <v>95</v>
          </cell>
        </row>
        <row r="761">
          <cell r="A761" t="str">
            <v>GUAVIARE</v>
          </cell>
          <cell r="B761" t="str">
            <v>95</v>
          </cell>
        </row>
        <row r="762">
          <cell r="A762" t="str">
            <v>VAUPES</v>
          </cell>
          <cell r="B762" t="str">
            <v>97</v>
          </cell>
        </row>
        <row r="763">
          <cell r="A763" t="str">
            <v>VAUPES</v>
          </cell>
          <cell r="B763" t="str">
            <v>97</v>
          </cell>
        </row>
        <row r="764">
          <cell r="A764" t="str">
            <v>VAUPES</v>
          </cell>
          <cell r="B764" t="str">
            <v>97</v>
          </cell>
        </row>
        <row r="765">
          <cell r="A765" t="str">
            <v>VAUPES</v>
          </cell>
          <cell r="B765" t="str">
            <v>97</v>
          </cell>
        </row>
        <row r="766">
          <cell r="A766" t="str">
            <v>VAUPES</v>
          </cell>
          <cell r="B766" t="str">
            <v>97</v>
          </cell>
        </row>
        <row r="767">
          <cell r="A767" t="str">
            <v>VAUPES</v>
          </cell>
          <cell r="B767" t="str">
            <v>97</v>
          </cell>
        </row>
        <row r="768">
          <cell r="A768" t="str">
            <v>VICHADA</v>
          </cell>
          <cell r="B768" t="str">
            <v>99</v>
          </cell>
        </row>
        <row r="769">
          <cell r="A769" t="str">
            <v>VICHADA</v>
          </cell>
          <cell r="B769" t="str">
            <v>99</v>
          </cell>
        </row>
        <row r="770">
          <cell r="A770" t="str">
            <v>VICHADA</v>
          </cell>
          <cell r="B770" t="str">
            <v>99</v>
          </cell>
        </row>
        <row r="771">
          <cell r="A771" t="str">
            <v>VICHADA</v>
          </cell>
          <cell r="B771" t="str">
            <v>99</v>
          </cell>
        </row>
        <row r="772">
          <cell r="A772" t="str">
            <v>CESAR</v>
          </cell>
          <cell r="B772" t="str">
            <v>20</v>
          </cell>
        </row>
        <row r="773">
          <cell r="A773" t="str">
            <v>CESAR</v>
          </cell>
          <cell r="B773" t="str">
            <v>20</v>
          </cell>
        </row>
        <row r="774">
          <cell r="A774" t="str">
            <v>CESAR</v>
          </cell>
          <cell r="B774" t="str">
            <v>20</v>
          </cell>
        </row>
        <row r="775">
          <cell r="A775" t="str">
            <v>CESAR</v>
          </cell>
          <cell r="B775" t="str">
            <v>20</v>
          </cell>
        </row>
        <row r="776">
          <cell r="A776" t="str">
            <v>CESAR</v>
          </cell>
          <cell r="B776" t="str">
            <v>20</v>
          </cell>
        </row>
        <row r="777">
          <cell r="A777" t="str">
            <v>CESAR</v>
          </cell>
          <cell r="B777" t="str">
            <v>20</v>
          </cell>
        </row>
        <row r="778">
          <cell r="A778" t="str">
            <v>CESAR</v>
          </cell>
          <cell r="B778" t="str">
            <v>20</v>
          </cell>
        </row>
        <row r="779">
          <cell r="A779" t="str">
            <v>CESAR</v>
          </cell>
          <cell r="B779" t="str">
            <v>20</v>
          </cell>
        </row>
        <row r="780">
          <cell r="A780" t="str">
            <v>CESAR</v>
          </cell>
          <cell r="B780" t="str">
            <v>20</v>
          </cell>
        </row>
        <row r="781">
          <cell r="A781" t="str">
            <v>CESAR</v>
          </cell>
          <cell r="B781" t="str">
            <v>20</v>
          </cell>
        </row>
        <row r="782">
          <cell r="A782" t="str">
            <v>CESAR</v>
          </cell>
          <cell r="B782" t="str">
            <v>20</v>
          </cell>
        </row>
        <row r="783">
          <cell r="A783" t="str">
            <v>CESAR</v>
          </cell>
          <cell r="B783" t="str">
            <v>20</v>
          </cell>
        </row>
        <row r="784">
          <cell r="A784" t="str">
            <v>CESAR</v>
          </cell>
          <cell r="B784" t="str">
            <v>20</v>
          </cell>
        </row>
        <row r="785">
          <cell r="A785" t="str">
            <v>CORDOBA</v>
          </cell>
          <cell r="B785" t="str">
            <v>23</v>
          </cell>
        </row>
        <row r="786">
          <cell r="A786" t="str">
            <v>CORDOBA</v>
          </cell>
          <cell r="B786" t="str">
            <v>23</v>
          </cell>
        </row>
        <row r="787">
          <cell r="A787" t="str">
            <v>CORDOBA</v>
          </cell>
          <cell r="B787" t="str">
            <v>23</v>
          </cell>
        </row>
        <row r="788">
          <cell r="A788" t="str">
            <v>CORDOBA</v>
          </cell>
          <cell r="B788" t="str">
            <v>23</v>
          </cell>
        </row>
        <row r="789">
          <cell r="A789" t="str">
            <v>CORDOBA</v>
          </cell>
          <cell r="B789" t="str">
            <v>23</v>
          </cell>
        </row>
        <row r="790">
          <cell r="A790" t="str">
            <v>CORDOBA</v>
          </cell>
          <cell r="B790" t="str">
            <v>23</v>
          </cell>
        </row>
        <row r="791">
          <cell r="A791" t="str">
            <v>CORDOBA</v>
          </cell>
          <cell r="B791" t="str">
            <v>23</v>
          </cell>
        </row>
        <row r="792">
          <cell r="A792" t="str">
            <v>CORDOBA</v>
          </cell>
          <cell r="B792" t="str">
            <v>23</v>
          </cell>
        </row>
        <row r="793">
          <cell r="A793" t="str">
            <v>CORDOBA</v>
          </cell>
          <cell r="B793" t="str">
            <v>23</v>
          </cell>
        </row>
        <row r="794">
          <cell r="A794" t="str">
            <v>CORDOBA</v>
          </cell>
          <cell r="B794" t="str">
            <v>23</v>
          </cell>
        </row>
        <row r="795">
          <cell r="A795" t="str">
            <v>CORDOBA</v>
          </cell>
          <cell r="B795" t="str">
            <v>23</v>
          </cell>
        </row>
        <row r="796">
          <cell r="A796" t="str">
            <v>CORDOBA</v>
          </cell>
          <cell r="B796" t="str">
            <v>23</v>
          </cell>
        </row>
        <row r="797">
          <cell r="A797" t="str">
            <v>CORDOBA</v>
          </cell>
          <cell r="B797" t="str">
            <v>23</v>
          </cell>
        </row>
        <row r="798">
          <cell r="A798" t="str">
            <v>CORDOBA</v>
          </cell>
          <cell r="B798" t="str">
            <v>23</v>
          </cell>
        </row>
        <row r="799">
          <cell r="A799" t="str">
            <v>CORDOBA</v>
          </cell>
          <cell r="B799" t="str">
            <v>23</v>
          </cell>
        </row>
        <row r="800">
          <cell r="A800" t="str">
            <v>CORDOBA</v>
          </cell>
          <cell r="B800" t="str">
            <v>23</v>
          </cell>
        </row>
        <row r="801">
          <cell r="A801" t="str">
            <v>CORDOBA</v>
          </cell>
          <cell r="B801" t="str">
            <v>23</v>
          </cell>
        </row>
        <row r="802">
          <cell r="A802" t="str">
            <v>CORDOBA</v>
          </cell>
          <cell r="B802" t="str">
            <v>23</v>
          </cell>
        </row>
        <row r="803">
          <cell r="A803" t="str">
            <v>CORDOBA</v>
          </cell>
          <cell r="B803" t="str">
            <v>23</v>
          </cell>
        </row>
        <row r="804">
          <cell r="A804" t="str">
            <v>CORDOBA</v>
          </cell>
          <cell r="B804" t="str">
            <v>23</v>
          </cell>
        </row>
        <row r="805">
          <cell r="A805" t="str">
            <v>CORDOBA</v>
          </cell>
          <cell r="B805" t="str">
            <v>23</v>
          </cell>
        </row>
        <row r="806">
          <cell r="A806" t="str">
            <v>CORDOBA</v>
          </cell>
          <cell r="B806" t="str">
            <v>23</v>
          </cell>
        </row>
        <row r="807">
          <cell r="A807" t="str">
            <v>CORDOBA</v>
          </cell>
          <cell r="B807" t="str">
            <v>23</v>
          </cell>
        </row>
        <row r="808">
          <cell r="A808" t="str">
            <v>CORDOBA</v>
          </cell>
          <cell r="B808" t="str">
            <v>23</v>
          </cell>
        </row>
        <row r="809">
          <cell r="A809" t="str">
            <v>CORDOBA</v>
          </cell>
          <cell r="B809" t="str">
            <v>23</v>
          </cell>
        </row>
        <row r="810">
          <cell r="A810" t="str">
            <v>CORDOBA</v>
          </cell>
          <cell r="B810" t="str">
            <v>23</v>
          </cell>
        </row>
        <row r="811">
          <cell r="A811" t="str">
            <v>CORDOBA</v>
          </cell>
          <cell r="B811" t="str">
            <v>23</v>
          </cell>
        </row>
        <row r="812">
          <cell r="A812" t="str">
            <v>CORDOBA</v>
          </cell>
          <cell r="B812" t="str">
            <v>23</v>
          </cell>
        </row>
        <row r="813">
          <cell r="A813" t="str">
            <v>CORDOBA</v>
          </cell>
          <cell r="B813" t="str">
            <v>23</v>
          </cell>
        </row>
        <row r="814">
          <cell r="A814" t="str">
            <v>CORDOBA</v>
          </cell>
          <cell r="B814" t="str">
            <v>23</v>
          </cell>
        </row>
        <row r="815">
          <cell r="A815" t="str">
            <v>CUNDINAMARCA</v>
          </cell>
          <cell r="B815" t="str">
            <v>25</v>
          </cell>
        </row>
        <row r="816">
          <cell r="A816" t="str">
            <v>CUNDINAMARCA</v>
          </cell>
          <cell r="B816" t="str">
            <v>25</v>
          </cell>
        </row>
        <row r="817">
          <cell r="A817" t="str">
            <v>CUNDINAMARCA</v>
          </cell>
          <cell r="B817" t="str">
            <v>25</v>
          </cell>
        </row>
        <row r="818">
          <cell r="A818" t="str">
            <v>CUNDINAMARCA</v>
          </cell>
          <cell r="B818" t="str">
            <v>25</v>
          </cell>
        </row>
        <row r="819">
          <cell r="A819" t="str">
            <v>CUNDINAMARCA</v>
          </cell>
          <cell r="B819" t="str">
            <v>25</v>
          </cell>
        </row>
        <row r="820">
          <cell r="A820" t="str">
            <v>CUNDINAMARCA</v>
          </cell>
          <cell r="B820" t="str">
            <v>25</v>
          </cell>
        </row>
        <row r="821">
          <cell r="A821" t="str">
            <v>CUNDINAMARCA</v>
          </cell>
          <cell r="B821" t="str">
            <v>25</v>
          </cell>
        </row>
        <row r="822">
          <cell r="A822" t="str">
            <v>CUNDINAMARCA</v>
          </cell>
          <cell r="B822" t="str">
            <v>25</v>
          </cell>
        </row>
        <row r="823">
          <cell r="A823" t="str">
            <v>CUNDINAMARCA</v>
          </cell>
          <cell r="B823" t="str">
            <v>25</v>
          </cell>
        </row>
        <row r="824">
          <cell r="A824" t="str">
            <v>CUNDINAMARCA</v>
          </cell>
          <cell r="B824" t="str">
            <v>25</v>
          </cell>
        </row>
        <row r="825">
          <cell r="A825" t="str">
            <v>CUNDINAMARCA</v>
          </cell>
          <cell r="B825" t="str">
            <v>25</v>
          </cell>
        </row>
        <row r="826">
          <cell r="A826" t="str">
            <v>CUNDINAMARCA</v>
          </cell>
          <cell r="B826" t="str">
            <v>25</v>
          </cell>
        </row>
        <row r="827">
          <cell r="A827" t="str">
            <v>CUNDINAMARCA</v>
          </cell>
          <cell r="B827" t="str">
            <v>25</v>
          </cell>
        </row>
        <row r="828">
          <cell r="A828" t="str">
            <v>CUNDINAMARCA</v>
          </cell>
          <cell r="B828" t="str">
            <v>25</v>
          </cell>
        </row>
        <row r="829">
          <cell r="A829" t="str">
            <v>CUNDINAMARCA</v>
          </cell>
          <cell r="B829" t="str">
            <v>25</v>
          </cell>
        </row>
        <row r="830">
          <cell r="A830" t="str">
            <v>CUNDINAMARCA</v>
          </cell>
          <cell r="B830" t="str">
            <v>25</v>
          </cell>
        </row>
        <row r="831">
          <cell r="A831" t="str">
            <v>CUNDINAMARCA</v>
          </cell>
          <cell r="B831" t="str">
            <v>25</v>
          </cell>
        </row>
        <row r="832">
          <cell r="A832" t="str">
            <v>CUNDINAMARCA</v>
          </cell>
          <cell r="B832" t="str">
            <v>25</v>
          </cell>
        </row>
        <row r="833">
          <cell r="A833" t="str">
            <v>CUNDINAMARCA</v>
          </cell>
          <cell r="B833" t="str">
            <v>25</v>
          </cell>
        </row>
        <row r="834">
          <cell r="A834" t="str">
            <v>CUNDINAMARCA</v>
          </cell>
          <cell r="B834" t="str">
            <v>25</v>
          </cell>
        </row>
        <row r="835">
          <cell r="A835" t="str">
            <v>CUNDINAMARCA</v>
          </cell>
          <cell r="B835" t="str">
            <v>25</v>
          </cell>
        </row>
        <row r="836">
          <cell r="A836" t="str">
            <v>CUNDINAMARCA</v>
          </cell>
          <cell r="B836" t="str">
            <v>25</v>
          </cell>
        </row>
        <row r="837">
          <cell r="A837" t="str">
            <v>CUNDINAMARCA</v>
          </cell>
          <cell r="B837" t="str">
            <v>25</v>
          </cell>
        </row>
        <row r="838">
          <cell r="A838" t="str">
            <v>CUNDINAMARCA</v>
          </cell>
          <cell r="B838" t="str">
            <v>25</v>
          </cell>
        </row>
        <row r="839">
          <cell r="A839" t="str">
            <v>CUNDINAMARCA</v>
          </cell>
          <cell r="B839" t="str">
            <v>25</v>
          </cell>
        </row>
        <row r="840">
          <cell r="A840" t="str">
            <v>CUNDINAMARCA</v>
          </cell>
          <cell r="B840" t="str">
            <v>25</v>
          </cell>
        </row>
        <row r="841">
          <cell r="A841" t="str">
            <v>CUNDINAMARCA</v>
          </cell>
          <cell r="B841" t="str">
            <v>25</v>
          </cell>
        </row>
        <row r="842">
          <cell r="A842" t="str">
            <v>CUNDINAMARCA</v>
          </cell>
          <cell r="B842" t="str">
            <v>25</v>
          </cell>
        </row>
        <row r="843">
          <cell r="A843" t="str">
            <v>CUNDINAMARCA</v>
          </cell>
          <cell r="B843" t="str">
            <v>25</v>
          </cell>
        </row>
        <row r="844">
          <cell r="A844" t="str">
            <v>CUNDINAMARCA</v>
          </cell>
          <cell r="B844" t="str">
            <v>25</v>
          </cell>
        </row>
        <row r="845">
          <cell r="A845" t="str">
            <v>CUNDINAMARCA</v>
          </cell>
          <cell r="B845" t="str">
            <v>25</v>
          </cell>
        </row>
        <row r="846">
          <cell r="A846" t="str">
            <v>CUNDINAMARCA</v>
          </cell>
          <cell r="B846" t="str">
            <v>25</v>
          </cell>
        </row>
        <row r="847">
          <cell r="A847" t="str">
            <v>CUNDINAMARCA</v>
          </cell>
          <cell r="B847" t="str">
            <v>25</v>
          </cell>
        </row>
        <row r="848">
          <cell r="A848" t="str">
            <v>CUNDINAMARCA</v>
          </cell>
          <cell r="B848" t="str">
            <v>25</v>
          </cell>
        </row>
        <row r="849">
          <cell r="A849" t="str">
            <v>CUNDINAMARCA</v>
          </cell>
          <cell r="B849" t="str">
            <v>25</v>
          </cell>
        </row>
        <row r="850">
          <cell r="A850" t="str">
            <v>CUNDINAMARCA</v>
          </cell>
          <cell r="B850" t="str">
            <v>25</v>
          </cell>
        </row>
        <row r="851">
          <cell r="A851" t="str">
            <v>CUNDINAMARCA</v>
          </cell>
          <cell r="B851" t="str">
            <v>25</v>
          </cell>
        </row>
        <row r="852">
          <cell r="A852" t="str">
            <v>CUNDINAMARCA</v>
          </cell>
          <cell r="B852" t="str">
            <v>25</v>
          </cell>
        </row>
        <row r="853">
          <cell r="A853" t="str">
            <v>CUNDINAMARCA</v>
          </cell>
          <cell r="B853" t="str">
            <v>25</v>
          </cell>
        </row>
        <row r="854">
          <cell r="A854" t="str">
            <v>CUNDINAMARCA</v>
          </cell>
          <cell r="B854" t="str">
            <v>25</v>
          </cell>
        </row>
        <row r="855">
          <cell r="A855" t="str">
            <v>CUNDINAMARCA</v>
          </cell>
          <cell r="B855" t="str">
            <v>25</v>
          </cell>
        </row>
        <row r="856">
          <cell r="A856" t="str">
            <v>CUNDINAMARCA</v>
          </cell>
          <cell r="B856" t="str">
            <v>25</v>
          </cell>
        </row>
        <row r="857">
          <cell r="A857" t="str">
            <v>CUNDINAMARCA</v>
          </cell>
          <cell r="B857" t="str">
            <v>25</v>
          </cell>
        </row>
        <row r="858">
          <cell r="A858" t="str">
            <v>CUNDINAMARCA</v>
          </cell>
          <cell r="B858" t="str">
            <v>25</v>
          </cell>
        </row>
        <row r="859">
          <cell r="A859" t="str">
            <v>CUNDINAMARCA</v>
          </cell>
          <cell r="B859" t="str">
            <v>25</v>
          </cell>
        </row>
        <row r="860">
          <cell r="A860" t="str">
            <v>CUNDINAMARCA</v>
          </cell>
          <cell r="B860" t="str">
            <v>25</v>
          </cell>
        </row>
        <row r="861">
          <cell r="A861" t="str">
            <v>CUNDINAMARCA</v>
          </cell>
          <cell r="B861" t="str">
            <v>25</v>
          </cell>
        </row>
        <row r="862">
          <cell r="A862" t="str">
            <v>CUNDINAMARCA</v>
          </cell>
          <cell r="B862" t="str">
            <v>25</v>
          </cell>
        </row>
        <row r="863">
          <cell r="A863" t="str">
            <v>CUNDINAMARCA</v>
          </cell>
          <cell r="B863" t="str">
            <v>25</v>
          </cell>
        </row>
        <row r="864">
          <cell r="A864" t="str">
            <v>CUNDINAMARCA</v>
          </cell>
          <cell r="B864" t="str">
            <v>25</v>
          </cell>
        </row>
        <row r="865">
          <cell r="A865" t="str">
            <v>CUNDINAMARCA</v>
          </cell>
          <cell r="B865" t="str">
            <v>25</v>
          </cell>
        </row>
        <row r="866">
          <cell r="A866" t="str">
            <v>CUNDINAMARCA</v>
          </cell>
          <cell r="B866" t="str">
            <v>25</v>
          </cell>
        </row>
        <row r="867">
          <cell r="A867" t="str">
            <v>CUNDINAMARCA</v>
          </cell>
          <cell r="B867" t="str">
            <v>25</v>
          </cell>
        </row>
        <row r="868">
          <cell r="A868" t="str">
            <v>CUNDINAMARCA</v>
          </cell>
          <cell r="B868" t="str">
            <v>25</v>
          </cell>
        </row>
        <row r="869">
          <cell r="A869" t="str">
            <v>CUNDINAMARCA</v>
          </cell>
          <cell r="B869" t="str">
            <v>25</v>
          </cell>
        </row>
        <row r="870">
          <cell r="A870" t="str">
            <v>CUNDINAMARCA</v>
          </cell>
          <cell r="B870" t="str">
            <v>25</v>
          </cell>
        </row>
        <row r="871">
          <cell r="A871" t="str">
            <v>CUNDINAMARCA</v>
          </cell>
          <cell r="B871" t="str">
            <v>25</v>
          </cell>
        </row>
        <row r="872">
          <cell r="A872" t="str">
            <v>CUNDINAMARCA</v>
          </cell>
          <cell r="B872" t="str">
            <v>25</v>
          </cell>
        </row>
        <row r="873">
          <cell r="A873" t="str">
            <v>CUNDINAMARCA</v>
          </cell>
          <cell r="B873" t="str">
            <v>25</v>
          </cell>
        </row>
        <row r="874">
          <cell r="A874" t="str">
            <v>CUNDINAMARCA</v>
          </cell>
          <cell r="B874" t="str">
            <v>25</v>
          </cell>
        </row>
        <row r="875">
          <cell r="A875" t="str">
            <v>CUNDINAMARCA</v>
          </cell>
          <cell r="B875" t="str">
            <v>25</v>
          </cell>
        </row>
        <row r="876">
          <cell r="A876" t="str">
            <v>CUNDINAMARCA</v>
          </cell>
          <cell r="B876" t="str">
            <v>25</v>
          </cell>
        </row>
        <row r="877">
          <cell r="A877" t="str">
            <v>CUNDINAMARCA</v>
          </cell>
          <cell r="B877" t="str">
            <v>25</v>
          </cell>
        </row>
        <row r="878">
          <cell r="A878" t="str">
            <v>CUNDINAMARCA</v>
          </cell>
          <cell r="B878" t="str">
            <v>25</v>
          </cell>
        </row>
        <row r="879">
          <cell r="A879" t="str">
            <v>CUNDINAMARCA</v>
          </cell>
          <cell r="B879" t="str">
            <v>25</v>
          </cell>
        </row>
        <row r="880">
          <cell r="A880" t="str">
            <v>CUNDINAMARCA</v>
          </cell>
          <cell r="B880" t="str">
            <v>25</v>
          </cell>
        </row>
        <row r="881">
          <cell r="A881" t="str">
            <v>CUNDINAMARCA</v>
          </cell>
          <cell r="B881" t="str">
            <v>25</v>
          </cell>
        </row>
        <row r="882">
          <cell r="A882" t="str">
            <v>CUNDINAMARCA</v>
          </cell>
          <cell r="B882" t="str">
            <v>25</v>
          </cell>
        </row>
        <row r="883">
          <cell r="A883" t="str">
            <v>CUNDINAMARCA</v>
          </cell>
          <cell r="B883" t="str">
            <v>25</v>
          </cell>
        </row>
        <row r="884">
          <cell r="A884" t="str">
            <v>CUNDINAMARCA</v>
          </cell>
          <cell r="B884" t="str">
            <v>25</v>
          </cell>
        </row>
        <row r="885">
          <cell r="A885" t="str">
            <v>CUNDINAMARCA</v>
          </cell>
          <cell r="B885" t="str">
            <v>25</v>
          </cell>
        </row>
        <row r="886">
          <cell r="A886" t="str">
            <v>CUNDINAMARCA</v>
          </cell>
          <cell r="B886" t="str">
            <v>25</v>
          </cell>
        </row>
        <row r="887">
          <cell r="A887" t="str">
            <v>CUNDINAMARCA</v>
          </cell>
          <cell r="B887" t="str">
            <v>25</v>
          </cell>
        </row>
        <row r="888">
          <cell r="A888" t="str">
            <v>CUNDINAMARCA</v>
          </cell>
          <cell r="B888" t="str">
            <v>25</v>
          </cell>
        </row>
        <row r="889">
          <cell r="A889" t="str">
            <v>CUNDINAMARCA</v>
          </cell>
          <cell r="B889" t="str">
            <v>25</v>
          </cell>
        </row>
        <row r="890">
          <cell r="A890" t="str">
            <v>CUNDINAMARCA</v>
          </cell>
          <cell r="B890" t="str">
            <v>25</v>
          </cell>
        </row>
        <row r="891">
          <cell r="A891" t="str">
            <v>CUNDINAMARCA</v>
          </cell>
          <cell r="B891" t="str">
            <v>25</v>
          </cell>
        </row>
        <row r="892">
          <cell r="A892" t="str">
            <v>CUNDINAMARCA</v>
          </cell>
          <cell r="B892" t="str">
            <v>25</v>
          </cell>
        </row>
        <row r="893">
          <cell r="A893" t="str">
            <v>CUNDINAMARCA</v>
          </cell>
          <cell r="B893" t="str">
            <v>25</v>
          </cell>
        </row>
        <row r="894">
          <cell r="A894" t="str">
            <v>CUNDINAMARCA</v>
          </cell>
          <cell r="B894" t="str">
            <v>25</v>
          </cell>
        </row>
        <row r="895">
          <cell r="A895" t="str">
            <v>CUNDINAMARCA</v>
          </cell>
          <cell r="B895" t="str">
            <v>25</v>
          </cell>
        </row>
        <row r="896">
          <cell r="A896" t="str">
            <v>CUNDINAMARCA</v>
          </cell>
          <cell r="B896" t="str">
            <v>25</v>
          </cell>
        </row>
        <row r="897">
          <cell r="A897" t="str">
            <v>CUNDINAMARCA</v>
          </cell>
          <cell r="B897" t="str">
            <v>25</v>
          </cell>
        </row>
        <row r="898">
          <cell r="A898" t="str">
            <v>CUNDINAMARCA</v>
          </cell>
          <cell r="B898" t="str">
            <v>25</v>
          </cell>
        </row>
        <row r="899">
          <cell r="A899" t="str">
            <v>CUNDINAMARCA</v>
          </cell>
          <cell r="B899" t="str">
            <v>25</v>
          </cell>
        </row>
        <row r="900">
          <cell r="A900" t="str">
            <v>CUNDINAMARCA</v>
          </cell>
          <cell r="B900" t="str">
            <v>25</v>
          </cell>
        </row>
        <row r="901">
          <cell r="A901" t="str">
            <v>NORTE DE SANTANDER</v>
          </cell>
          <cell r="B901" t="str">
            <v>54</v>
          </cell>
        </row>
        <row r="902">
          <cell r="A902" t="str">
            <v>NORTE DE SANTANDER</v>
          </cell>
          <cell r="B902" t="str">
            <v>54</v>
          </cell>
        </row>
        <row r="903">
          <cell r="A903" t="str">
            <v>NORTE DE SANTANDER</v>
          </cell>
          <cell r="B903" t="str">
            <v>54</v>
          </cell>
        </row>
        <row r="904">
          <cell r="A904" t="str">
            <v>NORTE DE SANTANDER</v>
          </cell>
          <cell r="B904" t="str">
            <v>54</v>
          </cell>
        </row>
        <row r="905">
          <cell r="A905" t="str">
            <v>NORTE DE SANTANDER</v>
          </cell>
          <cell r="B905" t="str">
            <v>54</v>
          </cell>
        </row>
        <row r="906">
          <cell r="A906" t="str">
            <v>NORTE DE SANTANDER</v>
          </cell>
          <cell r="B906" t="str">
            <v>54</v>
          </cell>
        </row>
        <row r="907">
          <cell r="A907" t="str">
            <v>QUINDIO</v>
          </cell>
          <cell r="B907" t="str">
            <v>63</v>
          </cell>
        </row>
        <row r="908">
          <cell r="A908" t="str">
            <v>QUINDIO</v>
          </cell>
          <cell r="B908" t="str">
            <v>63</v>
          </cell>
        </row>
        <row r="909">
          <cell r="A909" t="str">
            <v>QUINDIO</v>
          </cell>
          <cell r="B909" t="str">
            <v>63</v>
          </cell>
        </row>
        <row r="910">
          <cell r="A910" t="str">
            <v>QUINDIO</v>
          </cell>
          <cell r="B910" t="str">
            <v>63</v>
          </cell>
        </row>
        <row r="911">
          <cell r="A911" t="str">
            <v>QUINDIO</v>
          </cell>
          <cell r="B911" t="str">
            <v>63</v>
          </cell>
        </row>
        <row r="912">
          <cell r="A912" t="str">
            <v>QUINDIO</v>
          </cell>
          <cell r="B912" t="str">
            <v>63</v>
          </cell>
        </row>
        <row r="913">
          <cell r="A913" t="str">
            <v>QUINDIO</v>
          </cell>
          <cell r="B913" t="str">
            <v>63</v>
          </cell>
        </row>
        <row r="914">
          <cell r="A914" t="str">
            <v>QUINDIO</v>
          </cell>
          <cell r="B914" t="str">
            <v>63</v>
          </cell>
        </row>
        <row r="915">
          <cell r="A915" t="str">
            <v>QUINDIO</v>
          </cell>
          <cell r="B915" t="str">
            <v>63</v>
          </cell>
        </row>
        <row r="916">
          <cell r="A916" t="str">
            <v>QUINDIO</v>
          </cell>
          <cell r="B916" t="str">
            <v>63</v>
          </cell>
        </row>
        <row r="917">
          <cell r="A917" t="str">
            <v>QUINDIO</v>
          </cell>
          <cell r="B917" t="str">
            <v>63</v>
          </cell>
        </row>
        <row r="918">
          <cell r="A918" t="str">
            <v>QUINDIO</v>
          </cell>
          <cell r="B918" t="str">
            <v>63</v>
          </cell>
        </row>
        <row r="919">
          <cell r="A919" t="str">
            <v>RISARALDA</v>
          </cell>
          <cell r="B919" t="str">
            <v>66</v>
          </cell>
        </row>
        <row r="920">
          <cell r="A920" t="str">
            <v>RISARALDA</v>
          </cell>
          <cell r="B920" t="str">
            <v>66</v>
          </cell>
        </row>
        <row r="921">
          <cell r="A921" t="str">
            <v>RISARALDA</v>
          </cell>
          <cell r="B921" t="str">
            <v>66</v>
          </cell>
        </row>
        <row r="922">
          <cell r="A922" t="str">
            <v>RISARALDA</v>
          </cell>
          <cell r="B922" t="str">
            <v>66</v>
          </cell>
        </row>
        <row r="923">
          <cell r="A923" t="str">
            <v>RISARALDA</v>
          </cell>
          <cell r="B923" t="str">
            <v>66</v>
          </cell>
        </row>
        <row r="924">
          <cell r="A924" t="str">
            <v>RISARALDA</v>
          </cell>
          <cell r="B924" t="str">
            <v>66</v>
          </cell>
        </row>
        <row r="925">
          <cell r="A925" t="str">
            <v>RISARALDA</v>
          </cell>
          <cell r="B925" t="str">
            <v>66</v>
          </cell>
        </row>
        <row r="926">
          <cell r="A926" t="str">
            <v>RISARALDA</v>
          </cell>
          <cell r="B926" t="str">
            <v>66</v>
          </cell>
        </row>
        <row r="927">
          <cell r="A927" t="str">
            <v>RISARALDA</v>
          </cell>
          <cell r="B927" t="str">
            <v>66</v>
          </cell>
        </row>
        <row r="928">
          <cell r="A928" t="str">
            <v>RISARALDA</v>
          </cell>
          <cell r="B928" t="str">
            <v>66</v>
          </cell>
        </row>
        <row r="929">
          <cell r="A929" t="str">
            <v>RISARALDA</v>
          </cell>
          <cell r="B929" t="str">
            <v>66</v>
          </cell>
        </row>
        <row r="930">
          <cell r="A930" t="str">
            <v>RISARALDA</v>
          </cell>
          <cell r="B930" t="str">
            <v>66</v>
          </cell>
        </row>
        <row r="931">
          <cell r="A931" t="str">
            <v>RISARALDA</v>
          </cell>
          <cell r="B931" t="str">
            <v>66</v>
          </cell>
        </row>
        <row r="932">
          <cell r="A932" t="str">
            <v>RISARALDA</v>
          </cell>
          <cell r="B932" t="str">
            <v>66</v>
          </cell>
        </row>
        <row r="933">
          <cell r="A933" t="str">
            <v>SANTANDER</v>
          </cell>
          <cell r="B933" t="str">
            <v>68</v>
          </cell>
        </row>
        <row r="934">
          <cell r="A934" t="str">
            <v>SANTANDER</v>
          </cell>
          <cell r="B934" t="str">
            <v>68</v>
          </cell>
        </row>
        <row r="935">
          <cell r="A935" t="str">
            <v>SANTANDER</v>
          </cell>
          <cell r="B935" t="str">
            <v>68</v>
          </cell>
        </row>
        <row r="936">
          <cell r="A936" t="str">
            <v>SANTANDER</v>
          </cell>
          <cell r="B936" t="str">
            <v>68</v>
          </cell>
        </row>
        <row r="937">
          <cell r="A937" t="str">
            <v>SANTANDER</v>
          </cell>
          <cell r="B937" t="str">
            <v>68</v>
          </cell>
        </row>
        <row r="938">
          <cell r="A938" t="str">
            <v>SANTANDER</v>
          </cell>
          <cell r="B938" t="str">
            <v>68</v>
          </cell>
        </row>
        <row r="939">
          <cell r="A939" t="str">
            <v>SANTANDER</v>
          </cell>
          <cell r="B939" t="str">
            <v>68</v>
          </cell>
        </row>
        <row r="940">
          <cell r="A940" t="str">
            <v>SANTANDER</v>
          </cell>
          <cell r="B940" t="str">
            <v>68</v>
          </cell>
        </row>
        <row r="941">
          <cell r="A941" t="str">
            <v>SANTANDER</v>
          </cell>
          <cell r="B941" t="str">
            <v>68</v>
          </cell>
        </row>
        <row r="942">
          <cell r="A942" t="str">
            <v>SANTANDER</v>
          </cell>
          <cell r="B942" t="str">
            <v>68</v>
          </cell>
        </row>
        <row r="943">
          <cell r="A943" t="str">
            <v>SANTANDER</v>
          </cell>
          <cell r="B943" t="str">
            <v>68</v>
          </cell>
        </row>
        <row r="944">
          <cell r="A944" t="str">
            <v>SANTANDER</v>
          </cell>
          <cell r="B944" t="str">
            <v>68</v>
          </cell>
        </row>
        <row r="945">
          <cell r="A945" t="str">
            <v>SANTANDER</v>
          </cell>
          <cell r="B945" t="str">
            <v>68</v>
          </cell>
        </row>
        <row r="946">
          <cell r="A946" t="str">
            <v>SANTANDER</v>
          </cell>
          <cell r="B946" t="str">
            <v>68</v>
          </cell>
        </row>
        <row r="947">
          <cell r="A947" t="str">
            <v>SANTANDER</v>
          </cell>
          <cell r="B947" t="str">
            <v>68</v>
          </cell>
        </row>
        <row r="948">
          <cell r="A948" t="str">
            <v>SANTANDER</v>
          </cell>
          <cell r="B948" t="str">
            <v>68</v>
          </cell>
        </row>
        <row r="949">
          <cell r="A949" t="str">
            <v>SANTANDER</v>
          </cell>
          <cell r="B949" t="str">
            <v>68</v>
          </cell>
        </row>
        <row r="950">
          <cell r="A950" t="str">
            <v>SANTANDER</v>
          </cell>
          <cell r="B950" t="str">
            <v>68</v>
          </cell>
        </row>
        <row r="951">
          <cell r="A951" t="str">
            <v>SANTANDER</v>
          </cell>
          <cell r="B951" t="str">
            <v>68</v>
          </cell>
        </row>
        <row r="952">
          <cell r="A952" t="str">
            <v>SANTANDER</v>
          </cell>
          <cell r="B952" t="str">
            <v>68</v>
          </cell>
        </row>
        <row r="953">
          <cell r="A953" t="str">
            <v>SANTANDER</v>
          </cell>
          <cell r="B953" t="str">
            <v>68</v>
          </cell>
        </row>
        <row r="954">
          <cell r="A954" t="str">
            <v>SANTANDER</v>
          </cell>
          <cell r="B954" t="str">
            <v>68</v>
          </cell>
        </row>
        <row r="955">
          <cell r="A955" t="str">
            <v>SANTANDER</v>
          </cell>
          <cell r="B955" t="str">
            <v>68</v>
          </cell>
        </row>
        <row r="956">
          <cell r="A956" t="str">
            <v>SANTANDER</v>
          </cell>
          <cell r="B956" t="str">
            <v>68</v>
          </cell>
        </row>
        <row r="957">
          <cell r="A957" t="str">
            <v>SANTANDER</v>
          </cell>
          <cell r="B957" t="str">
            <v>68</v>
          </cell>
        </row>
        <row r="958">
          <cell r="A958" t="str">
            <v>SANTANDER</v>
          </cell>
          <cell r="B958" t="str">
            <v>68</v>
          </cell>
        </row>
        <row r="959">
          <cell r="A959" t="str">
            <v>SANTANDER</v>
          </cell>
          <cell r="B959" t="str">
            <v>68</v>
          </cell>
        </row>
        <row r="960">
          <cell r="A960" t="str">
            <v>SANTANDER</v>
          </cell>
          <cell r="B960" t="str">
            <v>68</v>
          </cell>
        </row>
        <row r="961">
          <cell r="A961" t="str">
            <v>SANTANDER</v>
          </cell>
          <cell r="B961" t="str">
            <v>68</v>
          </cell>
        </row>
        <row r="962">
          <cell r="A962" t="str">
            <v>SANTANDER</v>
          </cell>
          <cell r="B962" t="str">
            <v>68</v>
          </cell>
        </row>
        <row r="963">
          <cell r="A963" t="str">
            <v>SANTANDER</v>
          </cell>
          <cell r="B963" t="str">
            <v>68</v>
          </cell>
        </row>
        <row r="964">
          <cell r="A964" t="str">
            <v>SANTANDER</v>
          </cell>
          <cell r="B964" t="str">
            <v>68</v>
          </cell>
        </row>
        <row r="965">
          <cell r="A965" t="str">
            <v>SANTANDER</v>
          </cell>
          <cell r="B965" t="str">
            <v>68</v>
          </cell>
        </row>
        <row r="966">
          <cell r="A966" t="str">
            <v>SANTANDER</v>
          </cell>
          <cell r="B966" t="str">
            <v>68</v>
          </cell>
        </row>
        <row r="967">
          <cell r="A967" t="str">
            <v>SANTANDER</v>
          </cell>
          <cell r="B967" t="str">
            <v>68</v>
          </cell>
        </row>
        <row r="968">
          <cell r="A968" t="str">
            <v>SANTANDER</v>
          </cell>
          <cell r="B968" t="str">
            <v>68</v>
          </cell>
        </row>
        <row r="969">
          <cell r="A969" t="str">
            <v>SANTANDER</v>
          </cell>
          <cell r="B969" t="str">
            <v>68</v>
          </cell>
        </row>
        <row r="970">
          <cell r="A970" t="str">
            <v>SANTANDER</v>
          </cell>
          <cell r="B970" t="str">
            <v>68</v>
          </cell>
        </row>
        <row r="971">
          <cell r="A971" t="str">
            <v>SANTANDER</v>
          </cell>
          <cell r="B971" t="str">
            <v>68</v>
          </cell>
        </row>
        <row r="972">
          <cell r="A972" t="str">
            <v>SANTANDER</v>
          </cell>
          <cell r="B972" t="str">
            <v>68</v>
          </cell>
        </row>
        <row r="973">
          <cell r="A973" t="str">
            <v>SANTANDER</v>
          </cell>
          <cell r="B973" t="str">
            <v>68</v>
          </cell>
        </row>
        <row r="974">
          <cell r="A974" t="str">
            <v>SANTANDER</v>
          </cell>
          <cell r="B974" t="str">
            <v>68</v>
          </cell>
        </row>
        <row r="975">
          <cell r="A975" t="str">
            <v>SANTANDER</v>
          </cell>
          <cell r="B975" t="str">
            <v>68</v>
          </cell>
        </row>
        <row r="976">
          <cell r="A976" t="str">
            <v>SANTANDER</v>
          </cell>
          <cell r="B976" t="str">
            <v>68</v>
          </cell>
        </row>
        <row r="977">
          <cell r="A977" t="str">
            <v>SANTANDER</v>
          </cell>
          <cell r="B977" t="str">
            <v>68</v>
          </cell>
        </row>
        <row r="978">
          <cell r="A978" t="str">
            <v>SANTANDER</v>
          </cell>
          <cell r="B978" t="str">
            <v>68</v>
          </cell>
        </row>
        <row r="979">
          <cell r="A979" t="str">
            <v>SANTANDER</v>
          </cell>
          <cell r="B979" t="str">
            <v>68</v>
          </cell>
        </row>
        <row r="980">
          <cell r="A980" t="str">
            <v>SANTANDER</v>
          </cell>
          <cell r="B980" t="str">
            <v>68</v>
          </cell>
        </row>
        <row r="981">
          <cell r="A981" t="str">
            <v>SANTANDER</v>
          </cell>
          <cell r="B981" t="str">
            <v>68</v>
          </cell>
        </row>
        <row r="982">
          <cell r="A982" t="str">
            <v>SANTANDER</v>
          </cell>
          <cell r="B982" t="str">
            <v>68</v>
          </cell>
        </row>
        <row r="983">
          <cell r="A983" t="str">
            <v>SANTANDER</v>
          </cell>
          <cell r="B983" t="str">
            <v>68</v>
          </cell>
        </row>
        <row r="984">
          <cell r="A984" t="str">
            <v>SANTANDER</v>
          </cell>
          <cell r="B984" t="str">
            <v>68</v>
          </cell>
        </row>
        <row r="985">
          <cell r="A985" t="str">
            <v>SANTANDER</v>
          </cell>
          <cell r="B985" t="str">
            <v>68</v>
          </cell>
        </row>
        <row r="986">
          <cell r="A986" t="str">
            <v>SANTANDER</v>
          </cell>
          <cell r="B986" t="str">
            <v>68</v>
          </cell>
        </row>
        <row r="987">
          <cell r="A987" t="str">
            <v>SANTANDER</v>
          </cell>
          <cell r="B987" t="str">
            <v>68</v>
          </cell>
        </row>
        <row r="988">
          <cell r="A988" t="str">
            <v>SANTANDER</v>
          </cell>
          <cell r="B988" t="str">
            <v>68</v>
          </cell>
        </row>
        <row r="989">
          <cell r="A989" t="str">
            <v>SANTANDER</v>
          </cell>
          <cell r="B989" t="str">
            <v>68</v>
          </cell>
        </row>
        <row r="990">
          <cell r="A990" t="str">
            <v>SANTANDER</v>
          </cell>
          <cell r="B990" t="str">
            <v>68</v>
          </cell>
        </row>
        <row r="991">
          <cell r="A991" t="str">
            <v>SANTANDER</v>
          </cell>
          <cell r="B991" t="str">
            <v>68</v>
          </cell>
        </row>
        <row r="992">
          <cell r="A992" t="str">
            <v>SANTANDER</v>
          </cell>
          <cell r="B992" t="str">
            <v>68</v>
          </cell>
        </row>
        <row r="993">
          <cell r="A993" t="str">
            <v>SANTANDER</v>
          </cell>
          <cell r="B993" t="str">
            <v>68</v>
          </cell>
        </row>
        <row r="994">
          <cell r="A994" t="str">
            <v>SANTANDER</v>
          </cell>
          <cell r="B994" t="str">
            <v>68</v>
          </cell>
        </row>
        <row r="995">
          <cell r="A995" t="str">
            <v>SANTANDER</v>
          </cell>
          <cell r="B995" t="str">
            <v>68</v>
          </cell>
        </row>
        <row r="996">
          <cell r="A996" t="str">
            <v>SANTANDER</v>
          </cell>
          <cell r="B996" t="str">
            <v>68</v>
          </cell>
        </row>
        <row r="997">
          <cell r="A997" t="str">
            <v>SANTANDER</v>
          </cell>
          <cell r="B997" t="str">
            <v>68</v>
          </cell>
        </row>
        <row r="998">
          <cell r="A998" t="str">
            <v>SANTANDER</v>
          </cell>
          <cell r="B998" t="str">
            <v>68</v>
          </cell>
        </row>
        <row r="999">
          <cell r="A999" t="str">
            <v>SANTANDER</v>
          </cell>
          <cell r="B999" t="str">
            <v>68</v>
          </cell>
        </row>
        <row r="1000">
          <cell r="A1000" t="str">
            <v>SANTANDER</v>
          </cell>
          <cell r="B1000" t="str">
            <v>68</v>
          </cell>
        </row>
        <row r="1001">
          <cell r="A1001" t="str">
            <v>SANTANDER</v>
          </cell>
          <cell r="B1001" t="str">
            <v>68</v>
          </cell>
        </row>
        <row r="1002">
          <cell r="A1002" t="str">
            <v>SANTANDER</v>
          </cell>
          <cell r="B1002" t="str">
            <v>68</v>
          </cell>
        </row>
        <row r="1003">
          <cell r="A1003" t="str">
            <v>SANTANDER</v>
          </cell>
          <cell r="B1003" t="str">
            <v>68</v>
          </cell>
        </row>
        <row r="1004">
          <cell r="A1004" t="str">
            <v>SANTANDER</v>
          </cell>
          <cell r="B1004" t="str">
            <v>68</v>
          </cell>
        </row>
        <row r="1005">
          <cell r="A1005" t="str">
            <v>SANTANDER</v>
          </cell>
          <cell r="B1005" t="str">
            <v>68</v>
          </cell>
        </row>
        <row r="1006">
          <cell r="A1006" t="str">
            <v>SANTANDER</v>
          </cell>
          <cell r="B1006" t="str">
            <v>68</v>
          </cell>
        </row>
        <row r="1007">
          <cell r="A1007" t="str">
            <v>SANTANDER</v>
          </cell>
          <cell r="B1007" t="str">
            <v>68</v>
          </cell>
        </row>
        <row r="1008">
          <cell r="A1008" t="str">
            <v>SANTANDER</v>
          </cell>
          <cell r="B1008" t="str">
            <v>68</v>
          </cell>
        </row>
        <row r="1009">
          <cell r="A1009" t="str">
            <v>SANTANDER</v>
          </cell>
          <cell r="B1009" t="str">
            <v>68</v>
          </cell>
        </row>
        <row r="1010">
          <cell r="A1010" t="str">
            <v>SANTANDER</v>
          </cell>
          <cell r="B1010" t="str">
            <v>68</v>
          </cell>
        </row>
        <row r="1011">
          <cell r="A1011" t="str">
            <v>SANTANDER</v>
          </cell>
          <cell r="B1011" t="str">
            <v>68</v>
          </cell>
        </row>
        <row r="1012">
          <cell r="A1012" t="str">
            <v>SANTANDER</v>
          </cell>
          <cell r="B1012" t="str">
            <v>68</v>
          </cell>
        </row>
        <row r="1013">
          <cell r="A1013" t="str">
            <v>SANTANDER</v>
          </cell>
          <cell r="B1013" t="str">
            <v>68</v>
          </cell>
        </row>
        <row r="1014">
          <cell r="A1014" t="str">
            <v>SANTANDER</v>
          </cell>
          <cell r="B1014" t="str">
            <v>68</v>
          </cell>
        </row>
        <row r="1015">
          <cell r="A1015" t="str">
            <v>SANTANDER</v>
          </cell>
          <cell r="B1015" t="str">
            <v>68</v>
          </cell>
        </row>
        <row r="1016">
          <cell r="A1016" t="str">
            <v>SANTANDER</v>
          </cell>
          <cell r="B1016" t="str">
            <v>68</v>
          </cell>
        </row>
        <row r="1017">
          <cell r="A1017" t="str">
            <v>SANTANDER</v>
          </cell>
          <cell r="B1017" t="str">
            <v>68</v>
          </cell>
        </row>
        <row r="1018">
          <cell r="A1018" t="str">
            <v>SANTANDER</v>
          </cell>
          <cell r="B1018" t="str">
            <v>68</v>
          </cell>
        </row>
        <row r="1019">
          <cell r="A1019" t="str">
            <v>SANTANDER</v>
          </cell>
          <cell r="B1019" t="str">
            <v>68</v>
          </cell>
        </row>
        <row r="1020">
          <cell r="A1020" t="str">
            <v>SUCRE</v>
          </cell>
          <cell r="B1020" t="str">
            <v>70</v>
          </cell>
        </row>
        <row r="1021">
          <cell r="A1021" t="str">
            <v>SUCRE</v>
          </cell>
          <cell r="B1021" t="str">
            <v>70</v>
          </cell>
        </row>
        <row r="1022">
          <cell r="A1022" t="str">
            <v>SUCRE</v>
          </cell>
          <cell r="B1022" t="str">
            <v>70</v>
          </cell>
        </row>
        <row r="1023">
          <cell r="A1023" t="str">
            <v>SUCRE</v>
          </cell>
          <cell r="B1023" t="str">
            <v>70</v>
          </cell>
        </row>
        <row r="1024">
          <cell r="A1024" t="str">
            <v>SUCRE</v>
          </cell>
          <cell r="B1024" t="str">
            <v>70</v>
          </cell>
        </row>
        <row r="1025">
          <cell r="A1025" t="str">
            <v>SUCRE</v>
          </cell>
          <cell r="B1025" t="str">
            <v>70</v>
          </cell>
        </row>
        <row r="1026">
          <cell r="A1026" t="str">
            <v>SUCRE</v>
          </cell>
          <cell r="B1026" t="str">
            <v>70</v>
          </cell>
        </row>
        <row r="1027">
          <cell r="A1027" t="str">
            <v>SUCRE</v>
          </cell>
          <cell r="B1027" t="str">
            <v>70</v>
          </cell>
        </row>
        <row r="1028">
          <cell r="A1028" t="str">
            <v>SUCRE</v>
          </cell>
          <cell r="B1028" t="str">
            <v>70</v>
          </cell>
        </row>
        <row r="1029">
          <cell r="A1029" t="str">
            <v>SUCRE</v>
          </cell>
          <cell r="B1029" t="str">
            <v>70</v>
          </cell>
        </row>
        <row r="1030">
          <cell r="A1030" t="str">
            <v>SUCRE</v>
          </cell>
          <cell r="B1030" t="str">
            <v>70</v>
          </cell>
        </row>
        <row r="1031">
          <cell r="A1031" t="str">
            <v>SUCRE</v>
          </cell>
          <cell r="B1031" t="str">
            <v>70</v>
          </cell>
        </row>
        <row r="1032">
          <cell r="A1032" t="str">
            <v>SUCRE</v>
          </cell>
          <cell r="B1032" t="str">
            <v>70</v>
          </cell>
        </row>
        <row r="1033">
          <cell r="A1033" t="str">
            <v>SUCRE</v>
          </cell>
          <cell r="B1033" t="str">
            <v>70</v>
          </cell>
        </row>
        <row r="1034">
          <cell r="A1034" t="str">
            <v>SUCRE</v>
          </cell>
          <cell r="B1034" t="str">
            <v>70</v>
          </cell>
        </row>
        <row r="1035">
          <cell r="A1035" t="str">
            <v>SUCRE</v>
          </cell>
          <cell r="B1035" t="str">
            <v>70</v>
          </cell>
        </row>
        <row r="1036">
          <cell r="A1036" t="str">
            <v>SUCRE</v>
          </cell>
          <cell r="B1036" t="str">
            <v>70</v>
          </cell>
        </row>
        <row r="1037">
          <cell r="A1037" t="str">
            <v>SUCRE</v>
          </cell>
          <cell r="B1037" t="str">
            <v>70</v>
          </cell>
        </row>
        <row r="1038">
          <cell r="A1038" t="str">
            <v>SUCRE</v>
          </cell>
          <cell r="B1038" t="str">
            <v>70</v>
          </cell>
        </row>
        <row r="1039">
          <cell r="A1039" t="str">
            <v>SUCRE</v>
          </cell>
          <cell r="B1039" t="str">
            <v>70</v>
          </cell>
        </row>
        <row r="1040">
          <cell r="A1040" t="str">
            <v>SUCRE</v>
          </cell>
          <cell r="B1040" t="str">
            <v>70</v>
          </cell>
        </row>
        <row r="1041">
          <cell r="A1041" t="str">
            <v>SUCRE</v>
          </cell>
          <cell r="B1041" t="str">
            <v>70</v>
          </cell>
        </row>
        <row r="1042">
          <cell r="A1042" t="str">
            <v>SUCRE</v>
          </cell>
          <cell r="B1042" t="str">
            <v>70</v>
          </cell>
        </row>
        <row r="1043">
          <cell r="A1043" t="str">
            <v>SUCRE</v>
          </cell>
          <cell r="B1043" t="str">
            <v>70</v>
          </cell>
        </row>
        <row r="1044">
          <cell r="A1044" t="str">
            <v>SUCRE</v>
          </cell>
          <cell r="B1044" t="str">
            <v>70</v>
          </cell>
        </row>
        <row r="1045">
          <cell r="A1045" t="str">
            <v>SUCRE</v>
          </cell>
          <cell r="B1045" t="str">
            <v>70</v>
          </cell>
        </row>
        <row r="1046">
          <cell r="A1046" t="str">
            <v>TOLIMA</v>
          </cell>
          <cell r="B1046" t="str">
            <v>73</v>
          </cell>
        </row>
        <row r="1047">
          <cell r="A1047" t="str">
            <v>TOLIMA</v>
          </cell>
          <cell r="B1047" t="str">
            <v>73</v>
          </cell>
        </row>
        <row r="1048">
          <cell r="A1048" t="str">
            <v>TOLIMA</v>
          </cell>
          <cell r="B1048" t="str">
            <v>73</v>
          </cell>
        </row>
        <row r="1049">
          <cell r="A1049" t="str">
            <v>TOLIMA</v>
          </cell>
          <cell r="B1049" t="str">
            <v>73</v>
          </cell>
        </row>
        <row r="1050">
          <cell r="A1050" t="str">
            <v>TOLIMA</v>
          </cell>
          <cell r="B1050" t="str">
            <v>73</v>
          </cell>
        </row>
        <row r="1051">
          <cell r="A1051" t="str">
            <v>TOLIMA</v>
          </cell>
          <cell r="B1051" t="str">
            <v>73</v>
          </cell>
        </row>
        <row r="1052">
          <cell r="A1052" t="str">
            <v>TOLIMA</v>
          </cell>
          <cell r="B1052" t="str">
            <v>73</v>
          </cell>
        </row>
        <row r="1053">
          <cell r="A1053" t="str">
            <v>TOLIMA</v>
          </cell>
          <cell r="B1053" t="str">
            <v>73</v>
          </cell>
        </row>
        <row r="1054">
          <cell r="A1054" t="str">
            <v>TOLIMA</v>
          </cell>
          <cell r="B1054" t="str">
            <v>73</v>
          </cell>
        </row>
        <row r="1055">
          <cell r="A1055" t="str">
            <v>TOLIMA</v>
          </cell>
          <cell r="B1055" t="str">
            <v>73</v>
          </cell>
        </row>
        <row r="1056">
          <cell r="A1056" t="str">
            <v>TOLIMA</v>
          </cell>
          <cell r="B1056" t="str">
            <v>73</v>
          </cell>
        </row>
        <row r="1057">
          <cell r="A1057" t="str">
            <v>TOLIMA</v>
          </cell>
          <cell r="B1057" t="str">
            <v>73</v>
          </cell>
        </row>
        <row r="1058">
          <cell r="A1058" t="str">
            <v>TOLIMA</v>
          </cell>
          <cell r="B1058" t="str">
            <v>73</v>
          </cell>
        </row>
        <row r="1059">
          <cell r="A1059" t="str">
            <v>TOLIMA</v>
          </cell>
          <cell r="B1059" t="str">
            <v>73</v>
          </cell>
        </row>
        <row r="1060">
          <cell r="A1060" t="str">
            <v>TOLIMA</v>
          </cell>
          <cell r="B1060" t="str">
            <v>73</v>
          </cell>
        </row>
        <row r="1061">
          <cell r="A1061" t="str">
            <v>TOLIMA</v>
          </cell>
          <cell r="B1061" t="str">
            <v>73</v>
          </cell>
        </row>
        <row r="1062">
          <cell r="A1062" t="str">
            <v>TOLIMA</v>
          </cell>
          <cell r="B1062" t="str">
            <v>73</v>
          </cell>
        </row>
        <row r="1063">
          <cell r="A1063" t="str">
            <v>TOLIMA</v>
          </cell>
          <cell r="B1063" t="str">
            <v>73</v>
          </cell>
        </row>
        <row r="1064">
          <cell r="A1064" t="str">
            <v>TOLIMA</v>
          </cell>
          <cell r="B1064" t="str">
            <v>73</v>
          </cell>
        </row>
        <row r="1065">
          <cell r="A1065" t="str">
            <v>TOLIMA</v>
          </cell>
          <cell r="B1065" t="str">
            <v>73</v>
          </cell>
        </row>
        <row r="1066">
          <cell r="A1066" t="str">
            <v>TOLIMA</v>
          </cell>
          <cell r="B1066" t="str">
            <v>73</v>
          </cell>
        </row>
        <row r="1067">
          <cell r="A1067" t="str">
            <v>TOLIMA</v>
          </cell>
          <cell r="B1067" t="str">
            <v>73</v>
          </cell>
        </row>
        <row r="1068">
          <cell r="A1068" t="str">
            <v>TOLIMA</v>
          </cell>
          <cell r="B1068" t="str">
            <v>73</v>
          </cell>
        </row>
        <row r="1069">
          <cell r="A1069" t="str">
            <v>TOLIMA</v>
          </cell>
          <cell r="B1069" t="str">
            <v>73</v>
          </cell>
        </row>
        <row r="1070">
          <cell r="A1070" t="str">
            <v>TOLIMA</v>
          </cell>
          <cell r="B1070" t="str">
            <v>73</v>
          </cell>
        </row>
        <row r="1071">
          <cell r="A1071" t="str">
            <v>TOLIMA</v>
          </cell>
          <cell r="B1071" t="str">
            <v>73</v>
          </cell>
        </row>
        <row r="1072">
          <cell r="A1072" t="str">
            <v>TOLIMA</v>
          </cell>
          <cell r="B1072" t="str">
            <v>73</v>
          </cell>
        </row>
        <row r="1073">
          <cell r="A1073" t="str">
            <v>TOLIMA</v>
          </cell>
          <cell r="B1073" t="str">
            <v>73</v>
          </cell>
        </row>
        <row r="1074">
          <cell r="A1074" t="str">
            <v>TOLIMA</v>
          </cell>
          <cell r="B1074" t="str">
            <v>73</v>
          </cell>
        </row>
        <row r="1075">
          <cell r="A1075" t="str">
            <v>TOLIMA</v>
          </cell>
          <cell r="B1075" t="str">
            <v>73</v>
          </cell>
        </row>
        <row r="1076">
          <cell r="A1076" t="str">
            <v>TOLIMA</v>
          </cell>
          <cell r="B1076" t="str">
            <v>73</v>
          </cell>
        </row>
        <row r="1077">
          <cell r="A1077" t="str">
            <v>TOLIMA</v>
          </cell>
          <cell r="B1077" t="str">
            <v>73</v>
          </cell>
        </row>
        <row r="1078">
          <cell r="A1078" t="str">
            <v>TOLIMA</v>
          </cell>
          <cell r="B1078" t="str">
            <v>73</v>
          </cell>
        </row>
        <row r="1079">
          <cell r="A1079" t="str">
            <v>TOLIMA</v>
          </cell>
          <cell r="B1079" t="str">
            <v>73</v>
          </cell>
        </row>
        <row r="1080">
          <cell r="A1080" t="str">
            <v>TOLIMA</v>
          </cell>
          <cell r="B1080" t="str">
            <v>73</v>
          </cell>
        </row>
        <row r="1081">
          <cell r="A1081" t="str">
            <v>TOLIMA</v>
          </cell>
          <cell r="B1081" t="str">
            <v>73</v>
          </cell>
        </row>
        <row r="1082">
          <cell r="A1082" t="str">
            <v>TOLIMA</v>
          </cell>
          <cell r="B1082" t="str">
            <v>73</v>
          </cell>
        </row>
        <row r="1083">
          <cell r="A1083" t="str">
            <v>TOLIMA</v>
          </cell>
          <cell r="B1083" t="str">
            <v>73</v>
          </cell>
        </row>
        <row r="1084">
          <cell r="A1084" t="str">
            <v>TOLIMA</v>
          </cell>
          <cell r="B1084" t="str">
            <v>73</v>
          </cell>
        </row>
        <row r="1085">
          <cell r="A1085" t="str">
            <v>TOLIMA</v>
          </cell>
          <cell r="B1085" t="str">
            <v>73</v>
          </cell>
        </row>
        <row r="1086">
          <cell r="A1086" t="str">
            <v>TOLIMA</v>
          </cell>
          <cell r="B1086" t="str">
            <v>73</v>
          </cell>
        </row>
        <row r="1087">
          <cell r="A1087" t="str">
            <v>TOLIMA</v>
          </cell>
          <cell r="B1087" t="str">
            <v>73</v>
          </cell>
        </row>
        <row r="1088">
          <cell r="A1088" t="str">
            <v>TOLIMA</v>
          </cell>
          <cell r="B1088" t="str">
            <v>73</v>
          </cell>
        </row>
        <row r="1089">
          <cell r="A1089" t="str">
            <v>TOLIMA</v>
          </cell>
          <cell r="B1089" t="str">
            <v>73</v>
          </cell>
        </row>
        <row r="1090">
          <cell r="A1090" t="str">
            <v>TOLIMA</v>
          </cell>
          <cell r="B1090" t="str">
            <v>73</v>
          </cell>
        </row>
        <row r="1091">
          <cell r="A1091" t="str">
            <v>TOLIMA</v>
          </cell>
          <cell r="B1091" t="str">
            <v>73</v>
          </cell>
        </row>
        <row r="1092">
          <cell r="A1092" t="str">
            <v>TOLIMA</v>
          </cell>
          <cell r="B1092" t="str">
            <v>73</v>
          </cell>
        </row>
        <row r="1093">
          <cell r="A1093" t="str">
            <v>VALLE DEL CAUCA</v>
          </cell>
          <cell r="B1093" t="str">
            <v>76</v>
          </cell>
        </row>
        <row r="1094">
          <cell r="A1094" t="str">
            <v>VALLE DEL CAUCA</v>
          </cell>
          <cell r="B1094" t="str">
            <v>76</v>
          </cell>
        </row>
        <row r="1095">
          <cell r="A1095" t="str">
            <v>VALLE DEL CAUCA</v>
          </cell>
          <cell r="B1095" t="str">
            <v>76</v>
          </cell>
        </row>
        <row r="1096">
          <cell r="A1096" t="str">
            <v>VALLE DEL CAUCA</v>
          </cell>
          <cell r="B1096" t="str">
            <v>76</v>
          </cell>
        </row>
        <row r="1097">
          <cell r="A1097" t="str">
            <v>VALLE DEL CAUCA</v>
          </cell>
          <cell r="B1097" t="str">
            <v>76</v>
          </cell>
        </row>
        <row r="1098">
          <cell r="A1098" t="str">
            <v>VALLE DEL CAUCA</v>
          </cell>
          <cell r="B1098" t="str">
            <v>76</v>
          </cell>
        </row>
        <row r="1099">
          <cell r="A1099" t="str">
            <v>VALLE DEL CAUCA</v>
          </cell>
          <cell r="B1099" t="str">
            <v>76</v>
          </cell>
        </row>
        <row r="1100">
          <cell r="A1100" t="str">
            <v>VALLE DEL CAUCA</v>
          </cell>
          <cell r="B1100" t="str">
            <v>76</v>
          </cell>
        </row>
        <row r="1101">
          <cell r="A1101" t="str">
            <v>VALLE DEL CAUCA</v>
          </cell>
          <cell r="B1101" t="str">
            <v>76</v>
          </cell>
        </row>
        <row r="1102">
          <cell r="A1102" t="str">
            <v>VALLE DEL CAUCA</v>
          </cell>
          <cell r="B1102" t="str">
            <v>76</v>
          </cell>
        </row>
        <row r="1103">
          <cell r="A1103" t="str">
            <v>VALLE DEL CAUCA</v>
          </cell>
          <cell r="B1103" t="str">
            <v>76</v>
          </cell>
        </row>
        <row r="1104">
          <cell r="A1104" t="str">
            <v>VALLE DEL CAUCA</v>
          </cell>
          <cell r="B1104" t="str">
            <v>76</v>
          </cell>
        </row>
        <row r="1105">
          <cell r="A1105" t="str">
            <v>VALLE DEL CAUCA</v>
          </cell>
          <cell r="B1105" t="str">
            <v>76</v>
          </cell>
        </row>
        <row r="1106">
          <cell r="A1106" t="str">
            <v>VALLE DEL CAUCA</v>
          </cell>
          <cell r="B1106" t="str">
            <v>76</v>
          </cell>
        </row>
        <row r="1107">
          <cell r="A1107" t="str">
            <v>VALLE DEL CAUCA</v>
          </cell>
          <cell r="B1107" t="str">
            <v>76</v>
          </cell>
        </row>
        <row r="1108">
          <cell r="A1108" t="str">
            <v>VALLE DEL CAUCA</v>
          </cell>
          <cell r="B1108" t="str">
            <v>76</v>
          </cell>
        </row>
        <row r="1109">
          <cell r="A1109" t="str">
            <v>VALLE DEL CAUCA</v>
          </cell>
          <cell r="B1109" t="str">
            <v>76</v>
          </cell>
        </row>
        <row r="1110">
          <cell r="A1110" t="str">
            <v>VALLE DEL CAUCA</v>
          </cell>
          <cell r="B1110" t="str">
            <v>76</v>
          </cell>
        </row>
        <row r="1111">
          <cell r="A1111" t="str">
            <v>VALLE DEL CAUCA</v>
          </cell>
          <cell r="B1111" t="str">
            <v>76</v>
          </cell>
        </row>
        <row r="1112">
          <cell r="A1112" t="str">
            <v>VALLE DEL CAUCA</v>
          </cell>
          <cell r="B1112" t="str">
            <v>76</v>
          </cell>
        </row>
        <row r="1113">
          <cell r="A1113" t="str">
            <v>VALLE DEL CAUCA</v>
          </cell>
          <cell r="B1113" t="str">
            <v>76</v>
          </cell>
        </row>
        <row r="1114">
          <cell r="A1114" t="str">
            <v>VALLE DEL CAUCA</v>
          </cell>
          <cell r="B1114" t="str">
            <v>76</v>
          </cell>
        </row>
        <row r="1115">
          <cell r="A1115" t="str">
            <v>VALLE DEL CAUCA</v>
          </cell>
          <cell r="B1115" t="str">
            <v>76</v>
          </cell>
        </row>
        <row r="1116">
          <cell r="A1116" t="str">
            <v>VALLE DEL CAUCA</v>
          </cell>
          <cell r="B1116" t="str">
            <v>76</v>
          </cell>
        </row>
        <row r="1117">
          <cell r="A1117" t="str">
            <v>VALLE DEL CAUCA</v>
          </cell>
          <cell r="B1117" t="str">
            <v>76</v>
          </cell>
        </row>
        <row r="1118">
          <cell r="A1118" t="str">
            <v>VALLE DEL CAUCA</v>
          </cell>
          <cell r="B1118" t="str">
            <v>76</v>
          </cell>
        </row>
        <row r="1119">
          <cell r="A1119" t="str">
            <v>VALLE DEL CAUCA</v>
          </cell>
          <cell r="B1119" t="str">
            <v>76</v>
          </cell>
        </row>
        <row r="1120">
          <cell r="A1120" t="str">
            <v>VALLE DEL CAUCA</v>
          </cell>
          <cell r="B1120" t="str">
            <v>76</v>
          </cell>
        </row>
        <row r="1121">
          <cell r="A1121" t="str">
            <v>VALLE DEL CAUCA</v>
          </cell>
          <cell r="B1121" t="str">
            <v>76</v>
          </cell>
        </row>
        <row r="1122">
          <cell r="A1122" t="str">
            <v>VALLE DEL CAUCA</v>
          </cell>
          <cell r="B1122" t="str">
            <v>76</v>
          </cell>
        </row>
        <row r="1123">
          <cell r="A1123" t="str">
            <v>VALLE DEL CAUCA</v>
          </cell>
          <cell r="B1123" t="str">
            <v>76</v>
          </cell>
        </row>
      </sheetData>
      <sheetData sheetId="3">
        <row r="5">
          <cell r="A5" t="str">
            <v>REGIONAL ANTIOQUIA</v>
          </cell>
          <cell r="B5" t="str">
            <v>05</v>
          </cell>
        </row>
        <row r="6">
          <cell r="A6" t="str">
            <v>REGIONAL ANTIOQUIA</v>
          </cell>
          <cell r="B6" t="str">
            <v>05</v>
          </cell>
        </row>
        <row r="7">
          <cell r="A7" t="str">
            <v>REGIONAL ANTIOQUIA</v>
          </cell>
          <cell r="B7" t="str">
            <v>05</v>
          </cell>
        </row>
        <row r="8">
          <cell r="A8" t="str">
            <v>REGIONAL ANTIOQUIA</v>
          </cell>
          <cell r="B8" t="str">
            <v>05</v>
          </cell>
        </row>
        <row r="9">
          <cell r="A9" t="str">
            <v>REGIONAL ANTIOQUIA</v>
          </cell>
          <cell r="B9" t="str">
            <v>05</v>
          </cell>
        </row>
        <row r="10">
          <cell r="A10" t="str">
            <v>REGIONAL ANTIOQUIA</v>
          </cell>
          <cell r="B10" t="str">
            <v>05</v>
          </cell>
        </row>
        <row r="11">
          <cell r="A11" t="str">
            <v>REGIONAL ANTIOQUIA</v>
          </cell>
          <cell r="B11" t="str">
            <v>05</v>
          </cell>
        </row>
        <row r="12">
          <cell r="A12" t="str">
            <v>REGIONAL ANTIOQUIA</v>
          </cell>
          <cell r="B12" t="str">
            <v>05</v>
          </cell>
        </row>
        <row r="13">
          <cell r="A13" t="str">
            <v>REGIONAL ANTIOQUIA</v>
          </cell>
          <cell r="B13" t="str">
            <v>05</v>
          </cell>
        </row>
        <row r="14">
          <cell r="A14" t="str">
            <v>REGIONAL ANTIOQUIA</v>
          </cell>
          <cell r="B14" t="str">
            <v>05</v>
          </cell>
        </row>
        <row r="15">
          <cell r="A15" t="str">
            <v>REGIONAL ANTIOQUIA</v>
          </cell>
          <cell r="B15" t="str">
            <v>05</v>
          </cell>
        </row>
        <row r="16">
          <cell r="A16" t="str">
            <v>REGIONAL ANTIOQUIA</v>
          </cell>
          <cell r="B16" t="str">
            <v>05</v>
          </cell>
        </row>
        <row r="17">
          <cell r="A17" t="str">
            <v>REGIONAL ANTIOQUIA</v>
          </cell>
          <cell r="B17" t="str">
            <v>05</v>
          </cell>
        </row>
        <row r="18">
          <cell r="A18" t="str">
            <v>REGIONAL ANTIOQUIA</v>
          </cell>
          <cell r="B18" t="str">
            <v>05</v>
          </cell>
        </row>
        <row r="19">
          <cell r="A19" t="str">
            <v>REGIONAL ANTIOQUIA</v>
          </cell>
          <cell r="B19" t="str">
            <v>05</v>
          </cell>
        </row>
        <row r="20">
          <cell r="A20" t="str">
            <v>REGIONAL ANTIOQUIA</v>
          </cell>
          <cell r="B20" t="str">
            <v>05</v>
          </cell>
        </row>
        <row r="21">
          <cell r="A21" t="str">
            <v>REGIONAL ANTIOQUIA</v>
          </cell>
          <cell r="B21" t="str">
            <v>05</v>
          </cell>
        </row>
        <row r="22">
          <cell r="A22" t="str">
            <v>REGIONAL ATLANTICO</v>
          </cell>
          <cell r="B22" t="str">
            <v>08</v>
          </cell>
        </row>
        <row r="23">
          <cell r="A23" t="str">
            <v>REGIONAL ATLANTICO</v>
          </cell>
          <cell r="B23" t="str">
            <v>08</v>
          </cell>
        </row>
        <row r="24">
          <cell r="A24" t="str">
            <v>REGIONAL ATLANTICO</v>
          </cell>
          <cell r="B24" t="str">
            <v>08</v>
          </cell>
        </row>
        <row r="25">
          <cell r="A25" t="str">
            <v>REGIONAL ATLANTICO</v>
          </cell>
          <cell r="B25" t="str">
            <v>08</v>
          </cell>
        </row>
        <row r="26">
          <cell r="A26" t="str">
            <v>REGIONAL ATLANTICO</v>
          </cell>
          <cell r="B26" t="str">
            <v>08</v>
          </cell>
        </row>
        <row r="27">
          <cell r="A27" t="str">
            <v>REGIONAL ATLANTICO</v>
          </cell>
          <cell r="B27" t="str">
            <v>08</v>
          </cell>
        </row>
        <row r="28">
          <cell r="A28" t="str">
            <v>REGIONAL ATLANTICO</v>
          </cell>
          <cell r="B28" t="str">
            <v>08</v>
          </cell>
        </row>
        <row r="29">
          <cell r="A29" t="str">
            <v>REGIONAL BOGOTA</v>
          </cell>
          <cell r="B29" t="str">
            <v>11</v>
          </cell>
        </row>
        <row r="30">
          <cell r="A30" t="str">
            <v>REGIONAL BOGOTA</v>
          </cell>
          <cell r="B30" t="str">
            <v>11</v>
          </cell>
        </row>
        <row r="31">
          <cell r="A31" t="str">
            <v>REGIONAL BOGOTA</v>
          </cell>
          <cell r="B31" t="str">
            <v>11</v>
          </cell>
        </row>
        <row r="32">
          <cell r="A32" t="str">
            <v>REGIONAL BOGOTA</v>
          </cell>
          <cell r="B32" t="str">
            <v>11</v>
          </cell>
        </row>
        <row r="33">
          <cell r="A33" t="str">
            <v>REGIONAL BOGOTA</v>
          </cell>
          <cell r="B33" t="str">
            <v>11</v>
          </cell>
        </row>
        <row r="34">
          <cell r="A34" t="str">
            <v>REGIONAL BOGOTA</v>
          </cell>
          <cell r="B34" t="str">
            <v>11</v>
          </cell>
        </row>
        <row r="35">
          <cell r="A35" t="str">
            <v>REGIONAL BOGOTA</v>
          </cell>
          <cell r="B35" t="str">
            <v>11</v>
          </cell>
        </row>
        <row r="36">
          <cell r="A36" t="str">
            <v>REGIONAL BOGOTA</v>
          </cell>
          <cell r="B36" t="str">
            <v>11</v>
          </cell>
        </row>
        <row r="37">
          <cell r="A37" t="str">
            <v>REGIONAL BOGOTA</v>
          </cell>
          <cell r="B37" t="str">
            <v>11</v>
          </cell>
        </row>
        <row r="38">
          <cell r="A38" t="str">
            <v>REGIONAL BOGOTA</v>
          </cell>
          <cell r="B38" t="str">
            <v>11</v>
          </cell>
        </row>
        <row r="39">
          <cell r="A39" t="str">
            <v>REGIONAL BOGOTA</v>
          </cell>
          <cell r="B39" t="str">
            <v>11</v>
          </cell>
        </row>
        <row r="40">
          <cell r="A40" t="str">
            <v>REGIONAL BOGOTA</v>
          </cell>
          <cell r="B40" t="str">
            <v>11</v>
          </cell>
        </row>
        <row r="41">
          <cell r="A41" t="str">
            <v>REGIONAL BOGOTA</v>
          </cell>
          <cell r="B41" t="str">
            <v>11</v>
          </cell>
        </row>
        <row r="42">
          <cell r="A42" t="str">
            <v>REGIONAL BOGOTA</v>
          </cell>
          <cell r="B42" t="str">
            <v>11</v>
          </cell>
        </row>
        <row r="43">
          <cell r="A43" t="str">
            <v>REGIONAL BOGOTA</v>
          </cell>
          <cell r="B43" t="str">
            <v>11</v>
          </cell>
        </row>
        <row r="44">
          <cell r="A44" t="str">
            <v>REGIONAL BOGOTA</v>
          </cell>
          <cell r="B44" t="str">
            <v>11</v>
          </cell>
        </row>
        <row r="45">
          <cell r="A45" t="str">
            <v>REGIONAL BOLIVAR</v>
          </cell>
          <cell r="B45" t="str">
            <v>13</v>
          </cell>
        </row>
        <row r="46">
          <cell r="A46" t="str">
            <v>REGIONAL BOLIVAR</v>
          </cell>
          <cell r="B46" t="str">
            <v>13</v>
          </cell>
        </row>
        <row r="47">
          <cell r="A47" t="str">
            <v>REGIONAL BOLIVAR</v>
          </cell>
          <cell r="B47" t="str">
            <v>13</v>
          </cell>
        </row>
        <row r="48">
          <cell r="A48" t="str">
            <v>REGIONAL BOLIVAR</v>
          </cell>
          <cell r="B48" t="str">
            <v>13</v>
          </cell>
        </row>
        <row r="49">
          <cell r="A49" t="str">
            <v>REGIONAL BOLIVAR</v>
          </cell>
          <cell r="B49" t="str">
            <v>13</v>
          </cell>
        </row>
        <row r="50">
          <cell r="A50" t="str">
            <v>REGIONAL BOLIVAR</v>
          </cell>
          <cell r="B50" t="str">
            <v>13</v>
          </cell>
        </row>
        <row r="51">
          <cell r="A51" t="str">
            <v>REGIONAL BOLIVAR</v>
          </cell>
          <cell r="B51" t="str">
            <v>13</v>
          </cell>
        </row>
        <row r="52">
          <cell r="A52" t="str">
            <v>REGIONAL BOLIVAR</v>
          </cell>
          <cell r="B52" t="str">
            <v>13</v>
          </cell>
        </row>
        <row r="53">
          <cell r="A53" t="str">
            <v>REGIONAL BOYACA</v>
          </cell>
          <cell r="B53" t="str">
            <v>15</v>
          </cell>
        </row>
        <row r="54">
          <cell r="A54" t="str">
            <v>REGIONAL BOYACA</v>
          </cell>
          <cell r="B54" t="str">
            <v>15</v>
          </cell>
        </row>
        <row r="55">
          <cell r="A55" t="str">
            <v>REGIONAL BOYACA</v>
          </cell>
          <cell r="B55" t="str">
            <v>15</v>
          </cell>
        </row>
        <row r="56">
          <cell r="A56" t="str">
            <v>REGIONAL BOYACA</v>
          </cell>
          <cell r="B56" t="str">
            <v>15</v>
          </cell>
        </row>
        <row r="57">
          <cell r="A57" t="str">
            <v>REGIONAL BOYACA</v>
          </cell>
          <cell r="B57" t="str">
            <v>15</v>
          </cell>
        </row>
        <row r="58">
          <cell r="A58" t="str">
            <v>REGIONAL BOYACA</v>
          </cell>
          <cell r="B58" t="str">
            <v>15</v>
          </cell>
        </row>
        <row r="59">
          <cell r="A59" t="str">
            <v>REGIONAL BOYACA</v>
          </cell>
          <cell r="B59" t="str">
            <v>15</v>
          </cell>
        </row>
        <row r="60">
          <cell r="A60" t="str">
            <v>REGIONAL BOYACA</v>
          </cell>
          <cell r="B60" t="str">
            <v>15</v>
          </cell>
        </row>
        <row r="61">
          <cell r="A61" t="str">
            <v>REGIONAL BOYACA</v>
          </cell>
          <cell r="B61" t="str">
            <v>15</v>
          </cell>
        </row>
        <row r="62">
          <cell r="A62" t="str">
            <v>REGIONAL BOYACA</v>
          </cell>
          <cell r="B62" t="str">
            <v>15</v>
          </cell>
        </row>
        <row r="63">
          <cell r="A63" t="str">
            <v>REGIONAL BOYACA</v>
          </cell>
          <cell r="B63" t="str">
            <v>15</v>
          </cell>
        </row>
        <row r="64">
          <cell r="A64" t="str">
            <v>REGIONAL BOYACA</v>
          </cell>
          <cell r="B64" t="str">
            <v>15</v>
          </cell>
        </row>
        <row r="65">
          <cell r="A65" t="str">
            <v>REGIONAL CALDAS</v>
          </cell>
          <cell r="B65" t="str">
            <v>17</v>
          </cell>
        </row>
        <row r="66">
          <cell r="A66" t="str">
            <v>REGIONAL CALDAS</v>
          </cell>
          <cell r="B66" t="str">
            <v>17</v>
          </cell>
        </row>
        <row r="67">
          <cell r="A67" t="str">
            <v>REGIONAL CALDAS</v>
          </cell>
          <cell r="B67" t="str">
            <v>17</v>
          </cell>
        </row>
        <row r="68">
          <cell r="A68" t="str">
            <v>REGIONAL CALDAS</v>
          </cell>
          <cell r="B68" t="str">
            <v>17</v>
          </cell>
        </row>
        <row r="69">
          <cell r="A69" t="str">
            <v>REGIONAL CALDAS</v>
          </cell>
          <cell r="B69" t="str">
            <v>17</v>
          </cell>
        </row>
        <row r="70">
          <cell r="A70" t="str">
            <v>REGIONAL CALDAS</v>
          </cell>
          <cell r="B70" t="str">
            <v>17</v>
          </cell>
        </row>
        <row r="71">
          <cell r="A71" t="str">
            <v>REGIONAL CAQUETA</v>
          </cell>
          <cell r="B71">
            <v>18</v>
          </cell>
        </row>
        <row r="72">
          <cell r="A72" t="str">
            <v>REGIONAL CAQUETA</v>
          </cell>
          <cell r="B72" t="str">
            <v>18</v>
          </cell>
        </row>
        <row r="73">
          <cell r="A73" t="str">
            <v>REGIONAL CAQUETA</v>
          </cell>
          <cell r="B73" t="str">
            <v>18</v>
          </cell>
        </row>
        <row r="74">
          <cell r="A74" t="str">
            <v>REGIONAL CAQUETA</v>
          </cell>
          <cell r="B74" t="str">
            <v>18</v>
          </cell>
        </row>
        <row r="75">
          <cell r="A75" t="str">
            <v>REGIONAL CAUCA</v>
          </cell>
          <cell r="B75" t="str">
            <v>19</v>
          </cell>
        </row>
        <row r="76">
          <cell r="A76" t="str">
            <v>REGIONAL CAUCA</v>
          </cell>
          <cell r="B76" t="str">
            <v>19</v>
          </cell>
        </row>
        <row r="77">
          <cell r="A77" t="str">
            <v>REGIONAL CAUCA</v>
          </cell>
          <cell r="B77" t="str">
            <v>19</v>
          </cell>
        </row>
        <row r="78">
          <cell r="A78" t="str">
            <v>REGIONAL CAUCA</v>
          </cell>
          <cell r="B78" t="str">
            <v>19</v>
          </cell>
        </row>
        <row r="79">
          <cell r="A79" t="str">
            <v>REGIONAL CAUCA</v>
          </cell>
          <cell r="B79" t="str">
            <v>19</v>
          </cell>
        </row>
        <row r="80">
          <cell r="A80" t="str">
            <v>REGIONAL CAUCA</v>
          </cell>
          <cell r="B80" t="str">
            <v>19</v>
          </cell>
        </row>
        <row r="81">
          <cell r="A81" t="str">
            <v>REGIONAL CAUCA</v>
          </cell>
          <cell r="B81" t="str">
            <v>19</v>
          </cell>
        </row>
        <row r="82">
          <cell r="A82" t="str">
            <v>REGIONAL CESAR</v>
          </cell>
          <cell r="B82" t="str">
            <v>20</v>
          </cell>
        </row>
        <row r="83">
          <cell r="A83" t="str">
            <v>REGIONAL CESAR</v>
          </cell>
          <cell r="B83" t="str">
            <v>20</v>
          </cell>
        </row>
        <row r="84">
          <cell r="A84" t="str">
            <v>REGIONAL CESAR</v>
          </cell>
          <cell r="B84" t="str">
            <v>20</v>
          </cell>
        </row>
        <row r="85">
          <cell r="A85" t="str">
            <v>REGIONAL CESAR</v>
          </cell>
          <cell r="B85" t="str">
            <v>20</v>
          </cell>
        </row>
        <row r="86">
          <cell r="A86" t="str">
            <v>REGIONAL CESAR</v>
          </cell>
          <cell r="B86" t="str">
            <v>20</v>
          </cell>
        </row>
        <row r="87">
          <cell r="A87" t="str">
            <v>REGIONAL CORDOBA</v>
          </cell>
          <cell r="B87" t="str">
            <v>23</v>
          </cell>
        </row>
        <row r="88">
          <cell r="A88" t="str">
            <v>REGIONAL CORDOBA</v>
          </cell>
          <cell r="B88" t="str">
            <v>23</v>
          </cell>
        </row>
        <row r="89">
          <cell r="A89" t="str">
            <v>REGIONAL CORDOBA</v>
          </cell>
          <cell r="B89" t="str">
            <v>23</v>
          </cell>
        </row>
        <row r="90">
          <cell r="A90" t="str">
            <v>REGIONAL CORDOBA</v>
          </cell>
          <cell r="B90" t="str">
            <v>23</v>
          </cell>
        </row>
        <row r="91">
          <cell r="A91" t="str">
            <v>REGIONAL CORDOBA</v>
          </cell>
          <cell r="B91" t="str">
            <v>23</v>
          </cell>
        </row>
        <row r="92">
          <cell r="A92" t="str">
            <v>REGIONAL CORDOBA</v>
          </cell>
          <cell r="B92" t="str">
            <v>23</v>
          </cell>
        </row>
        <row r="93">
          <cell r="A93" t="str">
            <v>REGIONAL CORDOBA</v>
          </cell>
          <cell r="B93" t="str">
            <v>23</v>
          </cell>
        </row>
        <row r="94">
          <cell r="A94" t="str">
            <v>REGIONAL CORDOBA</v>
          </cell>
          <cell r="B94" t="str">
            <v>23</v>
          </cell>
        </row>
        <row r="95">
          <cell r="A95" t="str">
            <v>REGIONAL CUNDINAMARCA</v>
          </cell>
          <cell r="B95" t="str">
            <v>25</v>
          </cell>
        </row>
        <row r="96">
          <cell r="A96" t="str">
            <v>REGIONAL CUNDINAMARCA</v>
          </cell>
          <cell r="B96" t="str">
            <v>25</v>
          </cell>
        </row>
        <row r="97">
          <cell r="A97" t="str">
            <v>REGIONAL CUNDINAMARCA</v>
          </cell>
          <cell r="B97" t="str">
            <v>25</v>
          </cell>
        </row>
        <row r="98">
          <cell r="A98" t="str">
            <v>REGIONAL CUNDINAMARCA</v>
          </cell>
          <cell r="B98" t="str">
            <v>25</v>
          </cell>
        </row>
        <row r="99">
          <cell r="A99" t="str">
            <v>REGIONAL CUNDINAMARCA</v>
          </cell>
          <cell r="B99" t="str">
            <v>25</v>
          </cell>
        </row>
        <row r="100">
          <cell r="A100" t="str">
            <v>REGIONAL CUNDINAMARCA</v>
          </cell>
          <cell r="B100" t="str">
            <v>25</v>
          </cell>
        </row>
        <row r="101">
          <cell r="A101" t="str">
            <v>REGIONAL CUNDINAMARCA</v>
          </cell>
          <cell r="B101" t="str">
            <v>25</v>
          </cell>
        </row>
        <row r="102">
          <cell r="A102" t="str">
            <v>REGIONAL CUNDINAMARCA</v>
          </cell>
          <cell r="B102" t="str">
            <v>25</v>
          </cell>
        </row>
        <row r="103">
          <cell r="A103" t="str">
            <v>REGIONAL CUNDINAMARCA</v>
          </cell>
          <cell r="B103" t="str">
            <v>25</v>
          </cell>
        </row>
        <row r="104">
          <cell r="A104" t="str">
            <v>REGIONAL CUNDINAMARCA</v>
          </cell>
          <cell r="B104" t="str">
            <v>25</v>
          </cell>
        </row>
        <row r="105">
          <cell r="A105" t="str">
            <v>REGIONAL CUNDINAMARCA</v>
          </cell>
          <cell r="B105" t="str">
            <v>25</v>
          </cell>
        </row>
        <row r="106">
          <cell r="A106" t="str">
            <v>REGIONAL CUNDINAMARCA</v>
          </cell>
          <cell r="B106" t="str">
            <v>25</v>
          </cell>
        </row>
        <row r="107">
          <cell r="A107" t="str">
            <v>REGIONAL CUNDINAMARCA</v>
          </cell>
          <cell r="B107" t="str">
            <v>25</v>
          </cell>
        </row>
        <row r="108">
          <cell r="A108" t="str">
            <v>REGIONAL CHOCO</v>
          </cell>
          <cell r="B108" t="str">
            <v>27</v>
          </cell>
        </row>
        <row r="109">
          <cell r="A109" t="str">
            <v>REGIONAL CHOCO</v>
          </cell>
          <cell r="B109" t="str">
            <v>27</v>
          </cell>
        </row>
        <row r="110">
          <cell r="A110" t="str">
            <v>REGIONAL CHOCO</v>
          </cell>
          <cell r="B110" t="str">
            <v>27</v>
          </cell>
        </row>
        <row r="111">
          <cell r="A111" t="str">
            <v>REGIONAL CHOCO</v>
          </cell>
          <cell r="B111" t="str">
            <v>27</v>
          </cell>
        </row>
        <row r="112">
          <cell r="A112" t="str">
            <v>REGIONAL CHOCO</v>
          </cell>
          <cell r="B112" t="str">
            <v>27</v>
          </cell>
        </row>
        <row r="113">
          <cell r="A113" t="str">
            <v>REGIONAL HUILA</v>
          </cell>
          <cell r="B113" t="str">
            <v>41</v>
          </cell>
        </row>
        <row r="114">
          <cell r="A114" t="str">
            <v>REGIONAL HUILA</v>
          </cell>
          <cell r="B114" t="str">
            <v>41</v>
          </cell>
        </row>
        <row r="115">
          <cell r="A115" t="str">
            <v>REGIONAL HUILA</v>
          </cell>
          <cell r="B115" t="str">
            <v>41</v>
          </cell>
        </row>
        <row r="116">
          <cell r="A116" t="str">
            <v>REGIONAL HUILA</v>
          </cell>
          <cell r="B116" t="str">
            <v>41</v>
          </cell>
        </row>
        <row r="117">
          <cell r="A117" t="str">
            <v>REGIONAL HUILA</v>
          </cell>
          <cell r="B117" t="str">
            <v>41</v>
          </cell>
        </row>
        <row r="118">
          <cell r="A118" t="str">
            <v>REGIONAL LA GUAJIRA</v>
          </cell>
          <cell r="B118" t="str">
            <v>44</v>
          </cell>
        </row>
        <row r="119">
          <cell r="A119" t="str">
            <v>REGIONAL LA GUAJIRA</v>
          </cell>
          <cell r="B119" t="str">
            <v>44</v>
          </cell>
        </row>
        <row r="120">
          <cell r="A120" t="str">
            <v>REGIONAL LA GUAJIRA</v>
          </cell>
          <cell r="B120" t="str">
            <v>44</v>
          </cell>
        </row>
        <row r="121">
          <cell r="A121" t="str">
            <v>REGIONAL LA GUAJIRA</v>
          </cell>
          <cell r="B121" t="str">
            <v>44</v>
          </cell>
        </row>
        <row r="122">
          <cell r="A122" t="str">
            <v>REGIONAL LA GUAJIRA</v>
          </cell>
          <cell r="B122" t="str">
            <v>44</v>
          </cell>
        </row>
        <row r="123">
          <cell r="A123" t="str">
            <v>REGIONAL MAGDALENA</v>
          </cell>
          <cell r="B123" t="str">
            <v>47</v>
          </cell>
        </row>
        <row r="124">
          <cell r="A124" t="str">
            <v>REGIONAL MAGDALENA</v>
          </cell>
          <cell r="B124" t="str">
            <v>47</v>
          </cell>
        </row>
        <row r="125">
          <cell r="A125" t="str">
            <v>REGIONAL MAGDALENA</v>
          </cell>
          <cell r="B125" t="str">
            <v>47</v>
          </cell>
        </row>
        <row r="126">
          <cell r="A126" t="str">
            <v>REGIONAL MAGDALENA</v>
          </cell>
          <cell r="B126" t="str">
            <v>47</v>
          </cell>
        </row>
        <row r="127">
          <cell r="A127" t="str">
            <v>REGIONAL MAGDALENA</v>
          </cell>
          <cell r="B127" t="str">
            <v>47</v>
          </cell>
        </row>
        <row r="128">
          <cell r="A128" t="str">
            <v>REGIONAL MAGDALENA</v>
          </cell>
          <cell r="B128" t="str">
            <v>47</v>
          </cell>
        </row>
        <row r="129">
          <cell r="A129" t="str">
            <v>REGIONAL MAGDALENA</v>
          </cell>
          <cell r="B129" t="str">
            <v>47</v>
          </cell>
        </row>
        <row r="130">
          <cell r="A130" t="str">
            <v>REGIONAL MAGDALENA</v>
          </cell>
          <cell r="B130" t="str">
            <v>47</v>
          </cell>
        </row>
        <row r="131">
          <cell r="A131" t="str">
            <v>REGIONAL META</v>
          </cell>
          <cell r="B131" t="str">
            <v>50</v>
          </cell>
        </row>
        <row r="132">
          <cell r="A132" t="str">
            <v>REGIONAL META</v>
          </cell>
          <cell r="B132" t="str">
            <v>50</v>
          </cell>
        </row>
        <row r="133">
          <cell r="A133" t="str">
            <v>REGIONAL META</v>
          </cell>
          <cell r="B133" t="str">
            <v>50</v>
          </cell>
        </row>
        <row r="134">
          <cell r="A134" t="str">
            <v>REGIONAL META</v>
          </cell>
          <cell r="B134" t="str">
            <v>50</v>
          </cell>
        </row>
        <row r="135">
          <cell r="A135" t="str">
            <v>REGIONAL META</v>
          </cell>
          <cell r="B135" t="str">
            <v>50</v>
          </cell>
        </row>
        <row r="136">
          <cell r="A136" t="str">
            <v>REGIONAL NARINO</v>
          </cell>
          <cell r="B136" t="str">
            <v>52</v>
          </cell>
        </row>
        <row r="137">
          <cell r="A137" t="str">
            <v>REGIONAL NARINO</v>
          </cell>
          <cell r="B137" t="str">
            <v>52</v>
          </cell>
        </row>
        <row r="138">
          <cell r="A138" t="str">
            <v>REGIONAL NARINO</v>
          </cell>
          <cell r="B138" t="str">
            <v>52</v>
          </cell>
        </row>
        <row r="139">
          <cell r="A139" t="str">
            <v>REGIONAL NARINO</v>
          </cell>
          <cell r="B139" t="str">
            <v>52</v>
          </cell>
        </row>
        <row r="140">
          <cell r="A140" t="str">
            <v>REGIONAL NARINO</v>
          </cell>
          <cell r="B140" t="str">
            <v>52</v>
          </cell>
        </row>
        <row r="141">
          <cell r="A141" t="str">
            <v>REGIONAL NARINO</v>
          </cell>
          <cell r="B141" t="str">
            <v>52</v>
          </cell>
        </row>
        <row r="142">
          <cell r="A142" t="str">
            <v>REGIONAL NARINO</v>
          </cell>
          <cell r="B142" t="str">
            <v>52</v>
          </cell>
        </row>
        <row r="143">
          <cell r="A143" t="str">
            <v>REGIONAL NARINO</v>
          </cell>
          <cell r="B143" t="str">
            <v>52</v>
          </cell>
        </row>
        <row r="144">
          <cell r="A144" t="str">
            <v>REGIONAL NORTE DE SANTANDER</v>
          </cell>
          <cell r="B144" t="str">
            <v>54</v>
          </cell>
        </row>
        <row r="145">
          <cell r="A145" t="str">
            <v>REGIONAL NORTE DE SANTANDER</v>
          </cell>
          <cell r="B145" t="str">
            <v>54</v>
          </cell>
        </row>
        <row r="146">
          <cell r="A146" t="str">
            <v>REGIONAL NORTE DE SANTANDER</v>
          </cell>
          <cell r="B146" t="str">
            <v>54</v>
          </cell>
        </row>
        <row r="147">
          <cell r="A147" t="str">
            <v>REGIONAL NORTE DE SANTANDER</v>
          </cell>
          <cell r="B147" t="str">
            <v>54</v>
          </cell>
        </row>
        <row r="148">
          <cell r="A148" t="str">
            <v>REGIONAL NORTE DE SANTANDER</v>
          </cell>
          <cell r="B148" t="str">
            <v>54</v>
          </cell>
        </row>
        <row r="149">
          <cell r="A149" t="str">
            <v>REGIONAL NORTE DE SANTANDER</v>
          </cell>
          <cell r="B149" t="str">
            <v>54</v>
          </cell>
        </row>
        <row r="150">
          <cell r="A150" t="str">
            <v>REGIONAL QUINDIO</v>
          </cell>
          <cell r="B150" t="str">
            <v>63</v>
          </cell>
        </row>
        <row r="151">
          <cell r="A151" t="str">
            <v>REGIONAL QUINDIO</v>
          </cell>
          <cell r="B151" t="str">
            <v>63</v>
          </cell>
        </row>
        <row r="152">
          <cell r="A152" t="str">
            <v>REGIONAL QUINDIO</v>
          </cell>
          <cell r="B152" t="str">
            <v>63</v>
          </cell>
        </row>
        <row r="153">
          <cell r="A153" t="str">
            <v>REGIONAL RISARALDA</v>
          </cell>
          <cell r="B153" t="str">
            <v>66</v>
          </cell>
        </row>
        <row r="154">
          <cell r="A154" t="str">
            <v>REGIONAL RISARALDA</v>
          </cell>
          <cell r="B154" t="str">
            <v>66</v>
          </cell>
        </row>
        <row r="155">
          <cell r="A155" t="str">
            <v>REGIONAL RISARALDA</v>
          </cell>
          <cell r="B155" t="str">
            <v>66</v>
          </cell>
        </row>
        <row r="156">
          <cell r="A156" t="str">
            <v>REGIONAL RISARALDA</v>
          </cell>
          <cell r="B156" t="str">
            <v>66</v>
          </cell>
        </row>
        <row r="157">
          <cell r="A157" t="str">
            <v>REGIONAL RISARALDA</v>
          </cell>
          <cell r="B157" t="str">
            <v>66</v>
          </cell>
        </row>
        <row r="158">
          <cell r="A158" t="str">
            <v>REGIONAL SANTANDER</v>
          </cell>
          <cell r="B158" t="str">
            <v>68</v>
          </cell>
        </row>
        <row r="159">
          <cell r="A159" t="str">
            <v>REGIONAL SANTANDER</v>
          </cell>
          <cell r="B159" t="str">
            <v>68</v>
          </cell>
        </row>
        <row r="160">
          <cell r="A160" t="str">
            <v>REGIONAL SANTANDER</v>
          </cell>
          <cell r="B160" t="str">
            <v>68</v>
          </cell>
        </row>
        <row r="161">
          <cell r="A161" t="str">
            <v>REGIONAL SANTANDER</v>
          </cell>
          <cell r="B161" t="str">
            <v>68</v>
          </cell>
        </row>
        <row r="162">
          <cell r="A162" t="str">
            <v>REGIONAL SANTANDER</v>
          </cell>
          <cell r="B162" t="str">
            <v>68</v>
          </cell>
        </row>
        <row r="163">
          <cell r="A163" t="str">
            <v>REGIONAL SANTANDER</v>
          </cell>
          <cell r="B163" t="str">
            <v>68</v>
          </cell>
        </row>
        <row r="164">
          <cell r="A164" t="str">
            <v>REGIONAL SANTANDER</v>
          </cell>
          <cell r="B164" t="str">
            <v>68</v>
          </cell>
        </row>
        <row r="165">
          <cell r="A165" t="str">
            <v>REGIONAL SANTANDER</v>
          </cell>
          <cell r="B165" t="str">
            <v>68</v>
          </cell>
        </row>
        <row r="166">
          <cell r="A166" t="str">
            <v>REGIONAL SANTANDER</v>
          </cell>
          <cell r="B166" t="str">
            <v>68</v>
          </cell>
        </row>
        <row r="167">
          <cell r="A167" t="str">
            <v>REGIONAL SANTANDER</v>
          </cell>
          <cell r="B167" t="str">
            <v>68</v>
          </cell>
        </row>
        <row r="168">
          <cell r="A168" t="str">
            <v>REGIONAL SUCRE</v>
          </cell>
          <cell r="B168" t="str">
            <v>70</v>
          </cell>
        </row>
        <row r="169">
          <cell r="A169" t="str">
            <v>REGIONAL SUCRE</v>
          </cell>
          <cell r="B169" t="str">
            <v>70</v>
          </cell>
        </row>
        <row r="170">
          <cell r="A170" t="str">
            <v>REGIONAL SUCRE</v>
          </cell>
          <cell r="B170" t="str">
            <v>70</v>
          </cell>
        </row>
        <row r="171">
          <cell r="A171" t="str">
            <v>REGIONAL SUCRE</v>
          </cell>
          <cell r="B171" t="str">
            <v>70</v>
          </cell>
        </row>
        <row r="172">
          <cell r="A172" t="str">
            <v>REGIONAL TOLIMA</v>
          </cell>
          <cell r="B172" t="str">
            <v>73</v>
          </cell>
        </row>
        <row r="173">
          <cell r="A173" t="str">
            <v>REGIONAL TOLIMA</v>
          </cell>
          <cell r="B173" t="str">
            <v>73</v>
          </cell>
        </row>
        <row r="174">
          <cell r="A174" t="str">
            <v>REGIONAL TOLIMA</v>
          </cell>
          <cell r="B174" t="str">
            <v>73</v>
          </cell>
        </row>
        <row r="175">
          <cell r="A175" t="str">
            <v>REGIONAL TOLIMA</v>
          </cell>
          <cell r="B175" t="str">
            <v>73</v>
          </cell>
        </row>
        <row r="176">
          <cell r="A176" t="str">
            <v>REGIONAL TOLIMA</v>
          </cell>
          <cell r="B176" t="str">
            <v>73</v>
          </cell>
        </row>
        <row r="177">
          <cell r="A177" t="str">
            <v>REGIONAL TOLIMA</v>
          </cell>
          <cell r="B177" t="str">
            <v>73</v>
          </cell>
        </row>
        <row r="178">
          <cell r="A178" t="str">
            <v>REGIONAL TOLIMA</v>
          </cell>
          <cell r="B178" t="str">
            <v>73</v>
          </cell>
        </row>
        <row r="179">
          <cell r="A179" t="str">
            <v>REGIONAL TOLIMA</v>
          </cell>
          <cell r="B179" t="str">
            <v>73</v>
          </cell>
        </row>
        <row r="180">
          <cell r="A180" t="str">
            <v>REGIONAL TOLIMA</v>
          </cell>
          <cell r="B180" t="str">
            <v>73</v>
          </cell>
        </row>
        <row r="181">
          <cell r="A181" t="str">
            <v>REGIONAL VALLE</v>
          </cell>
          <cell r="B181" t="str">
            <v>76</v>
          </cell>
        </row>
        <row r="182">
          <cell r="A182" t="str">
            <v>REGIONAL VALLE</v>
          </cell>
          <cell r="B182" t="str">
            <v>76</v>
          </cell>
        </row>
        <row r="183">
          <cell r="A183" t="str">
            <v>REGIONAL VALLE</v>
          </cell>
          <cell r="B183" t="str">
            <v>76</v>
          </cell>
        </row>
        <row r="184">
          <cell r="A184" t="str">
            <v>REGIONAL VALLE</v>
          </cell>
          <cell r="B184" t="str">
            <v>76</v>
          </cell>
        </row>
        <row r="185">
          <cell r="A185" t="str">
            <v>REGIONAL VALLE</v>
          </cell>
          <cell r="B185" t="str">
            <v>76</v>
          </cell>
        </row>
        <row r="186">
          <cell r="A186" t="str">
            <v>REGIONAL VALLE</v>
          </cell>
          <cell r="B186" t="str">
            <v>76</v>
          </cell>
        </row>
        <row r="187">
          <cell r="A187" t="str">
            <v>REGIONAL VALLE</v>
          </cell>
          <cell r="B187" t="str">
            <v>76</v>
          </cell>
        </row>
        <row r="188">
          <cell r="A188" t="str">
            <v>REGIONAL VALLE</v>
          </cell>
          <cell r="B188" t="str">
            <v>76</v>
          </cell>
        </row>
        <row r="189">
          <cell r="A189" t="str">
            <v>REGIONAL VALLE</v>
          </cell>
          <cell r="B189" t="str">
            <v>76</v>
          </cell>
        </row>
        <row r="190">
          <cell r="A190" t="str">
            <v>REGIONAL VALLE</v>
          </cell>
          <cell r="B190" t="str">
            <v>76</v>
          </cell>
        </row>
        <row r="191">
          <cell r="A191" t="str">
            <v>REGIONAL VALLE</v>
          </cell>
          <cell r="B191" t="str">
            <v>76</v>
          </cell>
        </row>
        <row r="192">
          <cell r="A192" t="str">
            <v>REGIONAL VALLE</v>
          </cell>
          <cell r="B192" t="str">
            <v>76</v>
          </cell>
        </row>
        <row r="193">
          <cell r="A193" t="str">
            <v>REGIONAL VALLE</v>
          </cell>
          <cell r="B193" t="str">
            <v>76</v>
          </cell>
        </row>
        <row r="194">
          <cell r="A194" t="str">
            <v>REGIONAL VALLE</v>
          </cell>
          <cell r="B194" t="str">
            <v>76</v>
          </cell>
        </row>
        <row r="195">
          <cell r="A195" t="str">
            <v>REGIONAL ARAUCA</v>
          </cell>
          <cell r="B195" t="str">
            <v>81</v>
          </cell>
        </row>
        <row r="196">
          <cell r="A196" t="str">
            <v>REGIONAL ARAUCA</v>
          </cell>
          <cell r="B196" t="str">
            <v>81</v>
          </cell>
        </row>
        <row r="197">
          <cell r="A197" t="str">
            <v>REGIONAL ARAUCA</v>
          </cell>
          <cell r="B197" t="str">
            <v>81</v>
          </cell>
        </row>
        <row r="198">
          <cell r="A198" t="str">
            <v>REGIONAL CASANARE</v>
          </cell>
          <cell r="B198" t="str">
            <v>85</v>
          </cell>
        </row>
        <row r="199">
          <cell r="A199" t="str">
            <v>REGIONAL CASANARE</v>
          </cell>
          <cell r="B199" t="str">
            <v>85</v>
          </cell>
        </row>
        <row r="200">
          <cell r="A200" t="str">
            <v>REGIONAL CASANARE</v>
          </cell>
          <cell r="B200" t="str">
            <v>85</v>
          </cell>
        </row>
        <row r="201">
          <cell r="A201" t="str">
            <v>REGIONAL PUTUMAYO</v>
          </cell>
          <cell r="B201" t="str">
            <v>86</v>
          </cell>
        </row>
        <row r="202">
          <cell r="A202" t="str">
            <v>REGIONAL PUTUMAYO</v>
          </cell>
          <cell r="B202" t="str">
            <v>86</v>
          </cell>
        </row>
        <row r="203">
          <cell r="A203" t="str">
            <v>REGIONAL PUTUMAYO</v>
          </cell>
          <cell r="B203" t="str">
            <v>86</v>
          </cell>
        </row>
        <row r="204">
          <cell r="A204" t="str">
            <v>REGIONAL PUTUMAYO</v>
          </cell>
          <cell r="B204" t="str">
            <v>86</v>
          </cell>
        </row>
        <row r="205">
          <cell r="A205" t="str">
            <v>REGIONAL SAN ANDRES</v>
          </cell>
          <cell r="B205" t="str">
            <v>88</v>
          </cell>
        </row>
        <row r="206">
          <cell r="A206" t="str">
            <v>REGIONAL AMAZONAS</v>
          </cell>
          <cell r="B206" t="str">
            <v>91</v>
          </cell>
        </row>
        <row r="207">
          <cell r="A207" t="str">
            <v>REGIONAL GUAINIA</v>
          </cell>
          <cell r="B207" t="str">
            <v>94</v>
          </cell>
        </row>
        <row r="208">
          <cell r="A208" t="str">
            <v>REGIONAL GUAVIARE</v>
          </cell>
          <cell r="B208" t="str">
            <v>95</v>
          </cell>
        </row>
        <row r="209">
          <cell r="A209" t="str">
            <v>REGIONAL VAUPES</v>
          </cell>
          <cell r="B209" t="str">
            <v>97</v>
          </cell>
        </row>
        <row r="210">
          <cell r="A210" t="str">
            <v>REGIONAL VICHADA</v>
          </cell>
          <cell r="B210" t="str">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yitatorresgarcia@hotmail.com" TargetMode="External" /><Relationship Id="rId2" Type="http://schemas.openxmlformats.org/officeDocument/2006/relationships/hyperlink" Target="mailto:cayitatorresgarcia@hot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7"/>
  <dimension ref="A1:BC528"/>
  <sheetViews>
    <sheetView showGridLines="0" zoomScale="75" zoomScaleNormal="75" zoomScaleSheetLayoutView="100" workbookViewId="0" topLeftCell="A1">
      <pane ySplit="3" topLeftCell="A4" activePane="bottomLeft" state="frozen"/>
      <selection pane="topLeft" activeCell="A12" sqref="A12"/>
      <selection pane="bottomLeft" activeCell="A28" sqref="A28"/>
    </sheetView>
  </sheetViews>
  <sheetFormatPr defaultColWidth="11.00390625" defaultRowHeight="12.75"/>
  <cols>
    <col min="1" max="1" width="61.25390625" style="2" customWidth="1"/>
    <col min="2" max="2" width="30.625" style="2" customWidth="1"/>
    <col min="3" max="3" width="32.00390625" style="2" customWidth="1"/>
    <col min="4" max="4" width="16.00390625" style="17" customWidth="1"/>
    <col min="5" max="5" width="63.875" style="17" bestFit="1" customWidth="1"/>
    <col min="6" max="6" width="22.375" style="17" customWidth="1"/>
    <col min="7" max="7" width="45.25390625" style="2" customWidth="1"/>
    <col min="8" max="8" width="18.25390625" style="17" customWidth="1"/>
    <col min="9" max="9" width="22.75390625" style="2" customWidth="1"/>
    <col min="10" max="10" width="66.375" style="2" customWidth="1"/>
    <col min="11" max="12" width="79.625" style="2" customWidth="1"/>
    <col min="13" max="13" width="28.00390625" style="2" customWidth="1"/>
    <col min="14" max="15" width="34.125" style="17" customWidth="1"/>
    <col min="16" max="16" width="30.625" style="2" customWidth="1"/>
    <col min="17" max="21" width="47.875" style="2" customWidth="1"/>
    <col min="22" max="23" width="40.75390625" style="2" customWidth="1"/>
    <col min="24" max="24" width="58.75390625" style="2" bestFit="1" customWidth="1"/>
    <col min="25" max="25" width="40.75390625" style="2" customWidth="1"/>
    <col min="26" max="26" width="56.125" style="18" customWidth="1"/>
    <col min="27" max="27" width="65.25390625" style="2" customWidth="1"/>
    <col min="28" max="28" width="63.875" style="2" bestFit="1" customWidth="1"/>
    <col min="29" max="31" width="38.375" style="2" customWidth="1"/>
    <col min="32" max="33" width="27.625" style="17" bestFit="1" customWidth="1"/>
    <col min="34" max="34" width="27.625" style="17" customWidth="1"/>
    <col min="35" max="35" width="35.375" style="17" customWidth="1"/>
    <col min="36" max="36" width="31.625" style="17" customWidth="1"/>
    <col min="37" max="37" width="29.375" style="17" bestFit="1" customWidth="1"/>
    <col min="38" max="38" width="29.375" style="17" customWidth="1"/>
    <col min="39" max="39" width="38.125" style="2" customWidth="1"/>
    <col min="40" max="16384" width="11.375" style="2" customWidth="1"/>
  </cols>
  <sheetData>
    <row r="1" spans="1:3" ht="89.25" customHeight="1">
      <c r="A1" s="15" t="s">
        <v>36</v>
      </c>
      <c r="B1" s="3"/>
      <c r="C1" s="16"/>
    </row>
    <row r="2" spans="1:39" ht="15.75" customHeight="1">
      <c r="A2" s="19"/>
      <c r="B2" s="19"/>
      <c r="C2" s="97" t="s">
        <v>37</v>
      </c>
      <c r="D2" s="98"/>
      <c r="E2" s="98"/>
      <c r="F2" s="98"/>
      <c r="G2" s="98"/>
      <c r="H2" s="98"/>
      <c r="I2" s="99"/>
      <c r="J2" s="20" t="s">
        <v>38</v>
      </c>
      <c r="K2" s="21"/>
      <c r="L2" s="21"/>
      <c r="M2" s="21"/>
      <c r="N2" s="22"/>
      <c r="O2" s="22"/>
      <c r="P2" s="21"/>
      <c r="Q2" s="21"/>
      <c r="R2" s="21"/>
      <c r="S2" s="100" t="s">
        <v>38</v>
      </c>
      <c r="T2" s="100"/>
      <c r="U2" s="100"/>
      <c r="V2" s="100"/>
      <c r="W2" s="100"/>
      <c r="X2" s="100"/>
      <c r="Y2" s="100"/>
      <c r="Z2" s="23"/>
      <c r="AA2" s="101" t="s">
        <v>39</v>
      </c>
      <c r="AB2" s="101"/>
      <c r="AC2" s="101"/>
      <c r="AD2" s="101"/>
      <c r="AE2" s="24"/>
      <c r="AF2" s="102" t="s">
        <v>40</v>
      </c>
      <c r="AG2" s="100"/>
      <c r="AH2" s="100"/>
      <c r="AI2" s="100"/>
      <c r="AJ2" s="100"/>
      <c r="AK2" s="100"/>
      <c r="AL2" s="100"/>
      <c r="AM2" s="100"/>
    </row>
    <row r="3" spans="1:39" s="36" customFormat="1" ht="80.25" customHeight="1">
      <c r="A3" s="25" t="s">
        <v>41</v>
      </c>
      <c r="B3" s="26" t="s">
        <v>42</v>
      </c>
      <c r="C3" s="27" t="s">
        <v>43</v>
      </c>
      <c r="D3" s="28" t="s">
        <v>44</v>
      </c>
      <c r="E3" s="29" t="s">
        <v>45</v>
      </c>
      <c r="F3" s="28" t="s">
        <v>46</v>
      </c>
      <c r="G3" s="30" t="s">
        <v>47</v>
      </c>
      <c r="H3" s="28" t="s">
        <v>48</v>
      </c>
      <c r="I3" s="28" t="s">
        <v>49</v>
      </c>
      <c r="J3" s="31" t="s">
        <v>50</v>
      </c>
      <c r="K3" s="31" t="s">
        <v>51</v>
      </c>
      <c r="L3" s="31" t="s">
        <v>52</v>
      </c>
      <c r="M3" s="31" t="s">
        <v>53</v>
      </c>
      <c r="N3" s="32" t="s">
        <v>54</v>
      </c>
      <c r="O3" s="32" t="s">
        <v>55</v>
      </c>
      <c r="P3" s="33" t="s">
        <v>56</v>
      </c>
      <c r="Q3" s="33" t="s">
        <v>57</v>
      </c>
      <c r="R3" s="33" t="s">
        <v>58</v>
      </c>
      <c r="S3" s="33" t="s">
        <v>59</v>
      </c>
      <c r="T3" s="33" t="s">
        <v>60</v>
      </c>
      <c r="U3" s="33" t="s">
        <v>61</v>
      </c>
      <c r="V3" s="32" t="s">
        <v>62</v>
      </c>
      <c r="W3" s="32" t="s">
        <v>63</v>
      </c>
      <c r="X3" s="32" t="s">
        <v>64</v>
      </c>
      <c r="Y3" s="32" t="s">
        <v>65</v>
      </c>
      <c r="Z3" s="32" t="s">
        <v>66</v>
      </c>
      <c r="AA3" s="34" t="s">
        <v>67</v>
      </c>
      <c r="AB3" s="34" t="s">
        <v>68</v>
      </c>
      <c r="AC3" s="34" t="s">
        <v>69</v>
      </c>
      <c r="AD3" s="34" t="s">
        <v>70</v>
      </c>
      <c r="AE3" s="34" t="s">
        <v>71</v>
      </c>
      <c r="AF3" s="35" t="s">
        <v>72</v>
      </c>
      <c r="AG3" s="35" t="s">
        <v>73</v>
      </c>
      <c r="AH3" s="35" t="s">
        <v>74</v>
      </c>
      <c r="AI3" s="35" t="s">
        <v>75</v>
      </c>
      <c r="AJ3" s="35" t="s">
        <v>76</v>
      </c>
      <c r="AK3" s="35" t="s">
        <v>77</v>
      </c>
      <c r="AL3" s="35" t="s">
        <v>78</v>
      </c>
      <c r="AM3" s="32" t="s">
        <v>79</v>
      </c>
    </row>
    <row r="4" spans="1:39" s="43" customFormat="1" ht="21" customHeight="1">
      <c r="A4" s="37" t="s">
        <v>80</v>
      </c>
      <c r="B4" s="38">
        <v>40570</v>
      </c>
      <c r="C4" s="39" t="s">
        <v>81</v>
      </c>
      <c r="D4" s="40" t="s">
        <v>82</v>
      </c>
      <c r="E4" s="39" t="s">
        <v>11</v>
      </c>
      <c r="F4" s="41" t="s">
        <v>82</v>
      </c>
      <c r="G4" s="39" t="s">
        <v>83</v>
      </c>
      <c r="H4" s="41" t="s">
        <v>84</v>
      </c>
      <c r="I4" s="41">
        <v>0</v>
      </c>
      <c r="J4" s="39" t="s">
        <v>85</v>
      </c>
      <c r="K4" s="39" t="s">
        <v>86</v>
      </c>
      <c r="L4" s="39" t="s">
        <v>87</v>
      </c>
      <c r="M4" s="39" t="s">
        <v>88</v>
      </c>
      <c r="N4" s="39" t="s">
        <v>89</v>
      </c>
      <c r="O4" s="42"/>
      <c r="P4" s="39"/>
      <c r="Q4" s="39"/>
      <c r="R4" s="39"/>
      <c r="S4" s="39"/>
      <c r="T4" s="39"/>
      <c r="U4" s="39"/>
      <c r="V4" s="39"/>
      <c r="W4" s="39"/>
      <c r="X4" s="39"/>
      <c r="Y4" s="39"/>
      <c r="Z4" s="39"/>
      <c r="AA4" s="39"/>
      <c r="AB4" s="39"/>
      <c r="AC4" s="39"/>
      <c r="AD4" s="39"/>
      <c r="AE4" s="39"/>
      <c r="AF4" s="39"/>
      <c r="AG4" s="39"/>
      <c r="AH4" s="39"/>
      <c r="AI4" s="39"/>
      <c r="AJ4" s="39"/>
      <c r="AK4" s="39"/>
      <c r="AL4" s="39"/>
      <c r="AM4" s="39"/>
    </row>
    <row r="5" spans="1:39" ht="15">
      <c r="A5" s="37" t="s">
        <v>80</v>
      </c>
      <c r="B5" s="38">
        <v>40570</v>
      </c>
      <c r="C5" s="39" t="s">
        <v>81</v>
      </c>
      <c r="D5" s="41" t="s">
        <v>82</v>
      </c>
      <c r="E5" s="39" t="s">
        <v>11</v>
      </c>
      <c r="F5" s="41" t="s">
        <v>82</v>
      </c>
      <c r="G5" s="39" t="s">
        <v>83</v>
      </c>
      <c r="H5" s="41"/>
      <c r="I5" s="41">
        <v>0</v>
      </c>
      <c r="J5" s="39" t="s">
        <v>90</v>
      </c>
      <c r="K5" s="39" t="s">
        <v>91</v>
      </c>
      <c r="L5" s="39" t="s">
        <v>87</v>
      </c>
      <c r="M5" s="39" t="s">
        <v>88</v>
      </c>
      <c r="N5" s="39" t="s">
        <v>89</v>
      </c>
      <c r="O5" s="42"/>
      <c r="P5" s="39"/>
      <c r="Q5" s="39"/>
      <c r="R5" s="39"/>
      <c r="S5" s="39"/>
      <c r="T5" s="39"/>
      <c r="U5" s="39"/>
      <c r="V5" s="39"/>
      <c r="W5" s="39"/>
      <c r="X5" s="39"/>
      <c r="Y5" s="39"/>
      <c r="Z5" s="39"/>
      <c r="AA5" s="39"/>
      <c r="AB5" s="39"/>
      <c r="AC5" s="39"/>
      <c r="AD5" s="39"/>
      <c r="AE5" s="39"/>
      <c r="AF5" s="39"/>
      <c r="AG5" s="39"/>
      <c r="AH5" s="39"/>
      <c r="AI5" s="39"/>
      <c r="AJ5" s="39"/>
      <c r="AK5" s="39"/>
      <c r="AL5" s="39"/>
      <c r="AM5" s="39"/>
    </row>
    <row r="6" spans="1:39" ht="15">
      <c r="A6" s="37" t="s">
        <v>80</v>
      </c>
      <c r="B6" s="38">
        <v>40570</v>
      </c>
      <c r="C6" s="39" t="s">
        <v>81</v>
      </c>
      <c r="D6" s="41" t="s">
        <v>82</v>
      </c>
      <c r="E6" s="39" t="s">
        <v>11</v>
      </c>
      <c r="F6" s="41" t="s">
        <v>82</v>
      </c>
      <c r="G6" s="39" t="s">
        <v>92</v>
      </c>
      <c r="H6" s="41"/>
      <c r="I6" s="41">
        <v>0</v>
      </c>
      <c r="J6" s="39" t="s">
        <v>93</v>
      </c>
      <c r="K6" s="39"/>
      <c r="L6" s="39" t="s">
        <v>87</v>
      </c>
      <c r="M6" s="39" t="s">
        <v>94</v>
      </c>
      <c r="N6" s="39" t="s">
        <v>89</v>
      </c>
      <c r="O6" s="42">
        <v>40513</v>
      </c>
      <c r="P6" s="39"/>
      <c r="Q6" s="39"/>
      <c r="R6" s="39"/>
      <c r="S6" s="39"/>
      <c r="T6" s="39"/>
      <c r="U6" s="39"/>
      <c r="V6" s="39"/>
      <c r="W6" s="39"/>
      <c r="X6" s="39"/>
      <c r="Y6" s="39"/>
      <c r="Z6" s="39"/>
      <c r="AA6" s="39"/>
      <c r="AB6" s="39"/>
      <c r="AC6" s="39"/>
      <c r="AD6" s="39"/>
      <c r="AE6" s="39"/>
      <c r="AF6" s="39"/>
      <c r="AG6" s="39"/>
      <c r="AH6" s="39"/>
      <c r="AI6" s="39"/>
      <c r="AJ6" s="39"/>
      <c r="AK6" s="39"/>
      <c r="AL6" s="39"/>
      <c r="AM6" s="39"/>
    </row>
    <row r="7" spans="1:39" ht="15">
      <c r="A7" s="37" t="s">
        <v>80</v>
      </c>
      <c r="B7" s="38">
        <v>40570</v>
      </c>
      <c r="C7" s="39" t="s">
        <v>81</v>
      </c>
      <c r="D7" s="41" t="s">
        <v>82</v>
      </c>
      <c r="E7" s="39" t="s">
        <v>11</v>
      </c>
      <c r="F7" s="41" t="s">
        <v>82</v>
      </c>
      <c r="G7" s="39" t="s">
        <v>95</v>
      </c>
      <c r="H7" s="41"/>
      <c r="I7" s="41">
        <v>2</v>
      </c>
      <c r="J7" s="39" t="s">
        <v>96</v>
      </c>
      <c r="K7" s="39" t="s">
        <v>97</v>
      </c>
      <c r="L7" s="39" t="s">
        <v>98</v>
      </c>
      <c r="M7" s="39" t="s">
        <v>94</v>
      </c>
      <c r="N7" s="39" t="s">
        <v>89</v>
      </c>
      <c r="O7" s="42"/>
      <c r="P7" s="39">
        <v>8</v>
      </c>
      <c r="Q7" s="39">
        <v>34</v>
      </c>
      <c r="R7" s="39">
        <v>7</v>
      </c>
      <c r="S7" s="39">
        <v>13</v>
      </c>
      <c r="T7" s="39">
        <v>2</v>
      </c>
      <c r="U7" s="39">
        <v>0</v>
      </c>
      <c r="V7" s="39">
        <v>4</v>
      </c>
      <c r="W7" s="39">
        <v>4</v>
      </c>
      <c r="X7" s="39" t="s">
        <v>99</v>
      </c>
      <c r="Y7" s="39" t="s">
        <v>100</v>
      </c>
      <c r="Z7" s="39" t="s">
        <v>101</v>
      </c>
      <c r="AA7" s="39" t="s">
        <v>102</v>
      </c>
      <c r="AB7" s="39" t="s">
        <v>103</v>
      </c>
      <c r="AC7" s="39"/>
      <c r="AD7" s="39">
        <v>3146461155</v>
      </c>
      <c r="AE7" s="39" t="s">
        <v>104</v>
      </c>
      <c r="AF7" s="39" t="s">
        <v>105</v>
      </c>
      <c r="AG7" s="39" t="s">
        <v>105</v>
      </c>
      <c r="AH7" s="39" t="s">
        <v>106</v>
      </c>
      <c r="AI7" s="39" t="s">
        <v>106</v>
      </c>
      <c r="AJ7" s="39" t="s">
        <v>105</v>
      </c>
      <c r="AK7" s="39" t="s">
        <v>105</v>
      </c>
      <c r="AL7" s="39" t="s">
        <v>107</v>
      </c>
      <c r="AM7" s="39" t="s">
        <v>108</v>
      </c>
    </row>
    <row r="8" spans="1:39" ht="15">
      <c r="A8" s="37" t="s">
        <v>80</v>
      </c>
      <c r="B8" s="38">
        <v>40570</v>
      </c>
      <c r="C8" s="39" t="s">
        <v>81</v>
      </c>
      <c r="D8" s="41" t="s">
        <v>82</v>
      </c>
      <c r="E8" s="39" t="s">
        <v>11</v>
      </c>
      <c r="F8" s="41" t="s">
        <v>82</v>
      </c>
      <c r="G8" s="39" t="s">
        <v>95</v>
      </c>
      <c r="H8" s="41" t="s">
        <v>109</v>
      </c>
      <c r="I8" s="41">
        <v>2</v>
      </c>
      <c r="J8" s="39" t="s">
        <v>110</v>
      </c>
      <c r="K8" s="39" t="s">
        <v>97</v>
      </c>
      <c r="L8" s="39" t="s">
        <v>98</v>
      </c>
      <c r="M8" s="39" t="s">
        <v>94</v>
      </c>
      <c r="N8" s="39" t="s">
        <v>111</v>
      </c>
      <c r="O8" s="42"/>
      <c r="P8" s="39">
        <v>18</v>
      </c>
      <c r="Q8" s="39">
        <v>57</v>
      </c>
      <c r="R8" s="39">
        <v>12</v>
      </c>
      <c r="S8" s="39">
        <v>16</v>
      </c>
      <c r="T8" s="39">
        <v>1</v>
      </c>
      <c r="U8" s="39">
        <v>2</v>
      </c>
      <c r="V8" s="39">
        <v>3</v>
      </c>
      <c r="W8" s="39">
        <v>4</v>
      </c>
      <c r="X8" s="39" t="s">
        <v>99</v>
      </c>
      <c r="Y8" s="39"/>
      <c r="Z8" s="39" t="s">
        <v>101</v>
      </c>
      <c r="AA8" s="39" t="s">
        <v>112</v>
      </c>
      <c r="AB8" s="39" t="s">
        <v>113</v>
      </c>
      <c r="AC8" s="39"/>
      <c r="AD8" s="39">
        <v>3148889040</v>
      </c>
      <c r="AE8" s="39"/>
      <c r="AF8" s="39" t="s">
        <v>105</v>
      </c>
      <c r="AG8" s="39" t="s">
        <v>105</v>
      </c>
      <c r="AH8" s="39" t="s">
        <v>106</v>
      </c>
      <c r="AI8" s="39" t="s">
        <v>106</v>
      </c>
      <c r="AJ8" s="39" t="s">
        <v>105</v>
      </c>
      <c r="AK8" s="39" t="s">
        <v>105</v>
      </c>
      <c r="AL8" s="39" t="s">
        <v>107</v>
      </c>
      <c r="AM8" s="39" t="s">
        <v>108</v>
      </c>
    </row>
    <row r="9" spans="1:39" ht="15">
      <c r="A9" s="37" t="s">
        <v>80</v>
      </c>
      <c r="B9" s="38">
        <v>40570</v>
      </c>
      <c r="C9" s="39" t="s">
        <v>81</v>
      </c>
      <c r="D9" s="41" t="s">
        <v>82</v>
      </c>
      <c r="E9" s="39" t="s">
        <v>11</v>
      </c>
      <c r="F9" s="41" t="s">
        <v>82</v>
      </c>
      <c r="G9" s="39" t="s">
        <v>95</v>
      </c>
      <c r="H9" s="41" t="s">
        <v>109</v>
      </c>
      <c r="I9" s="41">
        <v>2</v>
      </c>
      <c r="J9" s="39" t="s">
        <v>114</v>
      </c>
      <c r="K9" s="39" t="s">
        <v>97</v>
      </c>
      <c r="L9" s="39" t="s">
        <v>115</v>
      </c>
      <c r="M9" s="39" t="s">
        <v>94</v>
      </c>
      <c r="N9" s="39" t="s">
        <v>111</v>
      </c>
      <c r="O9" s="42"/>
      <c r="P9" s="39">
        <v>20</v>
      </c>
      <c r="Q9" s="39">
        <v>65</v>
      </c>
      <c r="R9" s="39">
        <v>5</v>
      </c>
      <c r="S9" s="39">
        <v>21</v>
      </c>
      <c r="T9" s="39">
        <v>0</v>
      </c>
      <c r="U9" s="39">
        <v>2</v>
      </c>
      <c r="V9" s="39">
        <v>7</v>
      </c>
      <c r="W9" s="39">
        <v>4</v>
      </c>
      <c r="X9" s="39" t="s">
        <v>99</v>
      </c>
      <c r="Y9" s="39"/>
      <c r="Z9" s="39" t="s">
        <v>101</v>
      </c>
      <c r="AA9" s="39" t="s">
        <v>102</v>
      </c>
      <c r="AB9" s="39" t="s">
        <v>103</v>
      </c>
      <c r="AC9" s="39"/>
      <c r="AD9" s="39">
        <v>3146461155</v>
      </c>
      <c r="AE9" s="39" t="s">
        <v>104</v>
      </c>
      <c r="AF9" s="39" t="s">
        <v>105</v>
      </c>
      <c r="AG9" s="39" t="s">
        <v>105</v>
      </c>
      <c r="AH9" s="39" t="s">
        <v>106</v>
      </c>
      <c r="AI9" s="39" t="s">
        <v>106</v>
      </c>
      <c r="AJ9" s="39" t="s">
        <v>105</v>
      </c>
      <c r="AK9" s="39" t="s">
        <v>105</v>
      </c>
      <c r="AL9" s="39" t="s">
        <v>107</v>
      </c>
      <c r="AM9" s="39" t="s">
        <v>116</v>
      </c>
    </row>
    <row r="10" spans="1:39" ht="15">
      <c r="A10" s="37" t="s">
        <v>80</v>
      </c>
      <c r="B10" s="38">
        <v>40570</v>
      </c>
      <c r="C10" s="39" t="s">
        <v>81</v>
      </c>
      <c r="D10" s="39" t="str">
        <f>IF(ISNA(VLOOKUP(C10,'[5]CODIGO REGIONALES'!$A$5:$B$210,2,FALSE)),"",VLOOKUP(C10,'[5]CODIGO REGIONALES'!$A$5:$B$210,2,FALSE))</f>
        <v>05</v>
      </c>
      <c r="E10" s="39" t="s">
        <v>11</v>
      </c>
      <c r="F10" s="39" t="str">
        <f>IF(ISNA(VLOOKUP(E10,'[5]Divipolas'!$A$2:$B$1123,2,FALSE)),"",VLOOKUP(E10,'[5]Divipolas'!$A$2:$B$1123,2,FALSE))</f>
        <v>05</v>
      </c>
      <c r="G10" s="39" t="s">
        <v>117</v>
      </c>
      <c r="H10" s="39" t="str">
        <f>IF(ISNA(VLOOKUP((CONCATENATE(E10,G10)),'[5]Divipolas'!$F$2:$G$1123,2,FALSE)),"",VLOOKUP((CONCATENATE(E10,G10)),'[5]Divipolas'!$F$2:$G$1123,2,FALSE))</f>
        <v>05837</v>
      </c>
      <c r="I10" s="41">
        <v>10</v>
      </c>
      <c r="J10" s="39" t="s">
        <v>118</v>
      </c>
      <c r="K10" s="39" t="s">
        <v>118</v>
      </c>
      <c r="L10" s="39" t="s">
        <v>119</v>
      </c>
      <c r="M10" s="39" t="s">
        <v>88</v>
      </c>
      <c r="N10" s="39" t="s">
        <v>111</v>
      </c>
      <c r="O10" s="39"/>
      <c r="P10" s="39">
        <v>61</v>
      </c>
      <c r="Q10" s="39">
        <v>233</v>
      </c>
      <c r="R10" s="39">
        <v>57</v>
      </c>
      <c r="S10" s="39">
        <v>75</v>
      </c>
      <c r="T10" s="39">
        <v>6</v>
      </c>
      <c r="U10" s="39">
        <v>4</v>
      </c>
      <c r="V10" s="39">
        <v>6</v>
      </c>
      <c r="W10" s="39">
        <v>4</v>
      </c>
      <c r="X10" s="39" t="s">
        <v>99</v>
      </c>
      <c r="Y10" s="39" t="s">
        <v>120</v>
      </c>
      <c r="Z10" s="39" t="s">
        <v>121</v>
      </c>
      <c r="AA10" s="39" t="s">
        <v>122</v>
      </c>
      <c r="AB10" s="39" t="s">
        <v>123</v>
      </c>
      <c r="AC10" s="39"/>
      <c r="AD10" s="39">
        <v>3116286270</v>
      </c>
      <c r="AE10" s="39"/>
      <c r="AF10" s="39" t="s">
        <v>105</v>
      </c>
      <c r="AG10" s="39" t="s">
        <v>105</v>
      </c>
      <c r="AH10" s="39" t="s">
        <v>105</v>
      </c>
      <c r="AI10" s="39" t="s">
        <v>105</v>
      </c>
      <c r="AJ10" s="39" t="s">
        <v>105</v>
      </c>
      <c r="AK10" s="39" t="s">
        <v>105</v>
      </c>
      <c r="AL10" s="39" t="s">
        <v>124</v>
      </c>
      <c r="AM10" s="39"/>
    </row>
    <row r="11" spans="1:39" ht="15">
      <c r="A11" s="37" t="s">
        <v>80</v>
      </c>
      <c r="B11" s="38">
        <v>40570</v>
      </c>
      <c r="C11" s="39" t="s">
        <v>81</v>
      </c>
      <c r="D11" s="39" t="str">
        <f>IF(ISNA(VLOOKUP(C11,'[5]CODIGO REGIONALES'!$A$5:$B$210,2,FALSE)),"",VLOOKUP(C11,'[5]CODIGO REGIONALES'!$A$5:$B$210,2,FALSE))</f>
        <v>05</v>
      </c>
      <c r="E11" s="39" t="s">
        <v>11</v>
      </c>
      <c r="F11" s="39" t="str">
        <f>IF(ISNA(VLOOKUP(E11,'[5]Divipolas'!$A$2:$B$1123,2,FALSE)),"",VLOOKUP(E11,'[5]Divipolas'!$A$2:$B$1123,2,FALSE))</f>
        <v>05</v>
      </c>
      <c r="G11" s="39" t="s">
        <v>117</v>
      </c>
      <c r="H11" s="39" t="str">
        <f>IF(ISNA(VLOOKUP((CONCATENATE(E11,G11)),'[5]Divipolas'!$F$2:$G$1123,2,FALSE)),"",VLOOKUP((CONCATENATE(E11,G11)),'[5]Divipolas'!$F$2:$G$1123,2,FALSE))</f>
        <v>05837</v>
      </c>
      <c r="I11" s="41">
        <v>10</v>
      </c>
      <c r="J11" s="39" t="s">
        <v>125</v>
      </c>
      <c r="K11" s="39" t="s">
        <v>126</v>
      </c>
      <c r="L11" s="39" t="s">
        <v>127</v>
      </c>
      <c r="M11" s="39"/>
      <c r="N11" s="39" t="s">
        <v>111</v>
      </c>
      <c r="O11" s="39"/>
      <c r="P11" s="39">
        <v>76</v>
      </c>
      <c r="Q11" s="39">
        <v>294</v>
      </c>
      <c r="R11" s="39">
        <v>52</v>
      </c>
      <c r="S11" s="39">
        <v>50</v>
      </c>
      <c r="T11" s="39">
        <v>8</v>
      </c>
      <c r="U11" s="39">
        <v>4</v>
      </c>
      <c r="V11" s="39">
        <v>10</v>
      </c>
      <c r="W11" s="39">
        <v>4</v>
      </c>
      <c r="X11" s="39" t="s">
        <v>99</v>
      </c>
      <c r="Y11" s="39" t="s">
        <v>128</v>
      </c>
      <c r="Z11" s="39" t="s">
        <v>129</v>
      </c>
      <c r="AA11" s="39" t="s">
        <v>130</v>
      </c>
      <c r="AB11" s="39" t="s">
        <v>131</v>
      </c>
      <c r="AC11" s="39"/>
      <c r="AD11" s="39">
        <v>3137728375</v>
      </c>
      <c r="AE11" s="39"/>
      <c r="AF11" s="39" t="s">
        <v>105</v>
      </c>
      <c r="AG11" s="39" t="s">
        <v>105</v>
      </c>
      <c r="AH11" s="39" t="s">
        <v>105</v>
      </c>
      <c r="AI11" s="39" t="s">
        <v>105</v>
      </c>
      <c r="AJ11" s="39" t="s">
        <v>105</v>
      </c>
      <c r="AK11" s="39" t="s">
        <v>105</v>
      </c>
      <c r="AL11" s="39" t="s">
        <v>124</v>
      </c>
      <c r="AM11" s="39"/>
    </row>
    <row r="12" spans="1:39" s="44" customFormat="1" ht="15">
      <c r="A12" s="37" t="s">
        <v>80</v>
      </c>
      <c r="B12" s="38">
        <v>40570</v>
      </c>
      <c r="C12" s="39" t="s">
        <v>81</v>
      </c>
      <c r="D12" s="39" t="str">
        <f>IF(ISNA(VLOOKUP(C12,'[5]CODIGO REGIONALES'!$A$5:$B$210,2,FALSE)),"",VLOOKUP(C12,'[5]CODIGO REGIONALES'!$A$5:$B$210,2,FALSE))</f>
        <v>05</v>
      </c>
      <c r="E12" s="39" t="s">
        <v>11</v>
      </c>
      <c r="F12" s="39" t="str">
        <f>IF(ISNA(VLOOKUP(E12,'[5]Divipolas'!$A$2:$B$1123,2,FALSE)),"",VLOOKUP(E12,'[5]Divipolas'!$A$2:$B$1123,2,FALSE))</f>
        <v>05</v>
      </c>
      <c r="G12" s="39" t="s">
        <v>117</v>
      </c>
      <c r="H12" s="39" t="str">
        <f>IF(ISNA(VLOOKUP((CONCATENATE(E12,G12)),'[5]Divipolas'!$F$2:$G$1123,2,FALSE)),"",VLOOKUP((CONCATENATE(E12,G12)),'[5]Divipolas'!$F$2:$G$1123,2,FALSE))</f>
        <v>05837</v>
      </c>
      <c r="I12" s="41">
        <v>10</v>
      </c>
      <c r="J12" s="39" t="s">
        <v>132</v>
      </c>
      <c r="K12" s="39" t="s">
        <v>132</v>
      </c>
      <c r="L12" s="39" t="s">
        <v>133</v>
      </c>
      <c r="M12" s="39" t="s">
        <v>94</v>
      </c>
      <c r="N12" s="39" t="s">
        <v>111</v>
      </c>
      <c r="O12" s="39"/>
      <c r="P12" s="39">
        <v>37</v>
      </c>
      <c r="Q12" s="39">
        <v>150</v>
      </c>
      <c r="R12" s="39">
        <v>50</v>
      </c>
      <c r="S12" s="39">
        <v>40</v>
      </c>
      <c r="T12" s="39">
        <v>2</v>
      </c>
      <c r="U12" s="39">
        <v>4</v>
      </c>
      <c r="V12" s="39">
        <v>5</v>
      </c>
      <c r="W12" s="39">
        <v>4</v>
      </c>
      <c r="X12" s="39" t="s">
        <v>99</v>
      </c>
      <c r="Y12" s="39" t="s">
        <v>134</v>
      </c>
      <c r="Z12" s="39" t="s">
        <v>135</v>
      </c>
      <c r="AA12" s="39" t="s">
        <v>136</v>
      </c>
      <c r="AB12" s="39" t="s">
        <v>131</v>
      </c>
      <c r="AC12" s="39"/>
      <c r="AD12" s="39">
        <v>3146522866</v>
      </c>
      <c r="AE12" s="39"/>
      <c r="AF12" s="39" t="s">
        <v>105</v>
      </c>
      <c r="AG12" s="39" t="s">
        <v>105</v>
      </c>
      <c r="AH12" s="39" t="s">
        <v>105</v>
      </c>
      <c r="AI12" s="39" t="s">
        <v>105</v>
      </c>
      <c r="AJ12" s="39" t="s">
        <v>105</v>
      </c>
      <c r="AK12" s="39" t="s">
        <v>105</v>
      </c>
      <c r="AL12" s="39" t="s">
        <v>124</v>
      </c>
      <c r="AM12" s="39"/>
    </row>
    <row r="13" spans="1:39" ht="15">
      <c r="A13" s="37" t="s">
        <v>80</v>
      </c>
      <c r="B13" s="38">
        <v>40570</v>
      </c>
      <c r="C13" s="39" t="s">
        <v>81</v>
      </c>
      <c r="D13" s="39" t="str">
        <f>IF(ISNA(VLOOKUP(C13,'[5]CODIGO REGIONALES'!$A$5:$B$210,2,FALSE)),"",VLOOKUP(C13,'[5]CODIGO REGIONALES'!$A$5:$B$210,2,FALSE))</f>
        <v>05</v>
      </c>
      <c r="E13" s="39" t="s">
        <v>11</v>
      </c>
      <c r="F13" s="39" t="str">
        <f>IF(ISNA(VLOOKUP(E13,'[5]Divipolas'!$A$2:$B$1123,2,FALSE)),"",VLOOKUP(E13,'[5]Divipolas'!$A$2:$B$1123,2,FALSE))</f>
        <v>05</v>
      </c>
      <c r="G13" s="39" t="s">
        <v>117</v>
      </c>
      <c r="H13" s="39" t="str">
        <f>IF(ISNA(VLOOKUP((CONCATENATE(E13,G13)),'[5]Divipolas'!$F$2:$G$1123,2,FALSE)),"",VLOOKUP((CONCATENATE(E13,G13)),'[5]Divipolas'!$F$2:$G$1123,2,FALSE))</f>
        <v>05837</v>
      </c>
      <c r="I13" s="41">
        <v>10</v>
      </c>
      <c r="J13" s="39" t="s">
        <v>137</v>
      </c>
      <c r="K13" s="39" t="s">
        <v>138</v>
      </c>
      <c r="L13" s="39" t="s">
        <v>87</v>
      </c>
      <c r="M13" s="39" t="s">
        <v>88</v>
      </c>
      <c r="N13" s="39" t="s">
        <v>111</v>
      </c>
      <c r="O13" s="39"/>
      <c r="P13" s="39">
        <v>97</v>
      </c>
      <c r="Q13" s="39">
        <v>243</v>
      </c>
      <c r="R13" s="39">
        <v>32</v>
      </c>
      <c r="S13" s="39">
        <v>82</v>
      </c>
      <c r="T13" s="39">
        <v>7</v>
      </c>
      <c r="U13" s="39">
        <v>3</v>
      </c>
      <c r="V13" s="39">
        <v>29</v>
      </c>
      <c r="W13" s="39">
        <v>4</v>
      </c>
      <c r="X13" s="39" t="s">
        <v>99</v>
      </c>
      <c r="Y13" s="39" t="s">
        <v>139</v>
      </c>
      <c r="Z13" s="39" t="s">
        <v>129</v>
      </c>
      <c r="AA13" s="39" t="s">
        <v>140</v>
      </c>
      <c r="AB13" s="39" t="s">
        <v>131</v>
      </c>
      <c r="AC13" s="39"/>
      <c r="AD13" s="39">
        <v>3104342805</v>
      </c>
      <c r="AE13" s="39"/>
      <c r="AF13" s="39" t="s">
        <v>105</v>
      </c>
      <c r="AG13" s="39" t="s">
        <v>105</v>
      </c>
      <c r="AH13" s="39" t="s">
        <v>105</v>
      </c>
      <c r="AI13" s="39" t="s">
        <v>105</v>
      </c>
      <c r="AJ13" s="39" t="s">
        <v>105</v>
      </c>
      <c r="AK13" s="39" t="s">
        <v>105</v>
      </c>
      <c r="AL13" s="39" t="s">
        <v>124</v>
      </c>
      <c r="AM13" s="39"/>
    </row>
    <row r="14" spans="1:39" ht="15">
      <c r="A14" s="37" t="s">
        <v>80</v>
      </c>
      <c r="B14" s="38">
        <v>40570</v>
      </c>
      <c r="C14" s="39" t="s">
        <v>81</v>
      </c>
      <c r="D14" s="39" t="str">
        <f>IF(ISNA(VLOOKUP(C14,'[5]CODIGO REGIONALES'!$A$5:$B$210,2,FALSE)),"",VLOOKUP(C14,'[5]CODIGO REGIONALES'!$A$5:$B$210,2,FALSE))</f>
        <v>05</v>
      </c>
      <c r="E14" s="39" t="s">
        <v>11</v>
      </c>
      <c r="F14" s="39" t="str">
        <f>IF(ISNA(VLOOKUP(E14,'[5]Divipolas'!$A$2:$B$1123,2,FALSE)),"",VLOOKUP(E14,'[5]Divipolas'!$A$2:$B$1123,2,FALSE))</f>
        <v>05</v>
      </c>
      <c r="G14" s="39" t="s">
        <v>117</v>
      </c>
      <c r="H14" s="39" t="str">
        <f>IF(ISNA(VLOOKUP((CONCATENATE(E14,G14)),'[5]Divipolas'!$F$2:$G$1123,2,FALSE)),"",VLOOKUP((CONCATENATE(E14,G14)),'[5]Divipolas'!$F$2:$G$1123,2,FALSE))</f>
        <v>05837</v>
      </c>
      <c r="I14" s="41">
        <v>10</v>
      </c>
      <c r="J14" s="39" t="s">
        <v>141</v>
      </c>
      <c r="K14" s="39" t="s">
        <v>142</v>
      </c>
      <c r="L14" s="39"/>
      <c r="M14" s="39"/>
      <c r="N14" s="39" t="s">
        <v>111</v>
      </c>
      <c r="O14" s="39"/>
      <c r="P14" s="39">
        <v>12</v>
      </c>
      <c r="Q14" s="39">
        <v>145</v>
      </c>
      <c r="R14" s="39"/>
      <c r="S14" s="39"/>
      <c r="T14" s="39"/>
      <c r="U14" s="39"/>
      <c r="V14" s="39"/>
      <c r="W14" s="39">
        <v>4</v>
      </c>
      <c r="X14" s="39" t="s">
        <v>99</v>
      </c>
      <c r="Y14" s="39"/>
      <c r="Z14" s="39" t="s">
        <v>143</v>
      </c>
      <c r="AA14" s="39" t="s">
        <v>144</v>
      </c>
      <c r="AB14" s="39"/>
      <c r="AC14" s="39"/>
      <c r="AD14" s="39"/>
      <c r="AE14" s="39"/>
      <c r="AF14" s="39"/>
      <c r="AG14" s="39"/>
      <c r="AH14" s="39"/>
      <c r="AI14" s="39"/>
      <c r="AJ14" s="39"/>
      <c r="AK14" s="39"/>
      <c r="AL14" s="39"/>
      <c r="AM14" s="39"/>
    </row>
    <row r="15" spans="1:39" ht="15">
      <c r="A15" s="37" t="s">
        <v>80</v>
      </c>
      <c r="B15" s="38">
        <v>40570</v>
      </c>
      <c r="C15" s="39" t="s">
        <v>81</v>
      </c>
      <c r="D15" s="39" t="str">
        <f>IF(ISNA(VLOOKUP(C15,'[5]CODIGO REGIONALES'!$A$5:$B$210,2,FALSE)),"",VLOOKUP(C15,'[5]CODIGO REGIONALES'!$A$5:$B$210,2,FALSE))</f>
        <v>05</v>
      </c>
      <c r="E15" s="39" t="s">
        <v>11</v>
      </c>
      <c r="F15" s="39" t="str">
        <f>IF(ISNA(VLOOKUP(E15,'[5]Divipolas'!$A$2:$B$1123,2,FALSE)),"",VLOOKUP(E15,'[5]Divipolas'!$A$2:$B$1123,2,FALSE))</f>
        <v>05</v>
      </c>
      <c r="G15" s="39" t="s">
        <v>117</v>
      </c>
      <c r="H15" s="39" t="str">
        <f>IF(ISNA(VLOOKUP((CONCATENATE(E15,G15)),'[5]Divipolas'!$F$2:$G$1123,2,FALSE)),"",VLOOKUP((CONCATENATE(E15,G15)),'[5]Divipolas'!$F$2:$G$1123,2,FALSE))</f>
        <v>05837</v>
      </c>
      <c r="I15" s="41">
        <v>10</v>
      </c>
      <c r="J15" s="39" t="s">
        <v>145</v>
      </c>
      <c r="K15" s="39" t="s">
        <v>146</v>
      </c>
      <c r="L15" s="39" t="s">
        <v>87</v>
      </c>
      <c r="M15" s="39" t="s">
        <v>94</v>
      </c>
      <c r="N15" s="39" t="s">
        <v>111</v>
      </c>
      <c r="O15" s="39"/>
      <c r="P15" s="39">
        <v>34</v>
      </c>
      <c r="Q15" s="39">
        <v>130</v>
      </c>
      <c r="R15" s="39"/>
      <c r="S15" s="39"/>
      <c r="T15" s="39"/>
      <c r="U15" s="39"/>
      <c r="V15" s="39"/>
      <c r="W15" s="39">
        <v>4</v>
      </c>
      <c r="X15" s="39" t="s">
        <v>99</v>
      </c>
      <c r="Y15" s="39" t="s">
        <v>139</v>
      </c>
      <c r="Z15" s="39" t="s">
        <v>147</v>
      </c>
      <c r="AA15" s="39" t="s">
        <v>148</v>
      </c>
      <c r="AB15" s="39" t="s">
        <v>131</v>
      </c>
      <c r="AC15" s="39"/>
      <c r="AD15" s="39">
        <v>3137727385</v>
      </c>
      <c r="AE15" s="39"/>
      <c r="AF15" s="39" t="s">
        <v>105</v>
      </c>
      <c r="AG15" s="39" t="s">
        <v>105</v>
      </c>
      <c r="AH15" s="39" t="s">
        <v>105</v>
      </c>
      <c r="AI15" s="39" t="s">
        <v>105</v>
      </c>
      <c r="AJ15" s="39" t="s">
        <v>105</v>
      </c>
      <c r="AK15" s="39" t="s">
        <v>105</v>
      </c>
      <c r="AL15" s="39" t="s">
        <v>124</v>
      </c>
      <c r="AM15" s="39"/>
    </row>
    <row r="16" spans="1:39" ht="15">
      <c r="A16" s="37" t="s">
        <v>80</v>
      </c>
      <c r="B16" s="38">
        <v>40570</v>
      </c>
      <c r="C16" s="39" t="s">
        <v>81</v>
      </c>
      <c r="D16" s="39" t="str">
        <f>IF(ISNA(VLOOKUP(C16,'[5]CODIGO REGIONALES'!$A$5:$B$210,2,FALSE)),"",VLOOKUP(C16,'[5]CODIGO REGIONALES'!$A$5:$B$210,2,FALSE))</f>
        <v>05</v>
      </c>
      <c r="E16" s="39" t="s">
        <v>11</v>
      </c>
      <c r="F16" s="39" t="str">
        <f>IF(ISNA(VLOOKUP(E16,'[5]Divipolas'!$A$2:$B$1123,2,FALSE)),"",VLOOKUP(E16,'[5]Divipolas'!$A$2:$B$1123,2,FALSE))</f>
        <v>05</v>
      </c>
      <c r="G16" s="39" t="s">
        <v>117</v>
      </c>
      <c r="H16" s="39" t="str">
        <f>IF(ISNA(VLOOKUP((CONCATENATE(E16,G16)),'[5]Divipolas'!$F$2:$G$1123,2,FALSE)),"",VLOOKUP((CONCATENATE(E16,G16)),'[5]Divipolas'!$F$2:$G$1123,2,FALSE))</f>
        <v>05837</v>
      </c>
      <c r="I16" s="41">
        <v>10</v>
      </c>
      <c r="J16" s="39" t="s">
        <v>149</v>
      </c>
      <c r="K16" s="39" t="s">
        <v>150</v>
      </c>
      <c r="L16" s="39" t="s">
        <v>87</v>
      </c>
      <c r="M16" s="39" t="s">
        <v>88</v>
      </c>
      <c r="N16" s="39" t="s">
        <v>111</v>
      </c>
      <c r="O16" s="39"/>
      <c r="P16" s="39">
        <v>35</v>
      </c>
      <c r="Q16" s="39">
        <v>133</v>
      </c>
      <c r="R16" s="39">
        <v>28</v>
      </c>
      <c r="S16" s="39">
        <v>32</v>
      </c>
      <c r="T16" s="39">
        <v>4</v>
      </c>
      <c r="U16" s="39">
        <v>2</v>
      </c>
      <c r="V16" s="39">
        <v>3</v>
      </c>
      <c r="W16" s="39">
        <v>4</v>
      </c>
      <c r="X16" s="39" t="s">
        <v>99</v>
      </c>
      <c r="Y16" s="39" t="s">
        <v>139</v>
      </c>
      <c r="Z16" s="39" t="s">
        <v>151</v>
      </c>
      <c r="AA16" s="39" t="s">
        <v>152</v>
      </c>
      <c r="AB16" s="39"/>
      <c r="AC16" s="39"/>
      <c r="AD16" s="39"/>
      <c r="AE16" s="39"/>
      <c r="AF16" s="39" t="s">
        <v>105</v>
      </c>
      <c r="AG16" s="39" t="s">
        <v>105</v>
      </c>
      <c r="AH16" s="39" t="s">
        <v>105</v>
      </c>
      <c r="AI16" s="39" t="s">
        <v>105</v>
      </c>
      <c r="AJ16" s="39" t="s">
        <v>105</v>
      </c>
      <c r="AK16" s="39" t="s">
        <v>105</v>
      </c>
      <c r="AL16" s="39" t="s">
        <v>124</v>
      </c>
      <c r="AM16" s="39"/>
    </row>
    <row r="17" spans="1:39" ht="15">
      <c r="A17" s="37" t="s">
        <v>80</v>
      </c>
      <c r="B17" s="38">
        <v>40570</v>
      </c>
      <c r="C17" s="39" t="s">
        <v>81</v>
      </c>
      <c r="D17" s="41" t="s">
        <v>82</v>
      </c>
      <c r="E17" s="39" t="s">
        <v>11</v>
      </c>
      <c r="F17" s="41" t="s">
        <v>82</v>
      </c>
      <c r="G17" s="39" t="s">
        <v>117</v>
      </c>
      <c r="H17" s="41" t="s">
        <v>153</v>
      </c>
      <c r="I17" s="41">
        <v>10</v>
      </c>
      <c r="J17" s="39" t="s">
        <v>154</v>
      </c>
      <c r="K17" s="39" t="s">
        <v>155</v>
      </c>
      <c r="L17" s="39" t="s">
        <v>87</v>
      </c>
      <c r="M17" s="39" t="s">
        <v>88</v>
      </c>
      <c r="N17" s="39" t="s">
        <v>111</v>
      </c>
      <c r="O17" s="42"/>
      <c r="P17" s="39">
        <v>14</v>
      </c>
      <c r="Q17" s="39">
        <v>72</v>
      </c>
      <c r="R17" s="39">
        <v>16</v>
      </c>
      <c r="S17" s="39">
        <v>20</v>
      </c>
      <c r="T17" s="39">
        <v>0</v>
      </c>
      <c r="U17" s="39">
        <v>1</v>
      </c>
      <c r="V17" s="39">
        <v>1</v>
      </c>
      <c r="W17" s="39">
        <v>4</v>
      </c>
      <c r="X17" s="39" t="s">
        <v>99</v>
      </c>
      <c r="Y17" s="39" t="s">
        <v>139</v>
      </c>
      <c r="Z17" s="39" t="s">
        <v>129</v>
      </c>
      <c r="AA17" s="39" t="s">
        <v>156</v>
      </c>
      <c r="AB17" s="39" t="s">
        <v>131</v>
      </c>
      <c r="AC17" s="39"/>
      <c r="AD17" s="39">
        <v>3136682068</v>
      </c>
      <c r="AE17" s="39"/>
      <c r="AF17" s="39" t="s">
        <v>105</v>
      </c>
      <c r="AG17" s="39" t="s">
        <v>105</v>
      </c>
      <c r="AH17" s="39" t="s">
        <v>105</v>
      </c>
      <c r="AI17" s="39" t="s">
        <v>105</v>
      </c>
      <c r="AJ17" s="39" t="s">
        <v>105</v>
      </c>
      <c r="AK17" s="39" t="s">
        <v>105</v>
      </c>
      <c r="AL17" s="39" t="s">
        <v>124</v>
      </c>
      <c r="AM17" s="39"/>
    </row>
    <row r="18" spans="1:39" ht="15">
      <c r="A18" s="37" t="s">
        <v>80</v>
      </c>
      <c r="B18" s="38">
        <v>40570</v>
      </c>
      <c r="C18" s="39" t="s">
        <v>81</v>
      </c>
      <c r="D18" s="41" t="s">
        <v>82</v>
      </c>
      <c r="E18" s="39" t="s">
        <v>11</v>
      </c>
      <c r="F18" s="41" t="s">
        <v>82</v>
      </c>
      <c r="G18" s="39" t="s">
        <v>117</v>
      </c>
      <c r="H18" s="41" t="s">
        <v>153</v>
      </c>
      <c r="I18" s="41">
        <v>10</v>
      </c>
      <c r="J18" s="39" t="s">
        <v>157</v>
      </c>
      <c r="K18" s="39" t="s">
        <v>157</v>
      </c>
      <c r="L18" s="39" t="s">
        <v>119</v>
      </c>
      <c r="M18" s="39" t="s">
        <v>88</v>
      </c>
      <c r="N18" s="39" t="s">
        <v>111</v>
      </c>
      <c r="O18" s="42"/>
      <c r="P18" s="39">
        <v>27</v>
      </c>
      <c r="Q18" s="39">
        <v>105</v>
      </c>
      <c r="R18" s="39"/>
      <c r="S18" s="39"/>
      <c r="T18" s="39"/>
      <c r="U18" s="39"/>
      <c r="V18" s="39"/>
      <c r="W18" s="39">
        <v>4</v>
      </c>
      <c r="X18" s="39" t="s">
        <v>99</v>
      </c>
      <c r="Y18" s="39"/>
      <c r="Z18" s="39"/>
      <c r="AA18" s="39" t="s">
        <v>158</v>
      </c>
      <c r="AB18" s="39"/>
      <c r="AC18" s="39"/>
      <c r="AD18" s="39"/>
      <c r="AE18" s="39"/>
      <c r="AF18" s="39"/>
      <c r="AG18" s="39"/>
      <c r="AH18" s="39"/>
      <c r="AI18" s="39"/>
      <c r="AJ18" s="39"/>
      <c r="AK18" s="39"/>
      <c r="AL18" s="39"/>
      <c r="AM18" s="39"/>
    </row>
    <row r="19" spans="1:39" ht="15">
      <c r="A19" s="37" t="s">
        <v>80</v>
      </c>
      <c r="B19" s="38">
        <v>40570</v>
      </c>
      <c r="C19" s="39" t="s">
        <v>81</v>
      </c>
      <c r="D19" s="39" t="str">
        <f>IF(ISNA(VLOOKUP(C19,'[5]CODIGO REGIONALES'!$A$5:$B$210,2,FALSE)),"",VLOOKUP(C19,'[5]CODIGO REGIONALES'!$A$5:$B$210,2,FALSE))</f>
        <v>05</v>
      </c>
      <c r="E19" s="39" t="s">
        <v>11</v>
      </c>
      <c r="F19" s="39" t="str">
        <f>IF(ISNA(VLOOKUP(E19,'[5]Divipolas'!$A$2:$B$1123,2,FALSE)),"",VLOOKUP(E19,'[5]Divipolas'!$A$2:$B$1123,2,FALSE))</f>
        <v>05</v>
      </c>
      <c r="G19" s="39" t="s">
        <v>117</v>
      </c>
      <c r="H19" s="39" t="str">
        <f>IF(ISNA(VLOOKUP((CONCATENATE(E19,G19)),'[5]Divipolas'!$F$2:$G$1123,2,FALSE)),"",VLOOKUP((CONCATENATE(E19,G19)),'[5]Divipolas'!$F$2:$G$1123,2,FALSE))</f>
        <v>05837</v>
      </c>
      <c r="I19" s="41">
        <v>10</v>
      </c>
      <c r="J19" s="39" t="s">
        <v>159</v>
      </c>
      <c r="K19" s="39" t="s">
        <v>160</v>
      </c>
      <c r="L19" s="39" t="s">
        <v>119</v>
      </c>
      <c r="M19" s="39" t="s">
        <v>88</v>
      </c>
      <c r="N19" s="39" t="s">
        <v>111</v>
      </c>
      <c r="O19" s="39"/>
      <c r="P19" s="39">
        <v>63</v>
      </c>
      <c r="Q19" s="39">
        <v>256</v>
      </c>
      <c r="R19" s="39">
        <v>64</v>
      </c>
      <c r="S19" s="39">
        <v>55</v>
      </c>
      <c r="T19" s="39">
        <v>4</v>
      </c>
      <c r="U19" s="39">
        <v>3</v>
      </c>
      <c r="V19" s="39">
        <v>20</v>
      </c>
      <c r="W19" s="39">
        <v>4</v>
      </c>
      <c r="X19" s="39" t="s">
        <v>99</v>
      </c>
      <c r="Y19" s="39" t="s">
        <v>161</v>
      </c>
      <c r="Z19" s="39" t="s">
        <v>129</v>
      </c>
      <c r="AA19" s="39" t="s">
        <v>162</v>
      </c>
      <c r="AB19" s="39" t="s">
        <v>131</v>
      </c>
      <c r="AC19" s="39"/>
      <c r="AD19" s="39">
        <v>3206563042</v>
      </c>
      <c r="AE19" s="39"/>
      <c r="AF19" s="39" t="s">
        <v>105</v>
      </c>
      <c r="AG19" s="39" t="s">
        <v>105</v>
      </c>
      <c r="AH19" s="39" t="s">
        <v>105</v>
      </c>
      <c r="AI19" s="39" t="s">
        <v>105</v>
      </c>
      <c r="AJ19" s="39" t="s">
        <v>105</v>
      </c>
      <c r="AK19" s="39" t="s">
        <v>105</v>
      </c>
      <c r="AL19" s="39" t="s">
        <v>124</v>
      </c>
      <c r="AM19" s="39"/>
    </row>
    <row r="20" spans="1:39" s="43" customFormat="1" ht="21" customHeight="1">
      <c r="A20" s="37" t="s">
        <v>163</v>
      </c>
      <c r="B20" s="38">
        <v>40570</v>
      </c>
      <c r="C20" s="39" t="s">
        <v>164</v>
      </c>
      <c r="D20" s="41" t="s">
        <v>165</v>
      </c>
      <c r="E20" s="39" t="s">
        <v>20</v>
      </c>
      <c r="F20" s="41" t="s">
        <v>165</v>
      </c>
      <c r="G20" s="39" t="s">
        <v>166</v>
      </c>
      <c r="H20" s="41" t="s">
        <v>167</v>
      </c>
      <c r="I20" s="41">
        <v>2</v>
      </c>
      <c r="J20" s="39"/>
      <c r="K20" s="39" t="s">
        <v>168</v>
      </c>
      <c r="L20" s="39"/>
      <c r="M20" s="39" t="s">
        <v>88</v>
      </c>
      <c r="N20" s="39" t="s">
        <v>111</v>
      </c>
      <c r="O20" s="42"/>
      <c r="P20" s="39">
        <v>37</v>
      </c>
      <c r="Q20" s="39">
        <v>128</v>
      </c>
      <c r="R20" s="39">
        <v>31</v>
      </c>
      <c r="S20" s="39">
        <v>35</v>
      </c>
      <c r="T20" s="39"/>
      <c r="U20" s="39"/>
      <c r="V20" s="39"/>
      <c r="W20" s="39">
        <v>2</v>
      </c>
      <c r="X20" s="39" t="s">
        <v>99</v>
      </c>
      <c r="Y20" s="45" t="s">
        <v>169</v>
      </c>
      <c r="Z20" s="39"/>
      <c r="AA20" s="39"/>
      <c r="AB20" s="39"/>
      <c r="AC20" s="39"/>
      <c r="AD20" s="39"/>
      <c r="AE20" s="39"/>
      <c r="AF20" s="39"/>
      <c r="AG20" s="39"/>
      <c r="AH20" s="39"/>
      <c r="AI20" s="39"/>
      <c r="AJ20" s="39"/>
      <c r="AK20" s="39"/>
      <c r="AL20" s="39"/>
      <c r="AM20" s="39"/>
    </row>
    <row r="21" spans="1:39" ht="15">
      <c r="A21" s="37" t="s">
        <v>163</v>
      </c>
      <c r="B21" s="38">
        <v>40570</v>
      </c>
      <c r="C21" s="39" t="s">
        <v>164</v>
      </c>
      <c r="D21" s="41" t="s">
        <v>165</v>
      </c>
      <c r="E21" s="39" t="s">
        <v>20</v>
      </c>
      <c r="F21" s="41" t="s">
        <v>165</v>
      </c>
      <c r="G21" s="39" t="s">
        <v>166</v>
      </c>
      <c r="H21" s="41"/>
      <c r="I21" s="41">
        <v>2</v>
      </c>
      <c r="J21" s="39"/>
      <c r="K21" s="39" t="s">
        <v>168</v>
      </c>
      <c r="L21" s="39"/>
      <c r="M21" s="39" t="s">
        <v>88</v>
      </c>
      <c r="N21" s="39" t="s">
        <v>111</v>
      </c>
      <c r="O21" s="42"/>
      <c r="P21" s="39">
        <v>7</v>
      </c>
      <c r="Q21" s="39">
        <v>20</v>
      </c>
      <c r="R21" s="39">
        <v>6</v>
      </c>
      <c r="S21" s="39">
        <v>5</v>
      </c>
      <c r="T21" s="39"/>
      <c r="U21" s="39"/>
      <c r="V21" s="39"/>
      <c r="W21" s="39">
        <v>2</v>
      </c>
      <c r="X21" s="39" t="s">
        <v>99</v>
      </c>
      <c r="Y21" s="46" t="s">
        <v>169</v>
      </c>
      <c r="Z21" s="39"/>
      <c r="AA21" s="39"/>
      <c r="AB21" s="39"/>
      <c r="AC21" s="39"/>
      <c r="AD21" s="39"/>
      <c r="AE21" s="39"/>
      <c r="AF21" s="39"/>
      <c r="AG21" s="39"/>
      <c r="AH21" s="39"/>
      <c r="AI21" s="39"/>
      <c r="AJ21" s="39"/>
      <c r="AK21" s="39"/>
      <c r="AL21" s="39"/>
      <c r="AM21" s="39"/>
    </row>
    <row r="22" spans="1:39" ht="15">
      <c r="A22" s="37" t="s">
        <v>163</v>
      </c>
      <c r="B22" s="38">
        <v>40570</v>
      </c>
      <c r="C22" s="39" t="s">
        <v>164</v>
      </c>
      <c r="D22" s="41" t="s">
        <v>165</v>
      </c>
      <c r="E22" s="39" t="s">
        <v>20</v>
      </c>
      <c r="F22" s="41" t="s">
        <v>165</v>
      </c>
      <c r="G22" s="39" t="s">
        <v>170</v>
      </c>
      <c r="H22" s="41"/>
      <c r="I22" s="41">
        <v>7</v>
      </c>
      <c r="J22" s="39" t="s">
        <v>171</v>
      </c>
      <c r="K22" s="39"/>
      <c r="L22" s="39"/>
      <c r="M22" s="39"/>
      <c r="N22" s="39" t="s">
        <v>111</v>
      </c>
      <c r="O22" s="42"/>
      <c r="P22" s="39">
        <v>35</v>
      </c>
      <c r="Q22" s="39"/>
      <c r="R22" s="39"/>
      <c r="S22" s="39"/>
      <c r="T22" s="39"/>
      <c r="U22" s="39"/>
      <c r="V22" s="39"/>
      <c r="W22" s="39"/>
      <c r="X22" s="39"/>
      <c r="Y22" s="39"/>
      <c r="Z22" s="39"/>
      <c r="AA22" s="39"/>
      <c r="AB22" s="39"/>
      <c r="AC22" s="39"/>
      <c r="AD22" s="39"/>
      <c r="AE22" s="39"/>
      <c r="AF22" s="39"/>
      <c r="AG22" s="39"/>
      <c r="AH22" s="39"/>
      <c r="AI22" s="39"/>
      <c r="AJ22" s="39"/>
      <c r="AK22" s="39"/>
      <c r="AL22" s="39"/>
      <c r="AM22" s="39"/>
    </row>
    <row r="23" spans="1:39" ht="15">
      <c r="A23" s="37" t="s">
        <v>163</v>
      </c>
      <c r="B23" s="38">
        <v>40570</v>
      </c>
      <c r="C23" s="39" t="s">
        <v>164</v>
      </c>
      <c r="D23" s="41" t="s">
        <v>165</v>
      </c>
      <c r="E23" s="39" t="s">
        <v>20</v>
      </c>
      <c r="F23" s="41" t="s">
        <v>165</v>
      </c>
      <c r="G23" s="39" t="s">
        <v>170</v>
      </c>
      <c r="H23" s="41"/>
      <c r="I23" s="41">
        <v>7</v>
      </c>
      <c r="J23" s="39" t="s">
        <v>172</v>
      </c>
      <c r="K23" s="39"/>
      <c r="L23" s="39"/>
      <c r="M23" s="39"/>
      <c r="N23" s="39" t="s">
        <v>111</v>
      </c>
      <c r="O23" s="42"/>
      <c r="P23" s="39">
        <v>8</v>
      </c>
      <c r="Q23" s="39"/>
      <c r="R23" s="39"/>
      <c r="S23" s="39"/>
      <c r="T23" s="39"/>
      <c r="U23" s="39"/>
      <c r="V23" s="39"/>
      <c r="W23" s="39"/>
      <c r="X23" s="39"/>
      <c r="Y23" s="39"/>
      <c r="Z23" s="39"/>
      <c r="AA23" s="39"/>
      <c r="AB23" s="39"/>
      <c r="AC23" s="39"/>
      <c r="AD23" s="39"/>
      <c r="AE23" s="39"/>
      <c r="AF23" s="39"/>
      <c r="AG23" s="39"/>
      <c r="AH23" s="39"/>
      <c r="AI23" s="39"/>
      <c r="AJ23" s="39"/>
      <c r="AK23" s="39"/>
      <c r="AL23" s="39"/>
      <c r="AM23" s="39"/>
    </row>
    <row r="24" spans="1:39" ht="15">
      <c r="A24" s="37" t="s">
        <v>163</v>
      </c>
      <c r="B24" s="38">
        <v>40570</v>
      </c>
      <c r="C24" s="39" t="s">
        <v>164</v>
      </c>
      <c r="D24" s="41" t="s">
        <v>165</v>
      </c>
      <c r="E24" s="39" t="s">
        <v>20</v>
      </c>
      <c r="F24" s="41" t="s">
        <v>165</v>
      </c>
      <c r="G24" s="39" t="s">
        <v>170</v>
      </c>
      <c r="H24" s="41" t="s">
        <v>173</v>
      </c>
      <c r="I24" s="41">
        <v>7</v>
      </c>
      <c r="J24" s="39" t="s">
        <v>174</v>
      </c>
      <c r="K24" s="39"/>
      <c r="L24" s="39"/>
      <c r="M24" s="39" t="s">
        <v>94</v>
      </c>
      <c r="N24" s="39" t="s">
        <v>111</v>
      </c>
      <c r="O24" s="42"/>
      <c r="P24" s="39">
        <v>3</v>
      </c>
      <c r="Q24" s="39"/>
      <c r="R24" s="39"/>
      <c r="S24" s="39"/>
      <c r="T24" s="39"/>
      <c r="U24" s="39"/>
      <c r="V24" s="39"/>
      <c r="W24" s="39"/>
      <c r="X24" s="39"/>
      <c r="Y24" s="39"/>
      <c r="Z24" s="39"/>
      <c r="AA24" s="39"/>
      <c r="AB24" s="39"/>
      <c r="AC24" s="39"/>
      <c r="AD24" s="39"/>
      <c r="AE24" s="39"/>
      <c r="AF24" s="39"/>
      <c r="AG24" s="39"/>
      <c r="AH24" s="39"/>
      <c r="AI24" s="39"/>
      <c r="AJ24" s="39"/>
      <c r="AK24" s="39"/>
      <c r="AL24" s="39"/>
      <c r="AM24" s="39"/>
    </row>
    <row r="25" spans="1:39" ht="15">
      <c r="A25" s="37" t="s">
        <v>163</v>
      </c>
      <c r="B25" s="38">
        <v>40570</v>
      </c>
      <c r="C25" s="39" t="s">
        <v>164</v>
      </c>
      <c r="D25" s="41" t="s">
        <v>165</v>
      </c>
      <c r="E25" s="39" t="s">
        <v>20</v>
      </c>
      <c r="F25" s="41" t="s">
        <v>165</v>
      </c>
      <c r="G25" s="39" t="s">
        <v>170</v>
      </c>
      <c r="H25" s="41" t="s">
        <v>173</v>
      </c>
      <c r="I25" s="41">
        <v>7</v>
      </c>
      <c r="J25" s="39" t="s">
        <v>175</v>
      </c>
      <c r="K25" s="39"/>
      <c r="L25" s="39" t="s">
        <v>176</v>
      </c>
      <c r="M25" s="39" t="s">
        <v>94</v>
      </c>
      <c r="N25" s="39" t="s">
        <v>111</v>
      </c>
      <c r="O25" s="42"/>
      <c r="P25" s="39">
        <v>4</v>
      </c>
      <c r="Q25" s="39"/>
      <c r="R25" s="39"/>
      <c r="S25" s="39"/>
      <c r="T25" s="39"/>
      <c r="U25" s="39"/>
      <c r="V25" s="39"/>
      <c r="W25" s="39"/>
      <c r="X25" s="39"/>
      <c r="Y25" s="39"/>
      <c r="Z25" s="39"/>
      <c r="AA25" s="39"/>
      <c r="AB25" s="39"/>
      <c r="AC25" s="39"/>
      <c r="AD25" s="39"/>
      <c r="AE25" s="39"/>
      <c r="AF25" s="39"/>
      <c r="AG25" s="39"/>
      <c r="AH25" s="39"/>
      <c r="AI25" s="39"/>
      <c r="AJ25" s="39"/>
      <c r="AK25" s="39"/>
      <c r="AL25" s="39"/>
      <c r="AM25" s="39"/>
    </row>
    <row r="26" spans="1:39" ht="15">
      <c r="A26" s="37" t="s">
        <v>163</v>
      </c>
      <c r="B26" s="38">
        <v>40570</v>
      </c>
      <c r="C26" s="39" t="s">
        <v>164</v>
      </c>
      <c r="D26" s="41" t="s">
        <v>165</v>
      </c>
      <c r="E26" s="39" t="s">
        <v>20</v>
      </c>
      <c r="F26" s="41" t="s">
        <v>165</v>
      </c>
      <c r="G26" s="39" t="s">
        <v>170</v>
      </c>
      <c r="H26" s="41" t="s">
        <v>173</v>
      </c>
      <c r="I26" s="41">
        <v>7</v>
      </c>
      <c r="J26" s="39" t="s">
        <v>177</v>
      </c>
      <c r="K26" s="39"/>
      <c r="L26" s="39" t="s">
        <v>127</v>
      </c>
      <c r="M26" s="39" t="s">
        <v>94</v>
      </c>
      <c r="N26" s="39" t="s">
        <v>111</v>
      </c>
      <c r="O26" s="42"/>
      <c r="P26" s="39">
        <v>4</v>
      </c>
      <c r="Q26" s="39"/>
      <c r="R26" s="39"/>
      <c r="S26" s="39"/>
      <c r="T26" s="39"/>
      <c r="U26" s="39"/>
      <c r="V26" s="39"/>
      <c r="W26" s="39"/>
      <c r="X26" s="39"/>
      <c r="Y26" s="39"/>
      <c r="Z26" s="39"/>
      <c r="AA26" s="39"/>
      <c r="AB26" s="39"/>
      <c r="AC26" s="39"/>
      <c r="AD26" s="39"/>
      <c r="AE26" s="39"/>
      <c r="AF26" s="39"/>
      <c r="AG26" s="39"/>
      <c r="AH26" s="39"/>
      <c r="AI26" s="39"/>
      <c r="AJ26" s="39"/>
      <c r="AK26" s="39"/>
      <c r="AL26" s="39"/>
      <c r="AM26" s="39"/>
    </row>
    <row r="27" spans="1:39" ht="15">
      <c r="A27" s="37" t="s">
        <v>163</v>
      </c>
      <c r="B27" s="38">
        <v>40570</v>
      </c>
      <c r="C27" s="39" t="s">
        <v>164</v>
      </c>
      <c r="D27" s="41" t="s">
        <v>165</v>
      </c>
      <c r="E27" s="39" t="s">
        <v>20</v>
      </c>
      <c r="F27" s="41" t="s">
        <v>165</v>
      </c>
      <c r="G27" s="39" t="s">
        <v>170</v>
      </c>
      <c r="H27" s="41" t="s">
        <v>173</v>
      </c>
      <c r="I27" s="41">
        <v>7</v>
      </c>
      <c r="J27" s="39" t="s">
        <v>178</v>
      </c>
      <c r="K27" s="39"/>
      <c r="L27" s="39"/>
      <c r="M27" s="39" t="s">
        <v>94</v>
      </c>
      <c r="N27" s="39" t="s">
        <v>111</v>
      </c>
      <c r="O27" s="42"/>
      <c r="P27" s="39">
        <v>22</v>
      </c>
      <c r="Q27" s="39"/>
      <c r="R27" s="39"/>
      <c r="S27" s="39"/>
      <c r="T27" s="39"/>
      <c r="U27" s="39"/>
      <c r="V27" s="39"/>
      <c r="W27" s="39"/>
      <c r="X27" s="39"/>
      <c r="Y27" s="39"/>
      <c r="Z27" s="39"/>
      <c r="AA27" s="39"/>
      <c r="AB27" s="39"/>
      <c r="AC27" s="39"/>
      <c r="AD27" s="39"/>
      <c r="AE27" s="39"/>
      <c r="AF27" s="39"/>
      <c r="AG27" s="39"/>
      <c r="AH27" s="39"/>
      <c r="AI27" s="39"/>
      <c r="AJ27" s="39"/>
      <c r="AK27" s="39"/>
      <c r="AL27" s="39"/>
      <c r="AM27" s="39"/>
    </row>
    <row r="28" spans="1:39" ht="15">
      <c r="A28" s="37" t="s">
        <v>163</v>
      </c>
      <c r="B28" s="38">
        <v>40570</v>
      </c>
      <c r="C28" s="39" t="s">
        <v>164</v>
      </c>
      <c r="D28" s="41" t="s">
        <v>165</v>
      </c>
      <c r="E28" s="39" t="s">
        <v>20</v>
      </c>
      <c r="F28" s="41" t="s">
        <v>165</v>
      </c>
      <c r="G28" s="39" t="s">
        <v>170</v>
      </c>
      <c r="H28" s="41" t="s">
        <v>173</v>
      </c>
      <c r="I28" s="41">
        <v>7</v>
      </c>
      <c r="J28" s="39" t="s">
        <v>179</v>
      </c>
      <c r="K28" s="39"/>
      <c r="L28" s="39"/>
      <c r="M28" s="39"/>
      <c r="N28" s="39" t="s">
        <v>111</v>
      </c>
      <c r="O28" s="42"/>
      <c r="P28" s="39">
        <v>6</v>
      </c>
      <c r="Q28" s="39"/>
      <c r="R28" s="39"/>
      <c r="S28" s="39"/>
      <c r="T28" s="39"/>
      <c r="U28" s="39"/>
      <c r="V28" s="39"/>
      <c r="W28" s="39"/>
      <c r="X28" s="39"/>
      <c r="Y28" s="39"/>
      <c r="Z28" s="39"/>
      <c r="AA28" s="39"/>
      <c r="AB28" s="39"/>
      <c r="AC28" s="39"/>
      <c r="AD28" s="39"/>
      <c r="AE28" s="39"/>
      <c r="AF28" s="39"/>
      <c r="AG28" s="39"/>
      <c r="AH28" s="39"/>
      <c r="AI28" s="39"/>
      <c r="AJ28" s="39"/>
      <c r="AK28" s="39"/>
      <c r="AL28" s="39"/>
      <c r="AM28" s="39"/>
    </row>
    <row r="29" spans="1:39" ht="15">
      <c r="A29" s="37" t="s">
        <v>163</v>
      </c>
      <c r="B29" s="38">
        <v>40570</v>
      </c>
      <c r="C29" s="39" t="s">
        <v>164</v>
      </c>
      <c r="D29" s="41" t="s">
        <v>165</v>
      </c>
      <c r="E29" s="39" t="s">
        <v>20</v>
      </c>
      <c r="F29" s="41" t="s">
        <v>165</v>
      </c>
      <c r="G29" s="39" t="s">
        <v>180</v>
      </c>
      <c r="H29" s="41" t="s">
        <v>181</v>
      </c>
      <c r="I29" s="41">
        <v>2</v>
      </c>
      <c r="J29" s="39" t="s">
        <v>182</v>
      </c>
      <c r="K29" s="39"/>
      <c r="L29" s="39"/>
      <c r="M29" s="39"/>
      <c r="N29" s="39" t="s">
        <v>111</v>
      </c>
      <c r="O29" s="42"/>
      <c r="P29" s="39">
        <v>22</v>
      </c>
      <c r="Q29" s="39"/>
      <c r="R29" s="39"/>
      <c r="S29" s="39"/>
      <c r="T29" s="39"/>
      <c r="U29" s="39"/>
      <c r="V29" s="39"/>
      <c r="W29" s="39"/>
      <c r="X29" s="39"/>
      <c r="Y29" s="39"/>
      <c r="Z29" s="39"/>
      <c r="AA29" s="39"/>
      <c r="AB29" s="39"/>
      <c r="AC29" s="39"/>
      <c r="AD29" s="39"/>
      <c r="AE29" s="39"/>
      <c r="AF29" s="39"/>
      <c r="AG29" s="39"/>
      <c r="AH29" s="39"/>
      <c r="AI29" s="39"/>
      <c r="AJ29" s="39"/>
      <c r="AK29" s="39"/>
      <c r="AL29" s="39"/>
      <c r="AM29" s="39"/>
    </row>
    <row r="30" spans="1:39" ht="15">
      <c r="A30" s="95" t="s">
        <v>1281</v>
      </c>
      <c r="B30" s="38">
        <v>40575</v>
      </c>
      <c r="C30" s="39" t="s">
        <v>164</v>
      </c>
      <c r="D30" s="41" t="str">
        <f>IF(ISNA(VLOOKUP(C30,'[11]CODIGO REGIONALES'!$A$5:$B$210,2,FALSE)),"",VLOOKUP(C30,'[11]CODIGO REGIONALES'!$A$5:$B$210,2,FALSE))</f>
        <v>27</v>
      </c>
      <c r="E30" s="39" t="s">
        <v>20</v>
      </c>
      <c r="F30" s="41" t="str">
        <f>IF(ISNA(VLOOKUP(E30,'[11]Divipolas'!$A$2:$B$1123,2,FALSE)),"",VLOOKUP(E30,'[11]Divipolas'!$A$2:$B$1123,2,FALSE))</f>
        <v>27</v>
      </c>
      <c r="G30" s="39" t="s">
        <v>1282</v>
      </c>
      <c r="H30" s="41" t="str">
        <f>IF(ISNA(VLOOKUP((CONCATENATE(E30,G30)),'[11]Divipolas'!$F$2:$G$1123,2,FALSE)),"",VLOOKUP((CONCATENATE(E30,G30)),'[11]Divipolas'!$F$2:$G$1123,2,FALSE))</f>
        <v>27150</v>
      </c>
      <c r="I30" s="41">
        <f>_xlfn.COUNTIFS(G:G,G30,N:N,N30)</f>
        <v>2</v>
      </c>
      <c r="J30" s="39" t="s">
        <v>1283</v>
      </c>
      <c r="K30" s="39"/>
      <c r="L30" s="39"/>
      <c r="M30" s="39"/>
      <c r="N30" s="39" t="s">
        <v>111</v>
      </c>
      <c r="O30" s="42"/>
      <c r="P30" s="39">
        <v>25</v>
      </c>
      <c r="Q30" s="39">
        <v>83</v>
      </c>
      <c r="R30" s="39">
        <v>39</v>
      </c>
      <c r="S30" s="39">
        <v>0</v>
      </c>
      <c r="T30" s="39"/>
      <c r="U30" s="39"/>
      <c r="V30" s="39"/>
      <c r="W30" s="39"/>
      <c r="X30" s="39"/>
      <c r="Y30" s="39"/>
      <c r="Z30" s="39"/>
      <c r="AA30" s="39"/>
      <c r="AB30" s="39"/>
      <c r="AC30" s="39"/>
      <c r="AD30" s="39"/>
      <c r="AE30" s="39"/>
      <c r="AF30" s="39"/>
      <c r="AG30" s="39"/>
      <c r="AH30" s="39"/>
      <c r="AI30" s="39"/>
      <c r="AJ30" s="39"/>
      <c r="AK30" s="39"/>
      <c r="AL30" s="39"/>
      <c r="AM30" s="39"/>
    </row>
    <row r="31" spans="1:39" ht="15">
      <c r="A31" s="95" t="s">
        <v>1284</v>
      </c>
      <c r="B31" s="38">
        <v>40575</v>
      </c>
      <c r="C31" s="39" t="s">
        <v>164</v>
      </c>
      <c r="D31" s="41" t="str">
        <f>IF(ISNA(VLOOKUP(C31,'[11]CODIGO REGIONALES'!$A$5:$B$210,2,FALSE)),"",VLOOKUP(C31,'[11]CODIGO REGIONALES'!$A$5:$B$210,2,FALSE))</f>
        <v>27</v>
      </c>
      <c r="E31" s="39" t="s">
        <v>20</v>
      </c>
      <c r="F31" s="41" t="str">
        <f>IF(ISNA(VLOOKUP(E31,'[11]Divipolas'!$A$2:$B$1123,2,FALSE)),"",VLOOKUP(E31,'[11]Divipolas'!$A$2:$B$1123,2,FALSE))</f>
        <v>27</v>
      </c>
      <c r="G31" s="39" t="s">
        <v>1282</v>
      </c>
      <c r="H31" s="41" t="str">
        <f>IF(ISNA(VLOOKUP((CONCATENATE(E31,G31)),'[11]Divipolas'!$F$2:$G$1123,2,FALSE)),"",VLOOKUP((CONCATENATE(E31,G31)),'[11]Divipolas'!$F$2:$G$1123,2,FALSE))</f>
        <v>27150</v>
      </c>
      <c r="I31" s="41">
        <f>_xlfn.COUNTIFS(G:G,G31,N:N,N31)</f>
        <v>2</v>
      </c>
      <c r="J31" s="39" t="s">
        <v>1285</v>
      </c>
      <c r="K31" s="39"/>
      <c r="L31" s="39"/>
      <c r="M31" s="39"/>
      <c r="N31" s="39" t="s">
        <v>111</v>
      </c>
      <c r="O31" s="42"/>
      <c r="P31" s="39">
        <v>15</v>
      </c>
      <c r="Q31" s="39">
        <v>36</v>
      </c>
      <c r="R31" s="39">
        <v>15</v>
      </c>
      <c r="S31" s="39">
        <v>0</v>
      </c>
      <c r="T31" s="39"/>
      <c r="U31" s="39"/>
      <c r="V31" s="39"/>
      <c r="W31" s="39"/>
      <c r="X31" s="39"/>
      <c r="Y31" s="39"/>
      <c r="Z31" s="39"/>
      <c r="AA31" s="39"/>
      <c r="AB31" s="39"/>
      <c r="AC31" s="39"/>
      <c r="AD31" s="39"/>
      <c r="AE31" s="39"/>
      <c r="AF31" s="39"/>
      <c r="AG31" s="39"/>
      <c r="AH31" s="39"/>
      <c r="AI31" s="39"/>
      <c r="AJ31" s="39"/>
      <c r="AK31" s="39"/>
      <c r="AL31" s="39"/>
      <c r="AM31" s="39"/>
    </row>
    <row r="32" spans="1:55" s="53" customFormat="1" ht="21" customHeight="1">
      <c r="A32" s="37" t="s">
        <v>183</v>
      </c>
      <c r="B32" s="38">
        <v>40570</v>
      </c>
      <c r="C32" s="47" t="s">
        <v>184</v>
      </c>
      <c r="D32" s="48" t="str">
        <f>IF(ISNA(VLOOKUP(C32,'[6]CODIGO REGIONALES'!$A$5:$B$210,2,FALSE)),"",VLOOKUP(C32,'[6]CODIGO REGIONALES'!$A$5:$B$210,2,FALSE))</f>
        <v>23</v>
      </c>
      <c r="E32" s="47" t="s">
        <v>185</v>
      </c>
      <c r="F32" s="48" t="str">
        <f>IF(ISNA(VLOOKUP(E32,'[6]Divipolas'!$A$2:$B$1123,2,FALSE)),"",VLOOKUP(E32,'[6]Divipolas'!$A$2:$B$1123,2,FALSE))</f>
        <v>23</v>
      </c>
      <c r="G32" s="47" t="s">
        <v>186</v>
      </c>
      <c r="H32" s="48" t="str">
        <f>IF(ISNA(VLOOKUP((CONCATENATE(E32,G32)),'[6]Divipolas'!$F$2:$G$1123,2,FALSE)),"",VLOOKUP((CONCATENATE(E32,G32)),'[6]Divipolas'!$F$2:$G$1123,2,FALSE))</f>
        <v>23807</v>
      </c>
      <c r="I32" s="48">
        <f>_xlfn.COUNTIFS(G:G,G32,N:N,$BC$4)</f>
        <v>0</v>
      </c>
      <c r="J32" s="49" t="s">
        <v>187</v>
      </c>
      <c r="K32" s="47"/>
      <c r="L32" s="47" t="s">
        <v>87</v>
      </c>
      <c r="M32" s="47" t="s">
        <v>88</v>
      </c>
      <c r="N32" s="47" t="s">
        <v>111</v>
      </c>
      <c r="O32" s="50"/>
      <c r="P32" s="47"/>
      <c r="Q32" s="47">
        <v>18</v>
      </c>
      <c r="R32" s="47">
        <v>7</v>
      </c>
      <c r="S32" s="47">
        <v>5</v>
      </c>
      <c r="T32" s="47">
        <v>0</v>
      </c>
      <c r="U32" s="47">
        <v>0</v>
      </c>
      <c r="V32" s="47"/>
      <c r="W32" s="47">
        <v>8</v>
      </c>
      <c r="X32" s="47" t="s">
        <v>188</v>
      </c>
      <c r="Y32" s="51" t="s">
        <v>189</v>
      </c>
      <c r="Z32" s="49" t="s">
        <v>190</v>
      </c>
      <c r="AA32" s="47" t="s">
        <v>191</v>
      </c>
      <c r="AB32" s="47" t="s">
        <v>192</v>
      </c>
      <c r="AC32" s="47"/>
      <c r="AD32" s="47">
        <v>3126564154</v>
      </c>
      <c r="AE32" s="47" t="s">
        <v>193</v>
      </c>
      <c r="AF32" s="47" t="s">
        <v>105</v>
      </c>
      <c r="AG32" s="52" t="s">
        <v>105</v>
      </c>
      <c r="AH32" s="52" t="s">
        <v>105</v>
      </c>
      <c r="AI32" s="52" t="s">
        <v>105</v>
      </c>
      <c r="AJ32" s="52" t="s">
        <v>105</v>
      </c>
      <c r="AK32" s="52" t="s">
        <v>106</v>
      </c>
      <c r="AL32" s="52"/>
      <c r="AM32" s="52"/>
      <c r="BC32" s="53" t="s">
        <v>111</v>
      </c>
    </row>
    <row r="33" spans="1:39" s="54" customFormat="1" ht="15">
      <c r="A33" s="37" t="s">
        <v>183</v>
      </c>
      <c r="B33" s="38">
        <v>40570</v>
      </c>
      <c r="C33" s="47" t="s">
        <v>184</v>
      </c>
      <c r="D33" s="48" t="str">
        <f>IF(ISNA(VLOOKUP(C33,'[6]CODIGO REGIONALES'!$A$5:$B$210,2,FALSE)),"",VLOOKUP(C33,'[6]CODIGO REGIONALES'!$A$5:$B$210,2,FALSE))</f>
        <v>23</v>
      </c>
      <c r="E33" s="47" t="s">
        <v>185</v>
      </c>
      <c r="F33" s="48" t="str">
        <f>IF(ISNA(VLOOKUP(E33,'[6]Divipolas'!$A$2:$B$1123,2,FALSE)),"",VLOOKUP(E33,'[6]Divipolas'!$A$2:$B$1123,2,FALSE))</f>
        <v>23</v>
      </c>
      <c r="G33" s="47" t="s">
        <v>186</v>
      </c>
      <c r="H33" s="48" t="str">
        <f>IF(ISNA(VLOOKUP((CONCATENATE(E33,G33)),'[6]Divipolas'!$F$2:$G$1123,2,FALSE)),"",VLOOKUP((CONCATENATE(E33,G33)),'[6]Divipolas'!$F$2:$G$1123,2,FALSE))</f>
        <v>23807</v>
      </c>
      <c r="I33" s="48">
        <f>_xlfn.COUNTIFS(G:G,G33,N:N,$BC$4)</f>
        <v>0</v>
      </c>
      <c r="J33" s="49" t="s">
        <v>194</v>
      </c>
      <c r="K33" s="47"/>
      <c r="L33" s="47" t="s">
        <v>87</v>
      </c>
      <c r="M33" s="47"/>
      <c r="N33" s="47" t="s">
        <v>111</v>
      </c>
      <c r="O33" s="50"/>
      <c r="P33" s="47"/>
      <c r="Q33" s="47">
        <v>35</v>
      </c>
      <c r="R33" s="47">
        <v>11</v>
      </c>
      <c r="S33" s="47">
        <v>10</v>
      </c>
      <c r="T33" s="47">
        <v>0</v>
      </c>
      <c r="U33" s="47">
        <v>3</v>
      </c>
      <c r="V33" s="47"/>
      <c r="W33" s="47">
        <v>8</v>
      </c>
      <c r="X33" s="47" t="s">
        <v>188</v>
      </c>
      <c r="Y33" s="49" t="s">
        <v>195</v>
      </c>
      <c r="Z33" s="49" t="s">
        <v>190</v>
      </c>
      <c r="AA33" s="47" t="s">
        <v>191</v>
      </c>
      <c r="AB33" s="47" t="s">
        <v>192</v>
      </c>
      <c r="AC33" s="47"/>
      <c r="AD33" s="47">
        <v>3126564154</v>
      </c>
      <c r="AE33" s="47" t="s">
        <v>193</v>
      </c>
      <c r="AF33" s="47" t="s">
        <v>105</v>
      </c>
      <c r="AG33" s="52" t="s">
        <v>105</v>
      </c>
      <c r="AH33" s="52" t="s">
        <v>105</v>
      </c>
      <c r="AI33" s="52" t="s">
        <v>105</v>
      </c>
      <c r="AJ33" s="52" t="s">
        <v>105</v>
      </c>
      <c r="AK33" s="52" t="s">
        <v>106</v>
      </c>
      <c r="AL33" s="52"/>
      <c r="AM33" s="52"/>
    </row>
    <row r="34" spans="1:39" s="54" customFormat="1" ht="15">
      <c r="A34" s="37" t="s">
        <v>183</v>
      </c>
      <c r="B34" s="38">
        <v>40570</v>
      </c>
      <c r="C34" s="47" t="s">
        <v>184</v>
      </c>
      <c r="D34" s="48" t="str">
        <f>IF(ISNA(VLOOKUP(C34,'[6]CODIGO REGIONALES'!$A$5:$B$210,2,FALSE)),"",VLOOKUP(C34,'[6]CODIGO REGIONALES'!$A$5:$B$210,2,FALSE))</f>
        <v>23</v>
      </c>
      <c r="E34" s="47" t="s">
        <v>185</v>
      </c>
      <c r="F34" s="48" t="str">
        <f>IF(ISNA(VLOOKUP(E34,'[6]Divipolas'!$A$2:$B$1123,2,FALSE)),"",VLOOKUP(E34,'[6]Divipolas'!$A$2:$B$1123,2,FALSE))</f>
        <v>23</v>
      </c>
      <c r="G34" s="47" t="s">
        <v>186</v>
      </c>
      <c r="H34" s="48" t="str">
        <f>IF(ISNA(VLOOKUP((CONCATENATE(E34,G34)),'[6]Divipolas'!$F$2:$G$1123,2,FALSE)),"",VLOOKUP((CONCATENATE(E34,G34)),'[6]Divipolas'!$F$2:$G$1123,2,FALSE))</f>
        <v>23807</v>
      </c>
      <c r="I34" s="48">
        <f>_xlfn.COUNTIFS(G:G,G34,N:N,$BC$4)</f>
        <v>0</v>
      </c>
      <c r="J34" s="49" t="s">
        <v>196</v>
      </c>
      <c r="K34" s="47"/>
      <c r="L34" s="47" t="s">
        <v>133</v>
      </c>
      <c r="M34" s="47" t="s">
        <v>88</v>
      </c>
      <c r="N34" s="47" t="s">
        <v>111</v>
      </c>
      <c r="O34" s="50"/>
      <c r="P34" s="47"/>
      <c r="Q34" s="47">
        <v>64</v>
      </c>
      <c r="R34" s="47">
        <v>11</v>
      </c>
      <c r="S34" s="47">
        <v>12</v>
      </c>
      <c r="T34" s="47">
        <v>2</v>
      </c>
      <c r="U34" s="47">
        <v>0</v>
      </c>
      <c r="V34" s="47"/>
      <c r="W34" s="47">
        <v>8</v>
      </c>
      <c r="X34" s="47" t="s">
        <v>188</v>
      </c>
      <c r="Y34" s="49" t="s">
        <v>189</v>
      </c>
      <c r="Z34" s="49" t="s">
        <v>190</v>
      </c>
      <c r="AA34" s="47" t="s">
        <v>191</v>
      </c>
      <c r="AB34" s="47" t="s">
        <v>192</v>
      </c>
      <c r="AC34" s="47"/>
      <c r="AD34" s="47">
        <v>3126564154</v>
      </c>
      <c r="AE34" s="47" t="s">
        <v>193</v>
      </c>
      <c r="AF34" s="47" t="s">
        <v>105</v>
      </c>
      <c r="AG34" s="52" t="s">
        <v>105</v>
      </c>
      <c r="AH34" s="52" t="s">
        <v>105</v>
      </c>
      <c r="AI34" s="52" t="s">
        <v>105</v>
      </c>
      <c r="AJ34" s="52" t="s">
        <v>105</v>
      </c>
      <c r="AK34" s="52" t="s">
        <v>106</v>
      </c>
      <c r="AL34" s="52"/>
      <c r="AM34" s="52"/>
    </row>
    <row r="35" spans="1:39" s="54" customFormat="1" ht="15">
      <c r="A35" s="37" t="s">
        <v>183</v>
      </c>
      <c r="B35" s="38">
        <v>40570</v>
      </c>
      <c r="C35" s="47" t="s">
        <v>184</v>
      </c>
      <c r="D35" s="48" t="str">
        <f>IF(ISNA(VLOOKUP(C35,'[6]CODIGO REGIONALES'!$A$5:$B$210,2,FALSE)),"",VLOOKUP(C35,'[6]CODIGO REGIONALES'!$A$5:$B$210,2,FALSE))</f>
        <v>23</v>
      </c>
      <c r="E35" s="47" t="s">
        <v>185</v>
      </c>
      <c r="F35" s="48" t="str">
        <f>IF(ISNA(VLOOKUP(E35,'[6]Divipolas'!$A$2:$B$1123,2,FALSE)),"",VLOOKUP(E35,'[6]Divipolas'!$A$2:$B$1123,2,FALSE))</f>
        <v>23</v>
      </c>
      <c r="G35" s="47" t="s">
        <v>186</v>
      </c>
      <c r="H35" s="48" t="str">
        <f>IF(ISNA(VLOOKUP((CONCATENATE(E35,G35)),'[6]Divipolas'!$F$2:$G$1123,2,FALSE)),"",VLOOKUP((CONCATENATE(E35,G35)),'[6]Divipolas'!$F$2:$G$1123,2,FALSE))</f>
        <v>23807</v>
      </c>
      <c r="I35" s="48">
        <f>_xlfn.COUNTIFS(G:G,G35,N:N,$BC$4)</f>
        <v>0</v>
      </c>
      <c r="J35" s="49" t="s">
        <v>197</v>
      </c>
      <c r="K35" s="47"/>
      <c r="L35" s="47" t="s">
        <v>87</v>
      </c>
      <c r="M35" s="47" t="s">
        <v>94</v>
      </c>
      <c r="N35" s="47" t="s">
        <v>111</v>
      </c>
      <c r="O35" s="50"/>
      <c r="P35" s="47"/>
      <c r="Q35" s="47">
        <v>13</v>
      </c>
      <c r="R35" s="47">
        <v>14</v>
      </c>
      <c r="S35" s="47">
        <v>12</v>
      </c>
      <c r="T35" s="47">
        <v>0</v>
      </c>
      <c r="U35" s="47">
        <v>0</v>
      </c>
      <c r="V35" s="47"/>
      <c r="W35" s="47">
        <v>8</v>
      </c>
      <c r="X35" s="47" t="s">
        <v>188</v>
      </c>
      <c r="Y35" s="49" t="s">
        <v>189</v>
      </c>
      <c r="Z35" s="49" t="s">
        <v>190</v>
      </c>
      <c r="AA35" s="47" t="s">
        <v>191</v>
      </c>
      <c r="AB35" s="47" t="s">
        <v>192</v>
      </c>
      <c r="AC35" s="47"/>
      <c r="AD35" s="47">
        <v>3126564154</v>
      </c>
      <c r="AE35" s="47" t="s">
        <v>193</v>
      </c>
      <c r="AF35" s="47" t="s">
        <v>105</v>
      </c>
      <c r="AG35" s="52" t="s">
        <v>105</v>
      </c>
      <c r="AH35" s="52" t="s">
        <v>105</v>
      </c>
      <c r="AI35" s="52" t="s">
        <v>105</v>
      </c>
      <c r="AJ35" s="52" t="s">
        <v>105</v>
      </c>
      <c r="AK35" s="52" t="s">
        <v>106</v>
      </c>
      <c r="AL35" s="52"/>
      <c r="AM35" s="52"/>
    </row>
    <row r="36" spans="1:39" s="54" customFormat="1" ht="15">
      <c r="A36" s="37" t="s">
        <v>183</v>
      </c>
      <c r="B36" s="38">
        <v>40570</v>
      </c>
      <c r="C36" s="47" t="s">
        <v>184</v>
      </c>
      <c r="D36" s="48" t="str">
        <f>IF(ISNA(VLOOKUP(C36,'[6]CODIGO REGIONALES'!$A$5:$B$210,2,FALSE)),"",VLOOKUP(C36,'[6]CODIGO REGIONALES'!$A$5:$B$210,2,FALSE))</f>
        <v>23</v>
      </c>
      <c r="E36" s="47" t="s">
        <v>185</v>
      </c>
      <c r="F36" s="48" t="str">
        <f>IF(ISNA(VLOOKUP(E36,'[6]Divipolas'!$A$2:$B$1123,2,FALSE)),"",VLOOKUP(E36,'[6]Divipolas'!$A$2:$B$1123,2,FALSE))</f>
        <v>23</v>
      </c>
      <c r="G36" s="47" t="s">
        <v>186</v>
      </c>
      <c r="H36" s="48" t="str">
        <f>IF(ISNA(VLOOKUP((CONCATENATE(E36,G36)),'[6]Divipolas'!$F$2:$G$1123,2,FALSE)),"",VLOOKUP((CONCATENATE(E36,G36)),'[6]Divipolas'!$F$2:$G$1123,2,FALSE))</f>
        <v>23807</v>
      </c>
      <c r="I36" s="48">
        <f>_xlfn.COUNTIFS(G:G,G36,N:N,$BC$4)</f>
        <v>0</v>
      </c>
      <c r="J36" s="49" t="s">
        <v>198</v>
      </c>
      <c r="K36" s="47"/>
      <c r="L36" s="47" t="s">
        <v>87</v>
      </c>
      <c r="M36" s="47" t="s">
        <v>94</v>
      </c>
      <c r="N36" s="47" t="s">
        <v>111</v>
      </c>
      <c r="O36" s="50"/>
      <c r="P36" s="47"/>
      <c r="Q36" s="47">
        <v>48</v>
      </c>
      <c r="R36" s="47">
        <v>14</v>
      </c>
      <c r="S36" s="47">
        <v>12</v>
      </c>
      <c r="T36" s="47">
        <v>1</v>
      </c>
      <c r="U36" s="47">
        <v>0</v>
      </c>
      <c r="V36" s="47"/>
      <c r="W36" s="47">
        <v>8</v>
      </c>
      <c r="X36" s="47" t="s">
        <v>188</v>
      </c>
      <c r="Y36" s="49" t="s">
        <v>189</v>
      </c>
      <c r="Z36" s="49" t="s">
        <v>190</v>
      </c>
      <c r="AA36" s="47" t="s">
        <v>191</v>
      </c>
      <c r="AB36" s="47" t="s">
        <v>192</v>
      </c>
      <c r="AC36" s="47"/>
      <c r="AD36" s="47">
        <v>3126564154</v>
      </c>
      <c r="AE36" s="47" t="s">
        <v>193</v>
      </c>
      <c r="AF36" s="47" t="s">
        <v>105</v>
      </c>
      <c r="AG36" s="52" t="s">
        <v>105</v>
      </c>
      <c r="AH36" s="52" t="s">
        <v>105</v>
      </c>
      <c r="AI36" s="52" t="s">
        <v>105</v>
      </c>
      <c r="AJ36" s="52" t="s">
        <v>105</v>
      </c>
      <c r="AK36" s="52" t="s">
        <v>106</v>
      </c>
      <c r="AL36" s="52"/>
      <c r="AM36" s="52"/>
    </row>
    <row r="37" spans="1:39" s="54" customFormat="1" ht="15">
      <c r="A37" s="37" t="s">
        <v>183</v>
      </c>
      <c r="B37" s="38">
        <v>40570</v>
      </c>
      <c r="C37" s="47" t="s">
        <v>184</v>
      </c>
      <c r="D37" s="48" t="str">
        <f>IF(ISNA(VLOOKUP(C37,'[6]CODIGO REGIONALES'!$A$5:$B$210,2,FALSE)),"",VLOOKUP(C37,'[6]CODIGO REGIONALES'!$A$5:$B$210,2,FALSE))</f>
        <v>23</v>
      </c>
      <c r="E37" s="47" t="s">
        <v>185</v>
      </c>
      <c r="F37" s="48" t="str">
        <f>IF(ISNA(VLOOKUP(E37,'[6]Divipolas'!$A$2:$B$1123,2,FALSE)),"",VLOOKUP(E37,'[6]Divipolas'!$A$2:$B$1123,2,FALSE))</f>
        <v>23</v>
      </c>
      <c r="G37" s="47" t="s">
        <v>186</v>
      </c>
      <c r="H37" s="48" t="str">
        <f>IF(ISNA(VLOOKUP((CONCATENATE(E37,G37)),'[6]Divipolas'!$F$2:$G$1123,2,FALSE)),"",VLOOKUP((CONCATENATE(E37,G37)),'[6]Divipolas'!$F$2:$G$1123,2,FALSE))</f>
        <v>23807</v>
      </c>
      <c r="I37" s="48">
        <f>_xlfn.COUNTIFS(G:G,G37,N:N,$BC$4)</f>
        <v>0</v>
      </c>
      <c r="J37" s="49" t="s">
        <v>199</v>
      </c>
      <c r="K37" s="47"/>
      <c r="L37" s="47" t="s">
        <v>87</v>
      </c>
      <c r="M37" s="47" t="s">
        <v>88</v>
      </c>
      <c r="N37" s="47" t="s">
        <v>111</v>
      </c>
      <c r="O37" s="50"/>
      <c r="P37" s="47"/>
      <c r="Q37" s="47">
        <v>12</v>
      </c>
      <c r="R37" s="47">
        <v>6</v>
      </c>
      <c r="S37" s="47">
        <v>2</v>
      </c>
      <c r="T37" s="47">
        <v>0</v>
      </c>
      <c r="U37" s="47">
        <v>0</v>
      </c>
      <c r="V37" s="47"/>
      <c r="W37" s="47">
        <v>8</v>
      </c>
      <c r="X37" s="47" t="s">
        <v>188</v>
      </c>
      <c r="Y37" s="49" t="s">
        <v>189</v>
      </c>
      <c r="Z37" s="49" t="s">
        <v>190</v>
      </c>
      <c r="AA37" s="47" t="s">
        <v>191</v>
      </c>
      <c r="AB37" s="47" t="s">
        <v>192</v>
      </c>
      <c r="AC37" s="47"/>
      <c r="AD37" s="47">
        <v>3126564154</v>
      </c>
      <c r="AE37" s="47" t="s">
        <v>193</v>
      </c>
      <c r="AF37" s="47" t="s">
        <v>105</v>
      </c>
      <c r="AG37" s="52" t="s">
        <v>105</v>
      </c>
      <c r="AH37" s="52" t="s">
        <v>105</v>
      </c>
      <c r="AI37" s="52" t="s">
        <v>105</v>
      </c>
      <c r="AJ37" s="52" t="s">
        <v>105</v>
      </c>
      <c r="AK37" s="52" t="s">
        <v>106</v>
      </c>
      <c r="AL37" s="52"/>
      <c r="AM37" s="52"/>
    </row>
    <row r="38" spans="1:39" s="54" customFormat="1" ht="15">
      <c r="A38" s="37" t="s">
        <v>183</v>
      </c>
      <c r="B38" s="38">
        <v>40570</v>
      </c>
      <c r="C38" s="47" t="s">
        <v>184</v>
      </c>
      <c r="D38" s="48" t="str">
        <f>IF(ISNA(VLOOKUP(C38,'[6]CODIGO REGIONALES'!$A$5:$B$210,2,FALSE)),"",VLOOKUP(C38,'[6]CODIGO REGIONALES'!$A$5:$B$210,2,FALSE))</f>
        <v>23</v>
      </c>
      <c r="E38" s="47" t="s">
        <v>185</v>
      </c>
      <c r="F38" s="48" t="str">
        <f>IF(ISNA(VLOOKUP(E38,'[6]Divipolas'!$A$2:$B$1123,2,FALSE)),"",VLOOKUP(E38,'[6]Divipolas'!$A$2:$B$1123,2,FALSE))</f>
        <v>23</v>
      </c>
      <c r="G38" s="47" t="s">
        <v>186</v>
      </c>
      <c r="H38" s="48" t="str">
        <f>IF(ISNA(VLOOKUP((CONCATENATE(E38,G38)),'[6]Divipolas'!$F$2:$G$1123,2,FALSE)),"",VLOOKUP((CONCATENATE(E38,G38)),'[6]Divipolas'!$F$2:$G$1123,2,FALSE))</f>
        <v>23807</v>
      </c>
      <c r="I38" s="48">
        <f>_xlfn.COUNTIFS(G:G,G38,N:N,$BC$4)</f>
        <v>0</v>
      </c>
      <c r="J38" s="49" t="s">
        <v>200</v>
      </c>
      <c r="K38" s="47"/>
      <c r="L38" s="47" t="s">
        <v>87</v>
      </c>
      <c r="M38" s="47" t="s">
        <v>94</v>
      </c>
      <c r="N38" s="47" t="s">
        <v>111</v>
      </c>
      <c r="O38" s="50"/>
      <c r="P38" s="47"/>
      <c r="Q38" s="47">
        <v>9</v>
      </c>
      <c r="R38" s="47">
        <v>2</v>
      </c>
      <c r="S38" s="47">
        <v>1</v>
      </c>
      <c r="T38" s="47">
        <v>0</v>
      </c>
      <c r="U38" s="47">
        <v>0</v>
      </c>
      <c r="V38" s="47"/>
      <c r="W38" s="47">
        <v>8</v>
      </c>
      <c r="X38" s="47" t="s">
        <v>188</v>
      </c>
      <c r="Y38" s="49" t="s">
        <v>189</v>
      </c>
      <c r="Z38" s="49" t="s">
        <v>190</v>
      </c>
      <c r="AA38" s="47" t="s">
        <v>191</v>
      </c>
      <c r="AB38" s="47" t="s">
        <v>192</v>
      </c>
      <c r="AC38" s="47"/>
      <c r="AD38" s="47">
        <v>3126564154</v>
      </c>
      <c r="AE38" s="47" t="s">
        <v>193</v>
      </c>
      <c r="AF38" s="47" t="s">
        <v>105</v>
      </c>
      <c r="AG38" s="52" t="s">
        <v>105</v>
      </c>
      <c r="AH38" s="52" t="s">
        <v>105</v>
      </c>
      <c r="AI38" s="52" t="s">
        <v>105</v>
      </c>
      <c r="AJ38" s="52" t="s">
        <v>105</v>
      </c>
      <c r="AK38" s="52" t="s">
        <v>106</v>
      </c>
      <c r="AL38" s="52"/>
      <c r="AM38" s="52"/>
    </row>
    <row r="39" spans="1:39" s="54" customFormat="1" ht="15">
      <c r="A39" s="37" t="s">
        <v>183</v>
      </c>
      <c r="B39" s="38">
        <v>40570</v>
      </c>
      <c r="C39" s="47" t="s">
        <v>184</v>
      </c>
      <c r="D39" s="48" t="str">
        <f>IF(ISNA(VLOOKUP(C39,'[6]CODIGO REGIONALES'!$A$5:$B$210,2,FALSE)),"",VLOOKUP(C39,'[6]CODIGO REGIONALES'!$A$5:$B$210,2,FALSE))</f>
        <v>23</v>
      </c>
      <c r="E39" s="47" t="s">
        <v>185</v>
      </c>
      <c r="F39" s="48" t="str">
        <f>IF(ISNA(VLOOKUP(E39,'[6]Divipolas'!$A$2:$B$1123,2,FALSE)),"",VLOOKUP(E39,'[6]Divipolas'!$A$2:$B$1123,2,FALSE))</f>
        <v>23</v>
      </c>
      <c r="G39" s="47" t="s">
        <v>186</v>
      </c>
      <c r="H39" s="48" t="str">
        <f>IF(ISNA(VLOOKUP((CONCATENATE(E39,G39)),'[6]Divipolas'!$F$2:$G$1123,2,FALSE)),"",VLOOKUP((CONCATENATE(E39,G39)),'[6]Divipolas'!$F$2:$G$1123,2,FALSE))</f>
        <v>23807</v>
      </c>
      <c r="I39" s="48">
        <f>_xlfn.COUNTIFS(G:G,G39,N:N,$BC$4)</f>
        <v>0</v>
      </c>
      <c r="J39" s="49" t="s">
        <v>201</v>
      </c>
      <c r="K39" s="47"/>
      <c r="L39" s="47" t="s">
        <v>87</v>
      </c>
      <c r="M39" s="47" t="s">
        <v>94</v>
      </c>
      <c r="N39" s="47" t="s">
        <v>111</v>
      </c>
      <c r="O39" s="50"/>
      <c r="P39" s="47"/>
      <c r="Q39" s="47">
        <v>8</v>
      </c>
      <c r="R39" s="47">
        <v>3</v>
      </c>
      <c r="S39" s="47">
        <v>1</v>
      </c>
      <c r="T39" s="47">
        <v>0</v>
      </c>
      <c r="U39" s="47">
        <v>0</v>
      </c>
      <c r="V39" s="47"/>
      <c r="W39" s="47">
        <v>8</v>
      </c>
      <c r="X39" s="47" t="s">
        <v>188</v>
      </c>
      <c r="Y39" s="49" t="s">
        <v>189</v>
      </c>
      <c r="Z39" s="49" t="s">
        <v>190</v>
      </c>
      <c r="AA39" s="47" t="s">
        <v>191</v>
      </c>
      <c r="AB39" s="47" t="s">
        <v>192</v>
      </c>
      <c r="AC39" s="47"/>
      <c r="AD39" s="47">
        <v>3126564154</v>
      </c>
      <c r="AE39" s="47" t="s">
        <v>193</v>
      </c>
      <c r="AF39" s="47" t="s">
        <v>105</v>
      </c>
      <c r="AG39" s="52" t="s">
        <v>105</v>
      </c>
      <c r="AH39" s="52" t="s">
        <v>105</v>
      </c>
      <c r="AI39" s="52" t="s">
        <v>105</v>
      </c>
      <c r="AJ39" s="52" t="s">
        <v>105</v>
      </c>
      <c r="AK39" s="52" t="s">
        <v>106</v>
      </c>
      <c r="AL39" s="52"/>
      <c r="AM39" s="52"/>
    </row>
    <row r="40" spans="1:39" s="54" customFormat="1" ht="15">
      <c r="A40" s="37" t="s">
        <v>183</v>
      </c>
      <c r="B40" s="38">
        <v>40570</v>
      </c>
      <c r="C40" s="47" t="s">
        <v>184</v>
      </c>
      <c r="D40" s="48" t="str">
        <f>IF(ISNA(VLOOKUP(C40,'[6]CODIGO REGIONALES'!$A$5:$B$210,2,FALSE)),"",VLOOKUP(C40,'[6]CODIGO REGIONALES'!$A$5:$B$210,2,FALSE))</f>
        <v>23</v>
      </c>
      <c r="E40" s="47" t="s">
        <v>185</v>
      </c>
      <c r="F40" s="48" t="str">
        <f>IF(ISNA(VLOOKUP(E40,'[6]Divipolas'!$A$2:$B$1123,2,FALSE)),"",VLOOKUP(E40,'[6]Divipolas'!$A$2:$B$1123,2,FALSE))</f>
        <v>23</v>
      </c>
      <c r="G40" s="47" t="s">
        <v>202</v>
      </c>
      <c r="H40" s="48" t="str">
        <f>IF(ISNA(VLOOKUP((CONCATENATE(E40,G40)),'[6]Divipolas'!$F$2:$G$1123,2,FALSE)),"",VLOOKUP((CONCATENATE(E40,G40)),'[6]Divipolas'!$F$2:$G$1123,2,FALSE))</f>
        <v>23001</v>
      </c>
      <c r="I40" s="48">
        <f>_xlfn.COUNTIFS(G:G,G40,N:N,$BC$4)</f>
        <v>0</v>
      </c>
      <c r="J40" s="49" t="s">
        <v>203</v>
      </c>
      <c r="K40" s="47"/>
      <c r="L40" s="47" t="s">
        <v>204</v>
      </c>
      <c r="M40" s="47" t="s">
        <v>94</v>
      </c>
      <c r="N40" s="47" t="s">
        <v>111</v>
      </c>
      <c r="O40" s="50"/>
      <c r="P40" s="47"/>
      <c r="Q40" s="47">
        <v>46</v>
      </c>
      <c r="R40" s="47">
        <v>13</v>
      </c>
      <c r="S40" s="47">
        <v>19</v>
      </c>
      <c r="T40" s="47">
        <v>1</v>
      </c>
      <c r="U40" s="47">
        <v>0</v>
      </c>
      <c r="V40" s="47"/>
      <c r="W40" s="47">
        <v>4</v>
      </c>
      <c r="X40" s="47" t="s">
        <v>99</v>
      </c>
      <c r="Y40" s="49" t="s">
        <v>205</v>
      </c>
      <c r="Z40" s="49" t="s">
        <v>206</v>
      </c>
      <c r="AA40" s="47" t="s">
        <v>207</v>
      </c>
      <c r="AB40" s="47" t="s">
        <v>208</v>
      </c>
      <c r="AC40" s="47"/>
      <c r="AD40" s="47">
        <v>3002103061</v>
      </c>
      <c r="AE40" s="47" t="s">
        <v>209</v>
      </c>
      <c r="AF40" s="47" t="s">
        <v>105</v>
      </c>
      <c r="AG40" s="52" t="s">
        <v>105</v>
      </c>
      <c r="AH40" s="52" t="s">
        <v>105</v>
      </c>
      <c r="AI40" s="52" t="s">
        <v>106</v>
      </c>
      <c r="AJ40" s="52" t="s">
        <v>105</v>
      </c>
      <c r="AK40" s="52" t="s">
        <v>106</v>
      </c>
      <c r="AL40" s="52"/>
      <c r="AM40" s="52"/>
    </row>
    <row r="41" spans="1:39" s="54" customFormat="1" ht="15">
      <c r="A41" s="37" t="s">
        <v>183</v>
      </c>
      <c r="B41" s="38">
        <v>40570</v>
      </c>
      <c r="C41" s="47" t="s">
        <v>184</v>
      </c>
      <c r="D41" s="48" t="str">
        <f>IF(ISNA(VLOOKUP(C41,'[6]CODIGO REGIONALES'!$A$5:$B$210,2,FALSE)),"",VLOOKUP(C41,'[6]CODIGO REGIONALES'!$A$5:$B$210,2,FALSE))</f>
        <v>23</v>
      </c>
      <c r="E41" s="47" t="s">
        <v>185</v>
      </c>
      <c r="F41" s="48" t="str">
        <f>IF(ISNA(VLOOKUP(E41,'[6]Divipolas'!$A$2:$B$1123,2,FALSE)),"",VLOOKUP(E41,'[6]Divipolas'!$A$2:$B$1123,2,FALSE))</f>
        <v>23</v>
      </c>
      <c r="G41" s="47" t="s">
        <v>210</v>
      </c>
      <c r="H41" s="48" t="str">
        <f>IF(ISNA(VLOOKUP((CONCATENATE(E41,G41)),'[6]Divipolas'!$F$2:$G$1123,2,FALSE)),"",VLOOKUP((CONCATENATE(E41,G41)),'[6]Divipolas'!$F$2:$G$1123,2,FALSE))</f>
        <v>23574</v>
      </c>
      <c r="I41" s="48">
        <f>_xlfn.COUNTIFS(G:G,G41,N:N,$BC$4)</f>
        <v>0</v>
      </c>
      <c r="J41" s="49" t="s">
        <v>203</v>
      </c>
      <c r="K41" s="47"/>
      <c r="L41" s="47" t="s">
        <v>133</v>
      </c>
      <c r="M41" s="47" t="s">
        <v>94</v>
      </c>
      <c r="N41" s="47" t="s">
        <v>111</v>
      </c>
      <c r="O41" s="50"/>
      <c r="P41" s="47"/>
      <c r="Q41" s="47">
        <v>31</v>
      </c>
      <c r="R41" s="47">
        <v>3</v>
      </c>
      <c r="S41" s="47">
        <v>7</v>
      </c>
      <c r="T41" s="47">
        <v>1</v>
      </c>
      <c r="U41" s="47">
        <v>0</v>
      </c>
      <c r="V41" s="47"/>
      <c r="W41" s="47">
        <v>4</v>
      </c>
      <c r="X41" s="47" t="s">
        <v>99</v>
      </c>
      <c r="Y41" s="49" t="s">
        <v>205</v>
      </c>
      <c r="Z41" s="49" t="s">
        <v>211</v>
      </c>
      <c r="AA41" s="47" t="s">
        <v>207</v>
      </c>
      <c r="AB41" s="47" t="s">
        <v>208</v>
      </c>
      <c r="AC41" s="47"/>
      <c r="AD41" s="47">
        <v>3002103061</v>
      </c>
      <c r="AE41" s="47" t="s">
        <v>209</v>
      </c>
      <c r="AF41" s="47" t="s">
        <v>105</v>
      </c>
      <c r="AG41" s="52" t="s">
        <v>105</v>
      </c>
      <c r="AH41" s="52" t="s">
        <v>105</v>
      </c>
      <c r="AI41" s="52" t="s">
        <v>106</v>
      </c>
      <c r="AJ41" s="52" t="s">
        <v>105</v>
      </c>
      <c r="AK41" s="52" t="s">
        <v>106</v>
      </c>
      <c r="AL41" s="52"/>
      <c r="AM41" s="52"/>
    </row>
    <row r="42" spans="1:39" s="54" customFormat="1" ht="15">
      <c r="A42" s="37" t="s">
        <v>183</v>
      </c>
      <c r="B42" s="38">
        <v>40570</v>
      </c>
      <c r="C42" s="47" t="s">
        <v>184</v>
      </c>
      <c r="D42" s="48" t="str">
        <f>IF(ISNA(VLOOKUP(C42,'[6]CODIGO REGIONALES'!$A$5:$B$210,2,FALSE)),"",VLOOKUP(C42,'[6]CODIGO REGIONALES'!$A$5:$B$210,2,FALSE))</f>
        <v>23</v>
      </c>
      <c r="E42" s="47" t="s">
        <v>185</v>
      </c>
      <c r="F42" s="48" t="str">
        <f>IF(ISNA(VLOOKUP(E42,'[6]Divipolas'!$A$2:$B$1123,2,FALSE)),"",VLOOKUP(E42,'[6]Divipolas'!$A$2:$B$1123,2,FALSE))</f>
        <v>23</v>
      </c>
      <c r="G42" s="47" t="s">
        <v>212</v>
      </c>
      <c r="H42" s="48" t="str">
        <f>IF(ISNA(VLOOKUP((CONCATENATE(E42,G42)),'[6]Divipolas'!$F$2:$G$1123,2,FALSE)),"",VLOOKUP((CONCATENATE(E42,G42)),'[6]Divipolas'!$F$2:$G$1123,2,FALSE))</f>
        <v>23300</v>
      </c>
      <c r="I42" s="48">
        <f>_xlfn.COUNTIFS(G:G,G42,N:N,$BC$4)</f>
        <v>0</v>
      </c>
      <c r="J42" s="49" t="s">
        <v>213</v>
      </c>
      <c r="K42" s="47"/>
      <c r="L42" s="47" t="s">
        <v>133</v>
      </c>
      <c r="M42" s="47" t="s">
        <v>88</v>
      </c>
      <c r="N42" s="47" t="s">
        <v>111</v>
      </c>
      <c r="O42" s="50"/>
      <c r="P42" s="47"/>
      <c r="Q42" s="47">
        <v>66</v>
      </c>
      <c r="R42" s="47">
        <v>5</v>
      </c>
      <c r="S42" s="47">
        <v>17</v>
      </c>
      <c r="T42" s="47">
        <v>1</v>
      </c>
      <c r="U42" s="47">
        <v>0</v>
      </c>
      <c r="V42" s="47"/>
      <c r="W42" s="47">
        <v>4</v>
      </c>
      <c r="X42" s="47" t="s">
        <v>99</v>
      </c>
      <c r="Y42" s="49" t="s">
        <v>205</v>
      </c>
      <c r="Z42" s="49" t="s">
        <v>211</v>
      </c>
      <c r="AA42" s="47" t="s">
        <v>214</v>
      </c>
      <c r="AB42" s="47" t="s">
        <v>215</v>
      </c>
      <c r="AC42" s="47"/>
      <c r="AD42" s="47">
        <v>3126639954</v>
      </c>
      <c r="AE42" s="47"/>
      <c r="AF42" s="47"/>
      <c r="AG42" s="52"/>
      <c r="AH42" s="52"/>
      <c r="AI42" s="52"/>
      <c r="AJ42" s="52"/>
      <c r="AK42" s="52"/>
      <c r="AL42" s="52"/>
      <c r="AM42" s="52"/>
    </row>
    <row r="43" spans="1:39" s="54" customFormat="1" ht="15">
      <c r="A43" s="37" t="s">
        <v>183</v>
      </c>
      <c r="B43" s="38">
        <v>40570</v>
      </c>
      <c r="C43" s="47" t="s">
        <v>184</v>
      </c>
      <c r="D43" s="48" t="str">
        <f>IF(ISNA(VLOOKUP(C43,'[6]CODIGO REGIONALES'!$A$5:$B$210,2,FALSE)),"",VLOOKUP(C43,'[6]CODIGO REGIONALES'!$A$5:$B$210,2,FALSE))</f>
        <v>23</v>
      </c>
      <c r="E43" s="47" t="s">
        <v>185</v>
      </c>
      <c r="F43" s="48" t="str">
        <f>IF(ISNA(VLOOKUP(E43,'[6]Divipolas'!$A$2:$B$1123,2,FALSE)),"",VLOOKUP(E43,'[6]Divipolas'!$A$2:$B$1123,2,FALSE))</f>
        <v>23</v>
      </c>
      <c r="G43" s="47" t="s">
        <v>216</v>
      </c>
      <c r="H43" s="48" t="str">
        <f>IF(ISNA(VLOOKUP((CONCATENATE(E43,G43)),'[6]Divipolas'!$F$2:$G$1123,2,FALSE)),"",VLOOKUP((CONCATENATE(E43,G43)),'[6]Divipolas'!$F$2:$G$1123,2,FALSE))</f>
        <v>23168</v>
      </c>
      <c r="I43" s="48">
        <f>_xlfn.COUNTIFS(G:G,G43,N:N,$BC$4)</f>
        <v>0</v>
      </c>
      <c r="J43" s="49" t="s">
        <v>217</v>
      </c>
      <c r="K43" s="47"/>
      <c r="L43" s="47" t="s">
        <v>133</v>
      </c>
      <c r="M43" s="47" t="s">
        <v>88</v>
      </c>
      <c r="N43" s="47" t="s">
        <v>111</v>
      </c>
      <c r="O43" s="50"/>
      <c r="P43" s="47"/>
      <c r="Q43" s="47">
        <v>97</v>
      </c>
      <c r="R43" s="47">
        <v>3</v>
      </c>
      <c r="S43" s="47">
        <v>6</v>
      </c>
      <c r="T43" s="47">
        <v>0</v>
      </c>
      <c r="U43" s="47">
        <v>0</v>
      </c>
      <c r="V43" s="47"/>
      <c r="W43" s="47">
        <v>4</v>
      </c>
      <c r="X43" s="47" t="s">
        <v>99</v>
      </c>
      <c r="Y43" s="49" t="s">
        <v>205</v>
      </c>
      <c r="Z43" s="49" t="s">
        <v>211</v>
      </c>
      <c r="AA43" s="47" t="s">
        <v>218</v>
      </c>
      <c r="AB43" s="47" t="s">
        <v>219</v>
      </c>
      <c r="AC43" s="47">
        <v>7770033</v>
      </c>
      <c r="AD43" s="47"/>
      <c r="AE43" s="47" t="s">
        <v>220</v>
      </c>
      <c r="AF43" s="47" t="s">
        <v>105</v>
      </c>
      <c r="AG43" s="52" t="s">
        <v>105</v>
      </c>
      <c r="AH43" s="52" t="s">
        <v>105</v>
      </c>
      <c r="AI43" s="52" t="s">
        <v>105</v>
      </c>
      <c r="AJ43" s="52" t="s">
        <v>105</v>
      </c>
      <c r="AK43" s="52" t="s">
        <v>106</v>
      </c>
      <c r="AL43" s="52"/>
      <c r="AM43" s="52"/>
    </row>
    <row r="44" spans="1:39" s="54" customFormat="1" ht="15">
      <c r="A44" s="37" t="s">
        <v>183</v>
      </c>
      <c r="B44" s="38">
        <v>40570</v>
      </c>
      <c r="C44" s="47" t="s">
        <v>184</v>
      </c>
      <c r="D44" s="48" t="str">
        <f>IF(ISNA(VLOOKUP(C44,'[6]CODIGO REGIONALES'!$A$5:$B$210,2,FALSE)),"",VLOOKUP(C44,'[6]CODIGO REGIONALES'!$A$5:$B$210,2,FALSE))</f>
        <v>23</v>
      </c>
      <c r="E44" s="47" t="s">
        <v>185</v>
      </c>
      <c r="F44" s="48" t="str">
        <f>IF(ISNA(VLOOKUP(E44,'[6]Divipolas'!$A$2:$B$1123,2,FALSE)),"",VLOOKUP(E44,'[6]Divipolas'!$A$2:$B$1123,2,FALSE))</f>
        <v>23</v>
      </c>
      <c r="G44" s="55" t="s">
        <v>221</v>
      </c>
      <c r="H44" s="48" t="str">
        <f>IF(ISNA(VLOOKUP((CONCATENATE(E44,G44)),'[6]Divipolas'!$F$2:$G$1123,2,FALSE)),"",VLOOKUP((CONCATENATE(E44,G44)),'[6]Divipolas'!$F$2:$G$1123,2,FALSE))</f>
        <v>23068</v>
      </c>
      <c r="I44" s="48">
        <f>_xlfn.COUNTIFS(G:G,G44,N:N,$BC$4)</f>
        <v>0</v>
      </c>
      <c r="J44" s="47" t="s">
        <v>222</v>
      </c>
      <c r="K44" s="47" t="s">
        <v>223</v>
      </c>
      <c r="L44" s="47" t="s">
        <v>224</v>
      </c>
      <c r="M44" s="47" t="s">
        <v>94</v>
      </c>
      <c r="N44" s="47" t="s">
        <v>111</v>
      </c>
      <c r="O44" s="50"/>
      <c r="P44" s="47"/>
      <c r="Q44" s="47">
        <v>110</v>
      </c>
      <c r="R44" s="47">
        <v>33</v>
      </c>
      <c r="S44" s="47">
        <v>24</v>
      </c>
      <c r="T44" s="47">
        <v>3</v>
      </c>
      <c r="U44" s="47">
        <v>4</v>
      </c>
      <c r="V44" s="47"/>
      <c r="W44" s="47">
        <v>4</v>
      </c>
      <c r="X44" s="47" t="s">
        <v>99</v>
      </c>
      <c r="Y44" s="55" t="s">
        <v>205</v>
      </c>
      <c r="Z44" s="55" t="s">
        <v>225</v>
      </c>
      <c r="AA44" s="55" t="s">
        <v>226</v>
      </c>
      <c r="AB44" s="55" t="s">
        <v>227</v>
      </c>
      <c r="AC44" s="55"/>
      <c r="AD44" s="55">
        <v>3145670168</v>
      </c>
      <c r="AE44" s="55" t="s">
        <v>228</v>
      </c>
      <c r="AF44" s="55" t="s">
        <v>105</v>
      </c>
      <c r="AG44" s="55" t="s">
        <v>105</v>
      </c>
      <c r="AH44" s="55" t="s">
        <v>105</v>
      </c>
      <c r="AI44" s="55" t="s">
        <v>105</v>
      </c>
      <c r="AJ44" s="55" t="s">
        <v>105</v>
      </c>
      <c r="AK44" s="55" t="s">
        <v>105</v>
      </c>
      <c r="AL44" s="55" t="s">
        <v>229</v>
      </c>
      <c r="AM44" s="55"/>
    </row>
    <row r="45" spans="1:39" s="54" customFormat="1" ht="15">
      <c r="A45" s="37" t="s">
        <v>183</v>
      </c>
      <c r="B45" s="38">
        <v>40570</v>
      </c>
      <c r="C45" s="47" t="s">
        <v>184</v>
      </c>
      <c r="D45" s="48" t="str">
        <f>IF(ISNA(VLOOKUP(C45,'[6]CODIGO REGIONALES'!$A$5:$B$210,2,FALSE)),"",VLOOKUP(C45,'[6]CODIGO REGIONALES'!$A$5:$B$210,2,FALSE))</f>
        <v>23</v>
      </c>
      <c r="E45" s="47" t="s">
        <v>185</v>
      </c>
      <c r="F45" s="48" t="str">
        <f>IF(ISNA(VLOOKUP(E45,'[6]Divipolas'!$A$2:$B$1123,2,FALSE)),"",VLOOKUP(E45,'[6]Divipolas'!$A$2:$B$1123,2,FALSE))</f>
        <v>23</v>
      </c>
      <c r="G45" s="55" t="s">
        <v>221</v>
      </c>
      <c r="H45" s="48" t="str">
        <f>IF(ISNA(VLOOKUP((CONCATENATE(E45,G45)),'[6]Divipolas'!$F$2:$G$1123,2,FALSE)),"",VLOOKUP((CONCATENATE(E45,G45)),'[6]Divipolas'!$F$2:$G$1123,2,FALSE))</f>
        <v>23068</v>
      </c>
      <c r="I45" s="48">
        <f>_xlfn.COUNTIFS(G:G,G45,N:N,$BC$4)</f>
        <v>0</v>
      </c>
      <c r="J45" s="47" t="s">
        <v>230</v>
      </c>
      <c r="K45" s="47"/>
      <c r="L45" s="47" t="s">
        <v>224</v>
      </c>
      <c r="M45" s="47" t="s">
        <v>94</v>
      </c>
      <c r="N45" s="47" t="s">
        <v>111</v>
      </c>
      <c r="O45" s="50"/>
      <c r="P45" s="47"/>
      <c r="Q45" s="47">
        <v>123</v>
      </c>
      <c r="R45" s="47">
        <v>39</v>
      </c>
      <c r="S45" s="47">
        <v>44</v>
      </c>
      <c r="T45" s="47">
        <v>2</v>
      </c>
      <c r="U45" s="47">
        <v>4</v>
      </c>
      <c r="V45" s="47">
        <v>7</v>
      </c>
      <c r="W45" s="47">
        <v>4</v>
      </c>
      <c r="X45" s="47" t="s">
        <v>99</v>
      </c>
      <c r="Y45" s="55" t="s">
        <v>231</v>
      </c>
      <c r="Z45" s="55" t="s">
        <v>232</v>
      </c>
      <c r="AA45" s="55" t="s">
        <v>233</v>
      </c>
      <c r="AB45" s="55" t="s">
        <v>234</v>
      </c>
      <c r="AC45" s="55"/>
      <c r="AD45" s="55">
        <v>3145670168</v>
      </c>
      <c r="AE45" s="55" t="s">
        <v>235</v>
      </c>
      <c r="AF45" s="55" t="s">
        <v>105</v>
      </c>
      <c r="AG45" s="55" t="s">
        <v>106</v>
      </c>
      <c r="AH45" s="55" t="s">
        <v>105</v>
      </c>
      <c r="AI45" s="55" t="s">
        <v>106</v>
      </c>
      <c r="AJ45" s="55" t="s">
        <v>105</v>
      </c>
      <c r="AK45" s="55" t="s">
        <v>106</v>
      </c>
      <c r="AL45" s="55"/>
      <c r="AM45" s="55"/>
    </row>
    <row r="46" spans="1:39" ht="15">
      <c r="A46" s="37" t="s">
        <v>183</v>
      </c>
      <c r="B46" s="38">
        <v>40570</v>
      </c>
      <c r="C46" s="47" t="s">
        <v>184</v>
      </c>
      <c r="D46" s="48" t="str">
        <f>IF(ISNA(VLOOKUP(C46,'[6]CODIGO REGIONALES'!$A$5:$B$210,2,FALSE)),"",VLOOKUP(C46,'[6]CODIGO REGIONALES'!$A$5:$B$210,2,FALSE))</f>
        <v>23</v>
      </c>
      <c r="E46" s="47" t="s">
        <v>185</v>
      </c>
      <c r="F46" s="48" t="str">
        <f>IF(ISNA(VLOOKUP(E46,'[6]Divipolas'!$A$2:$B$1123,2,FALSE)),"",VLOOKUP(E46,'[6]Divipolas'!$A$2:$B$1123,2,FALSE))</f>
        <v>23</v>
      </c>
      <c r="G46" s="55" t="s">
        <v>236</v>
      </c>
      <c r="H46" s="48" t="str">
        <f>IF(ISNA(VLOOKUP((CONCATENATE(E46,G46)),'[6]Divipolas'!$F$2:$G$1123,2,FALSE)),"",VLOOKUP((CONCATENATE(E46,G46)),'[6]Divipolas'!$F$2:$G$1123,2,FALSE))</f>
        <v>23162</v>
      </c>
      <c r="I46" s="48">
        <f>_xlfn.COUNTIFS(G:G,G46,N:N,$BC$4)</f>
        <v>0</v>
      </c>
      <c r="J46" s="47" t="s">
        <v>237</v>
      </c>
      <c r="K46" s="47" t="s">
        <v>238</v>
      </c>
      <c r="L46" s="47" t="s">
        <v>239</v>
      </c>
      <c r="M46" s="47" t="s">
        <v>88</v>
      </c>
      <c r="N46" s="47" t="s">
        <v>111</v>
      </c>
      <c r="O46" s="50"/>
      <c r="P46" s="47"/>
      <c r="Q46" s="47">
        <v>11</v>
      </c>
      <c r="R46" s="47">
        <v>4</v>
      </c>
      <c r="S46" s="47">
        <v>1</v>
      </c>
      <c r="T46" s="47">
        <v>0</v>
      </c>
      <c r="U46" s="47">
        <v>0</v>
      </c>
      <c r="V46" s="47">
        <v>6</v>
      </c>
      <c r="W46" s="47">
        <v>3</v>
      </c>
      <c r="X46" s="47" t="s">
        <v>99</v>
      </c>
      <c r="Y46" s="55" t="s">
        <v>240</v>
      </c>
      <c r="Z46" s="55" t="s">
        <v>241</v>
      </c>
      <c r="AA46" s="55" t="s">
        <v>214</v>
      </c>
      <c r="AB46" s="55" t="s">
        <v>215</v>
      </c>
      <c r="AC46" s="55"/>
      <c r="AD46" s="55">
        <v>3126639954</v>
      </c>
      <c r="AE46" s="55" t="s">
        <v>242</v>
      </c>
      <c r="AF46" s="55" t="s">
        <v>105</v>
      </c>
      <c r="AG46" s="55" t="s">
        <v>105</v>
      </c>
      <c r="AH46" s="55" t="s">
        <v>105</v>
      </c>
      <c r="AI46" s="55" t="s">
        <v>105</v>
      </c>
      <c r="AJ46" s="55" t="s">
        <v>105</v>
      </c>
      <c r="AK46" s="55" t="s">
        <v>106</v>
      </c>
      <c r="AL46" s="55"/>
      <c r="AM46" s="55"/>
    </row>
    <row r="47" spans="1:55" s="43" customFormat="1" ht="21" customHeight="1">
      <c r="A47" s="37" t="s">
        <v>243</v>
      </c>
      <c r="B47" s="38">
        <v>40570</v>
      </c>
      <c r="C47" s="56" t="s">
        <v>244</v>
      </c>
      <c r="D47" s="40" t="s">
        <v>245</v>
      </c>
      <c r="E47" s="56" t="s">
        <v>17</v>
      </c>
      <c r="F47" s="40" t="s">
        <v>245</v>
      </c>
      <c r="G47" s="56" t="s">
        <v>246</v>
      </c>
      <c r="H47" s="40" t="s">
        <v>247</v>
      </c>
      <c r="I47" s="40">
        <v>0</v>
      </c>
      <c r="J47" s="56" t="s">
        <v>248</v>
      </c>
      <c r="K47" s="56"/>
      <c r="L47" s="56" t="s">
        <v>87</v>
      </c>
      <c r="M47" s="56"/>
      <c r="N47" s="56" t="s">
        <v>89</v>
      </c>
      <c r="O47" s="57">
        <v>40548</v>
      </c>
      <c r="P47" s="56"/>
      <c r="Q47" s="56">
        <v>6</v>
      </c>
      <c r="R47" s="56">
        <v>1</v>
      </c>
      <c r="S47" s="56"/>
      <c r="T47" s="56"/>
      <c r="U47" s="56"/>
      <c r="V47" s="56"/>
      <c r="W47" s="56"/>
      <c r="X47" s="56"/>
      <c r="Y47" s="56"/>
      <c r="Z47" s="56"/>
      <c r="AA47" s="56"/>
      <c r="AB47" s="56"/>
      <c r="AC47" s="56"/>
      <c r="AD47" s="56"/>
      <c r="AE47" s="56"/>
      <c r="AF47" s="56"/>
      <c r="AG47" s="56"/>
      <c r="AH47" s="56"/>
      <c r="AI47" s="56"/>
      <c r="AJ47" s="56"/>
      <c r="AK47" s="56"/>
      <c r="AL47" s="56"/>
      <c r="AM47" s="56"/>
      <c r="BC47" s="43" t="s">
        <v>111</v>
      </c>
    </row>
    <row r="48" spans="1:39" ht="15">
      <c r="A48" s="37" t="s">
        <v>243</v>
      </c>
      <c r="B48" s="38">
        <v>40570</v>
      </c>
      <c r="C48" s="56" t="s">
        <v>244</v>
      </c>
      <c r="D48" s="40" t="s">
        <v>245</v>
      </c>
      <c r="E48" s="56" t="s">
        <v>17</v>
      </c>
      <c r="F48" s="40" t="s">
        <v>245</v>
      </c>
      <c r="G48" s="56" t="s">
        <v>246</v>
      </c>
      <c r="H48" s="40" t="s">
        <v>247</v>
      </c>
      <c r="I48" s="40">
        <v>0</v>
      </c>
      <c r="J48" s="56" t="s">
        <v>249</v>
      </c>
      <c r="K48" s="56"/>
      <c r="L48" s="56" t="s">
        <v>87</v>
      </c>
      <c r="M48" s="56"/>
      <c r="N48" s="56" t="s">
        <v>89</v>
      </c>
      <c r="O48" s="57">
        <v>40548</v>
      </c>
      <c r="P48" s="56"/>
      <c r="Q48" s="56">
        <v>8</v>
      </c>
      <c r="R48" s="56">
        <v>1</v>
      </c>
      <c r="S48" s="56"/>
      <c r="T48" s="56"/>
      <c r="U48" s="56"/>
      <c r="V48" s="56"/>
      <c r="W48" s="56"/>
      <c r="X48" s="56"/>
      <c r="Y48" s="56"/>
      <c r="Z48" s="56"/>
      <c r="AA48" s="56"/>
      <c r="AB48" s="56"/>
      <c r="AC48" s="56"/>
      <c r="AD48" s="56"/>
      <c r="AE48" s="56"/>
      <c r="AF48" s="56"/>
      <c r="AG48" s="56"/>
      <c r="AH48" s="56"/>
      <c r="AI48" s="56"/>
      <c r="AJ48" s="56"/>
      <c r="AK48" s="56"/>
      <c r="AL48" s="56"/>
      <c r="AM48" s="56"/>
    </row>
    <row r="49" spans="1:39" ht="15">
      <c r="A49" s="37" t="s">
        <v>243</v>
      </c>
      <c r="B49" s="38">
        <v>40570</v>
      </c>
      <c r="C49" s="56" t="s">
        <v>244</v>
      </c>
      <c r="D49" s="40" t="s">
        <v>245</v>
      </c>
      <c r="E49" s="56" t="s">
        <v>17</v>
      </c>
      <c r="F49" s="40" t="s">
        <v>245</v>
      </c>
      <c r="G49" s="56" t="s">
        <v>246</v>
      </c>
      <c r="H49" s="40" t="s">
        <v>247</v>
      </c>
      <c r="I49" s="40">
        <v>0</v>
      </c>
      <c r="J49" s="56" t="s">
        <v>250</v>
      </c>
      <c r="K49" s="56"/>
      <c r="L49" s="56" t="s">
        <v>87</v>
      </c>
      <c r="M49" s="56"/>
      <c r="N49" s="56" t="s">
        <v>89</v>
      </c>
      <c r="O49" s="57">
        <v>40548</v>
      </c>
      <c r="P49" s="56"/>
      <c r="Q49" s="56">
        <v>10</v>
      </c>
      <c r="R49" s="56">
        <v>2</v>
      </c>
      <c r="S49" s="56"/>
      <c r="T49" s="56"/>
      <c r="U49" s="56"/>
      <c r="V49" s="56"/>
      <c r="W49" s="56"/>
      <c r="X49" s="56"/>
      <c r="Y49" s="56"/>
      <c r="Z49" s="56"/>
      <c r="AA49" s="56"/>
      <c r="AB49" s="56"/>
      <c r="AC49" s="56"/>
      <c r="AD49" s="56"/>
      <c r="AE49" s="56"/>
      <c r="AF49" s="56"/>
      <c r="AG49" s="56"/>
      <c r="AH49" s="56"/>
      <c r="AI49" s="56"/>
      <c r="AJ49" s="56"/>
      <c r="AK49" s="56"/>
      <c r="AL49" s="56"/>
      <c r="AM49" s="56"/>
    </row>
    <row r="50" spans="1:39" ht="15">
      <c r="A50" s="37" t="s">
        <v>243</v>
      </c>
      <c r="B50" s="38">
        <v>40570</v>
      </c>
      <c r="C50" s="56" t="s">
        <v>244</v>
      </c>
      <c r="D50" s="40" t="s">
        <v>245</v>
      </c>
      <c r="E50" s="56" t="s">
        <v>17</v>
      </c>
      <c r="F50" s="40" t="s">
        <v>245</v>
      </c>
      <c r="G50" s="56" t="s">
        <v>246</v>
      </c>
      <c r="H50" s="40" t="s">
        <v>247</v>
      </c>
      <c r="I50" s="40">
        <v>0</v>
      </c>
      <c r="J50" s="56" t="s">
        <v>251</v>
      </c>
      <c r="K50" s="56"/>
      <c r="L50" s="56" t="s">
        <v>87</v>
      </c>
      <c r="M50" s="56"/>
      <c r="N50" s="56" t="s">
        <v>89</v>
      </c>
      <c r="O50" s="57">
        <v>40554</v>
      </c>
      <c r="P50" s="56"/>
      <c r="Q50" s="56">
        <v>6</v>
      </c>
      <c r="R50" s="56">
        <v>1</v>
      </c>
      <c r="S50" s="56"/>
      <c r="T50" s="56"/>
      <c r="U50" s="56"/>
      <c r="V50" s="56"/>
      <c r="W50" s="56"/>
      <c r="X50" s="56"/>
      <c r="Y50" s="56"/>
      <c r="Z50" s="56"/>
      <c r="AA50" s="56"/>
      <c r="AB50" s="56"/>
      <c r="AC50" s="56"/>
      <c r="AD50" s="56"/>
      <c r="AE50" s="56"/>
      <c r="AF50" s="56"/>
      <c r="AG50" s="56"/>
      <c r="AH50" s="56"/>
      <c r="AI50" s="56"/>
      <c r="AJ50" s="56"/>
      <c r="AK50" s="56"/>
      <c r="AL50" s="56"/>
      <c r="AM50" s="56"/>
    </row>
    <row r="51" spans="1:39" ht="15">
      <c r="A51" s="37" t="s">
        <v>243</v>
      </c>
      <c r="B51" s="38">
        <v>40570</v>
      </c>
      <c r="C51" s="56" t="s">
        <v>244</v>
      </c>
      <c r="D51" s="40" t="s">
        <v>245</v>
      </c>
      <c r="E51" s="56" t="s">
        <v>17</v>
      </c>
      <c r="F51" s="40" t="s">
        <v>245</v>
      </c>
      <c r="G51" s="56" t="s">
        <v>246</v>
      </c>
      <c r="H51" s="40" t="s">
        <v>247</v>
      </c>
      <c r="I51" s="40">
        <v>0</v>
      </c>
      <c r="J51" s="56" t="s">
        <v>252</v>
      </c>
      <c r="K51" s="56"/>
      <c r="L51" s="56" t="s">
        <v>87</v>
      </c>
      <c r="M51" s="56"/>
      <c r="N51" s="56" t="s">
        <v>89</v>
      </c>
      <c r="O51" s="57">
        <v>40554</v>
      </c>
      <c r="P51" s="56"/>
      <c r="Q51" s="56">
        <v>500</v>
      </c>
      <c r="R51" s="56">
        <v>363</v>
      </c>
      <c r="S51" s="56"/>
      <c r="T51" s="56"/>
      <c r="U51" s="56"/>
      <c r="V51" s="56"/>
      <c r="W51" s="56"/>
      <c r="X51" s="56"/>
      <c r="Y51" s="56"/>
      <c r="Z51" s="56"/>
      <c r="AA51" s="56"/>
      <c r="AB51" s="56"/>
      <c r="AC51" s="56"/>
      <c r="AD51" s="56"/>
      <c r="AE51" s="56"/>
      <c r="AF51" s="56"/>
      <c r="AG51" s="56"/>
      <c r="AH51" s="56"/>
      <c r="AI51" s="56"/>
      <c r="AJ51" s="56"/>
      <c r="AK51" s="56"/>
      <c r="AL51" s="56"/>
      <c r="AM51" s="56"/>
    </row>
    <row r="52" spans="1:39" ht="15">
      <c r="A52" s="37" t="s">
        <v>243</v>
      </c>
      <c r="B52" s="38">
        <v>40570</v>
      </c>
      <c r="C52" s="56" t="s">
        <v>244</v>
      </c>
      <c r="D52" s="40" t="s">
        <v>245</v>
      </c>
      <c r="E52" s="56" t="s">
        <v>17</v>
      </c>
      <c r="F52" s="40" t="s">
        <v>245</v>
      </c>
      <c r="G52" s="56" t="s">
        <v>253</v>
      </c>
      <c r="H52" s="40" t="s">
        <v>254</v>
      </c>
      <c r="I52" s="40">
        <v>0</v>
      </c>
      <c r="J52" s="56" t="s">
        <v>255</v>
      </c>
      <c r="K52" s="56"/>
      <c r="L52" s="56" t="s">
        <v>87</v>
      </c>
      <c r="M52" s="56"/>
      <c r="N52" s="56" t="s">
        <v>89</v>
      </c>
      <c r="O52" s="57">
        <v>40553</v>
      </c>
      <c r="P52" s="56"/>
      <c r="Q52" s="56">
        <v>175</v>
      </c>
      <c r="R52" s="56">
        <v>47</v>
      </c>
      <c r="S52" s="56"/>
      <c r="T52" s="56"/>
      <c r="U52" s="56"/>
      <c r="V52" s="56"/>
      <c r="W52" s="56"/>
      <c r="X52" s="56"/>
      <c r="Y52" s="56"/>
      <c r="Z52" s="56"/>
      <c r="AA52" s="56"/>
      <c r="AB52" s="56"/>
      <c r="AC52" s="56"/>
      <c r="AD52" s="56"/>
      <c r="AE52" s="56"/>
      <c r="AF52" s="56"/>
      <c r="AG52" s="56"/>
      <c r="AH52" s="56"/>
      <c r="AI52" s="56"/>
      <c r="AJ52" s="56"/>
      <c r="AK52" s="56"/>
      <c r="AL52" s="56"/>
      <c r="AM52" s="56"/>
    </row>
    <row r="53" spans="1:39" ht="15">
      <c r="A53" s="37" t="s">
        <v>243</v>
      </c>
      <c r="B53" s="38">
        <v>40570</v>
      </c>
      <c r="C53" s="56" t="s">
        <v>244</v>
      </c>
      <c r="D53" s="40" t="s">
        <v>245</v>
      </c>
      <c r="E53" s="56" t="s">
        <v>17</v>
      </c>
      <c r="F53" s="40" t="s">
        <v>245</v>
      </c>
      <c r="G53" s="56" t="s">
        <v>253</v>
      </c>
      <c r="H53" s="40" t="s">
        <v>254</v>
      </c>
      <c r="I53" s="40">
        <v>0</v>
      </c>
      <c r="J53" s="56" t="s">
        <v>256</v>
      </c>
      <c r="K53" s="56"/>
      <c r="L53" s="56" t="s">
        <v>87</v>
      </c>
      <c r="M53" s="56"/>
      <c r="N53" s="56" t="s">
        <v>89</v>
      </c>
      <c r="O53" s="57">
        <v>40541</v>
      </c>
      <c r="P53" s="56"/>
      <c r="Q53" s="56">
        <v>35</v>
      </c>
      <c r="R53" s="56">
        <v>12</v>
      </c>
      <c r="S53" s="56"/>
      <c r="T53" s="56"/>
      <c r="U53" s="56"/>
      <c r="V53" s="56"/>
      <c r="W53" s="56"/>
      <c r="X53" s="56"/>
      <c r="Y53" s="56"/>
      <c r="Z53" s="56"/>
      <c r="AA53" s="56"/>
      <c r="AB53" s="56"/>
      <c r="AC53" s="56"/>
      <c r="AD53" s="56"/>
      <c r="AE53" s="56"/>
      <c r="AF53" s="56"/>
      <c r="AG53" s="56"/>
      <c r="AH53" s="56"/>
      <c r="AI53" s="56"/>
      <c r="AJ53" s="56"/>
      <c r="AK53" s="56"/>
      <c r="AL53" s="56"/>
      <c r="AM53" s="56"/>
    </row>
    <row r="54" spans="1:39" ht="15">
      <c r="A54" s="37" t="s">
        <v>243</v>
      </c>
      <c r="B54" s="38">
        <v>40570</v>
      </c>
      <c r="C54" s="56" t="s">
        <v>244</v>
      </c>
      <c r="D54" s="40" t="s">
        <v>245</v>
      </c>
      <c r="E54" s="56" t="s">
        <v>17</v>
      </c>
      <c r="F54" s="40" t="s">
        <v>245</v>
      </c>
      <c r="G54" s="56" t="s">
        <v>253</v>
      </c>
      <c r="H54" s="40" t="s">
        <v>254</v>
      </c>
      <c r="I54" s="40">
        <v>0</v>
      </c>
      <c r="J54" s="56" t="s">
        <v>257</v>
      </c>
      <c r="K54" s="56"/>
      <c r="L54" s="56" t="s">
        <v>87</v>
      </c>
      <c r="M54" s="56"/>
      <c r="N54" s="56" t="s">
        <v>89</v>
      </c>
      <c r="O54" s="57">
        <v>40541</v>
      </c>
      <c r="P54" s="56"/>
      <c r="Q54" s="56">
        <v>21</v>
      </c>
      <c r="R54" s="56">
        <v>5</v>
      </c>
      <c r="S54" s="56"/>
      <c r="T54" s="56"/>
      <c r="U54" s="56"/>
      <c r="V54" s="56"/>
      <c r="W54" s="56"/>
      <c r="X54" s="56"/>
      <c r="Y54" s="56"/>
      <c r="Z54" s="56"/>
      <c r="AA54" s="56"/>
      <c r="AB54" s="56"/>
      <c r="AC54" s="56"/>
      <c r="AD54" s="56"/>
      <c r="AE54" s="56"/>
      <c r="AF54" s="56"/>
      <c r="AG54" s="56"/>
      <c r="AH54" s="56"/>
      <c r="AI54" s="56"/>
      <c r="AJ54" s="56"/>
      <c r="AK54" s="56"/>
      <c r="AL54" s="56"/>
      <c r="AM54" s="56"/>
    </row>
    <row r="55" spans="1:39" ht="15">
      <c r="A55" s="37" t="s">
        <v>243</v>
      </c>
      <c r="B55" s="38">
        <v>40570</v>
      </c>
      <c r="C55" s="56" t="s">
        <v>244</v>
      </c>
      <c r="D55" s="40" t="s">
        <v>245</v>
      </c>
      <c r="E55" s="56" t="s">
        <v>17</v>
      </c>
      <c r="F55" s="40" t="s">
        <v>245</v>
      </c>
      <c r="G55" s="56" t="s">
        <v>253</v>
      </c>
      <c r="H55" s="40" t="s">
        <v>254</v>
      </c>
      <c r="I55" s="40">
        <v>0</v>
      </c>
      <c r="J55" s="56" t="s">
        <v>258</v>
      </c>
      <c r="K55" s="56"/>
      <c r="L55" s="56" t="s">
        <v>87</v>
      </c>
      <c r="M55" s="56"/>
      <c r="N55" s="56" t="s">
        <v>89</v>
      </c>
      <c r="O55" s="57">
        <v>40539</v>
      </c>
      <c r="P55" s="56"/>
      <c r="Q55" s="56">
        <v>28</v>
      </c>
      <c r="R55" s="56">
        <v>11</v>
      </c>
      <c r="S55" s="56"/>
      <c r="T55" s="56"/>
      <c r="U55" s="56"/>
      <c r="V55" s="56"/>
      <c r="W55" s="56"/>
      <c r="X55" s="56"/>
      <c r="Y55" s="56"/>
      <c r="Z55" s="56"/>
      <c r="AA55" s="56"/>
      <c r="AB55" s="56"/>
      <c r="AC55" s="56"/>
      <c r="AD55" s="56"/>
      <c r="AE55" s="56"/>
      <c r="AF55" s="56"/>
      <c r="AG55" s="56"/>
      <c r="AH55" s="56"/>
      <c r="AI55" s="56"/>
      <c r="AJ55" s="56"/>
      <c r="AK55" s="56"/>
      <c r="AL55" s="56"/>
      <c r="AM55" s="56"/>
    </row>
    <row r="56" spans="1:39" ht="15">
      <c r="A56" s="37" t="s">
        <v>243</v>
      </c>
      <c r="B56" s="38">
        <v>40570</v>
      </c>
      <c r="C56" s="56" t="s">
        <v>244</v>
      </c>
      <c r="D56" s="40" t="s">
        <v>245</v>
      </c>
      <c r="E56" s="56" t="s">
        <v>17</v>
      </c>
      <c r="F56" s="40" t="s">
        <v>245</v>
      </c>
      <c r="G56" s="56" t="s">
        <v>253</v>
      </c>
      <c r="H56" s="40" t="s">
        <v>254</v>
      </c>
      <c r="I56" s="40">
        <v>0</v>
      </c>
      <c r="J56" s="56" t="s">
        <v>259</v>
      </c>
      <c r="K56" s="56"/>
      <c r="L56" s="56" t="s">
        <v>87</v>
      </c>
      <c r="M56" s="56"/>
      <c r="N56" s="56" t="s">
        <v>89</v>
      </c>
      <c r="O56" s="57">
        <v>40548</v>
      </c>
      <c r="P56" s="56"/>
      <c r="Q56" s="56">
        <v>49</v>
      </c>
      <c r="R56" s="56">
        <v>17</v>
      </c>
      <c r="S56" s="56"/>
      <c r="T56" s="56"/>
      <c r="U56" s="56"/>
      <c r="V56" s="56"/>
      <c r="W56" s="56"/>
      <c r="X56" s="56"/>
      <c r="Y56" s="56"/>
      <c r="Z56" s="56"/>
      <c r="AA56" s="56"/>
      <c r="AB56" s="56"/>
      <c r="AC56" s="56"/>
      <c r="AD56" s="56"/>
      <c r="AE56" s="56"/>
      <c r="AF56" s="56"/>
      <c r="AG56" s="56"/>
      <c r="AH56" s="56"/>
      <c r="AI56" s="56"/>
      <c r="AJ56" s="56"/>
      <c r="AK56" s="56"/>
      <c r="AL56" s="56"/>
      <c r="AM56" s="56"/>
    </row>
    <row r="57" spans="1:39" ht="15">
      <c r="A57" s="37" t="s">
        <v>243</v>
      </c>
      <c r="B57" s="38">
        <v>40570</v>
      </c>
      <c r="C57" s="56" t="s">
        <v>244</v>
      </c>
      <c r="D57" s="40" t="s">
        <v>245</v>
      </c>
      <c r="E57" s="56" t="s">
        <v>17</v>
      </c>
      <c r="F57" s="40" t="s">
        <v>245</v>
      </c>
      <c r="G57" s="56" t="s">
        <v>253</v>
      </c>
      <c r="H57" s="40" t="s">
        <v>254</v>
      </c>
      <c r="I57" s="40">
        <v>0</v>
      </c>
      <c r="J57" s="56" t="s">
        <v>260</v>
      </c>
      <c r="K57" s="56"/>
      <c r="L57" s="56" t="s">
        <v>87</v>
      </c>
      <c r="M57" s="56"/>
      <c r="N57" s="56" t="s">
        <v>89</v>
      </c>
      <c r="O57" s="57">
        <v>40549</v>
      </c>
      <c r="P57" s="56"/>
      <c r="Q57" s="56">
        <v>84</v>
      </c>
      <c r="R57" s="56">
        <v>24</v>
      </c>
      <c r="S57" s="56"/>
      <c r="T57" s="56"/>
      <c r="U57" s="56"/>
      <c r="V57" s="56"/>
      <c r="W57" s="56"/>
      <c r="X57" s="56"/>
      <c r="Y57" s="56"/>
      <c r="Z57" s="56"/>
      <c r="AA57" s="56"/>
      <c r="AB57" s="56"/>
      <c r="AC57" s="56"/>
      <c r="AD57" s="56"/>
      <c r="AE57" s="56"/>
      <c r="AF57" s="56"/>
      <c r="AG57" s="56"/>
      <c r="AH57" s="56"/>
      <c r="AI57" s="56"/>
      <c r="AJ57" s="56"/>
      <c r="AK57" s="56"/>
      <c r="AL57" s="56"/>
      <c r="AM57" s="56"/>
    </row>
    <row r="58" spans="1:39" ht="15">
      <c r="A58" s="37" t="s">
        <v>243</v>
      </c>
      <c r="B58" s="38">
        <v>40570</v>
      </c>
      <c r="C58" s="56" t="s">
        <v>244</v>
      </c>
      <c r="D58" s="40" t="s">
        <v>245</v>
      </c>
      <c r="E58" s="56" t="s">
        <v>17</v>
      </c>
      <c r="F58" s="40" t="s">
        <v>245</v>
      </c>
      <c r="G58" s="56" t="s">
        <v>253</v>
      </c>
      <c r="H58" s="40" t="s">
        <v>254</v>
      </c>
      <c r="I58" s="40">
        <v>0</v>
      </c>
      <c r="J58" s="56" t="s">
        <v>261</v>
      </c>
      <c r="K58" s="56"/>
      <c r="L58" s="56" t="s">
        <v>87</v>
      </c>
      <c r="M58" s="56"/>
      <c r="N58" s="56" t="s">
        <v>89</v>
      </c>
      <c r="O58" s="57">
        <v>40540</v>
      </c>
      <c r="P58" s="56"/>
      <c r="Q58" s="56">
        <v>3</v>
      </c>
      <c r="R58" s="56">
        <v>14</v>
      </c>
      <c r="S58" s="56"/>
      <c r="T58" s="56"/>
      <c r="U58" s="56"/>
      <c r="V58" s="56"/>
      <c r="W58" s="56"/>
      <c r="X58" s="56"/>
      <c r="Y58" s="56"/>
      <c r="Z58" s="56"/>
      <c r="AA58" s="56"/>
      <c r="AB58" s="56"/>
      <c r="AC58" s="56"/>
      <c r="AD58" s="56"/>
      <c r="AE58" s="56"/>
      <c r="AF58" s="56"/>
      <c r="AG58" s="56"/>
      <c r="AH58" s="56"/>
      <c r="AI58" s="56"/>
      <c r="AJ58" s="56"/>
      <c r="AK58" s="56"/>
      <c r="AL58" s="56"/>
      <c r="AM58" s="56"/>
    </row>
    <row r="59" spans="1:39" ht="15">
      <c r="A59" s="37" t="s">
        <v>243</v>
      </c>
      <c r="B59" s="38">
        <v>40570</v>
      </c>
      <c r="C59" s="56" t="s">
        <v>244</v>
      </c>
      <c r="D59" s="40" t="s">
        <v>245</v>
      </c>
      <c r="E59" s="56" t="s">
        <v>17</v>
      </c>
      <c r="F59" s="40" t="s">
        <v>245</v>
      </c>
      <c r="G59" s="56" t="s">
        <v>253</v>
      </c>
      <c r="H59" s="40" t="s">
        <v>254</v>
      </c>
      <c r="I59" s="40">
        <v>0</v>
      </c>
      <c r="J59" s="56" t="s">
        <v>262</v>
      </c>
      <c r="K59" s="56"/>
      <c r="L59" s="56" t="s">
        <v>87</v>
      </c>
      <c r="M59" s="56"/>
      <c r="N59" s="56" t="s">
        <v>89</v>
      </c>
      <c r="O59" s="57">
        <v>40539</v>
      </c>
      <c r="P59" s="56"/>
      <c r="Q59" s="56">
        <v>378</v>
      </c>
      <c r="R59" s="56">
        <v>102</v>
      </c>
      <c r="S59" s="56"/>
      <c r="T59" s="56"/>
      <c r="U59" s="56"/>
      <c r="V59" s="56"/>
      <c r="W59" s="56"/>
      <c r="X59" s="56"/>
      <c r="Y59" s="56"/>
      <c r="Z59" s="56"/>
      <c r="AA59" s="56"/>
      <c r="AB59" s="56"/>
      <c r="AC59" s="56"/>
      <c r="AD59" s="56"/>
      <c r="AE59" s="56"/>
      <c r="AF59" s="56"/>
      <c r="AG59" s="56"/>
      <c r="AH59" s="56"/>
      <c r="AI59" s="56"/>
      <c r="AJ59" s="56"/>
      <c r="AK59" s="56"/>
      <c r="AL59" s="56"/>
      <c r="AM59" s="56"/>
    </row>
    <row r="60" spans="1:39" ht="15">
      <c r="A60" s="37" t="s">
        <v>243</v>
      </c>
      <c r="B60" s="38">
        <v>40570</v>
      </c>
      <c r="C60" s="56" t="s">
        <v>244</v>
      </c>
      <c r="D60" s="40" t="s">
        <v>245</v>
      </c>
      <c r="E60" s="56" t="s">
        <v>17</v>
      </c>
      <c r="F60" s="40" t="s">
        <v>245</v>
      </c>
      <c r="G60" s="56" t="s">
        <v>253</v>
      </c>
      <c r="H60" s="40" t="s">
        <v>254</v>
      </c>
      <c r="I60" s="40">
        <v>0</v>
      </c>
      <c r="J60" s="56" t="s">
        <v>263</v>
      </c>
      <c r="K60" s="56"/>
      <c r="L60" s="56" t="s">
        <v>87</v>
      </c>
      <c r="M60" s="56"/>
      <c r="N60" s="56" t="s">
        <v>89</v>
      </c>
      <c r="O60" s="57">
        <v>40552</v>
      </c>
      <c r="P60" s="56"/>
      <c r="Q60" s="56">
        <v>91</v>
      </c>
      <c r="R60" s="56">
        <v>29</v>
      </c>
      <c r="S60" s="56"/>
      <c r="T60" s="56"/>
      <c r="U60" s="56"/>
      <c r="V60" s="56"/>
      <c r="W60" s="56"/>
      <c r="X60" s="56"/>
      <c r="Y60" s="56"/>
      <c r="Z60" s="56"/>
      <c r="AA60" s="56"/>
      <c r="AB60" s="56"/>
      <c r="AC60" s="56"/>
      <c r="AD60" s="56"/>
      <c r="AE60" s="56"/>
      <c r="AF60" s="56"/>
      <c r="AG60" s="56"/>
      <c r="AH60" s="56"/>
      <c r="AI60" s="56"/>
      <c r="AJ60" s="56"/>
      <c r="AK60" s="56"/>
      <c r="AL60" s="56"/>
      <c r="AM60" s="56"/>
    </row>
    <row r="61" spans="1:39" ht="15">
      <c r="A61" s="37" t="s">
        <v>243</v>
      </c>
      <c r="B61" s="38">
        <v>40570</v>
      </c>
      <c r="C61" s="56" t="s">
        <v>244</v>
      </c>
      <c r="D61" s="40" t="s">
        <v>245</v>
      </c>
      <c r="E61" s="56" t="s">
        <v>17</v>
      </c>
      <c r="F61" s="40" t="s">
        <v>245</v>
      </c>
      <c r="G61" s="56" t="s">
        <v>253</v>
      </c>
      <c r="H61" s="40" t="s">
        <v>254</v>
      </c>
      <c r="I61" s="40">
        <v>0</v>
      </c>
      <c r="J61" s="56" t="s">
        <v>264</v>
      </c>
      <c r="K61" s="56"/>
      <c r="L61" s="56" t="s">
        <v>87</v>
      </c>
      <c r="M61" s="56"/>
      <c r="N61" s="56" t="s">
        <v>89</v>
      </c>
      <c r="O61" s="57">
        <v>40548</v>
      </c>
      <c r="P61" s="56"/>
      <c r="Q61" s="56">
        <v>140</v>
      </c>
      <c r="R61" s="56">
        <v>37</v>
      </c>
      <c r="S61" s="56"/>
      <c r="T61" s="56"/>
      <c r="U61" s="56"/>
      <c r="V61" s="56"/>
      <c r="W61" s="56"/>
      <c r="X61" s="56"/>
      <c r="Y61" s="56"/>
      <c r="Z61" s="56"/>
      <c r="AA61" s="56"/>
      <c r="AB61" s="56"/>
      <c r="AC61" s="56"/>
      <c r="AD61" s="56"/>
      <c r="AE61" s="56"/>
      <c r="AF61" s="56"/>
      <c r="AG61" s="56"/>
      <c r="AH61" s="56"/>
      <c r="AI61" s="56"/>
      <c r="AJ61" s="56"/>
      <c r="AK61" s="56"/>
      <c r="AL61" s="56"/>
      <c r="AM61" s="56"/>
    </row>
    <row r="62" spans="1:39" ht="15">
      <c r="A62" s="37" t="s">
        <v>243</v>
      </c>
      <c r="B62" s="38">
        <v>40570</v>
      </c>
      <c r="C62" s="56" t="s">
        <v>244</v>
      </c>
      <c r="D62" s="40" t="s">
        <v>245</v>
      </c>
      <c r="E62" s="56" t="s">
        <v>17</v>
      </c>
      <c r="F62" s="40" t="s">
        <v>245</v>
      </c>
      <c r="G62" s="56" t="s">
        <v>253</v>
      </c>
      <c r="H62" s="40" t="s">
        <v>254</v>
      </c>
      <c r="I62" s="40">
        <v>0</v>
      </c>
      <c r="J62" s="56"/>
      <c r="K62" s="56" t="s">
        <v>265</v>
      </c>
      <c r="L62" s="56"/>
      <c r="M62" s="56"/>
      <c r="N62" s="56" t="s">
        <v>89</v>
      </c>
      <c r="O62" s="57">
        <v>40540</v>
      </c>
      <c r="P62" s="56"/>
      <c r="Q62" s="56">
        <v>35</v>
      </c>
      <c r="R62" s="56">
        <v>13</v>
      </c>
      <c r="S62" s="56"/>
      <c r="T62" s="56"/>
      <c r="U62" s="56"/>
      <c r="V62" s="56"/>
      <c r="W62" s="56"/>
      <c r="X62" s="56"/>
      <c r="Y62" s="56"/>
      <c r="Z62" s="56"/>
      <c r="AA62" s="56"/>
      <c r="AB62" s="56"/>
      <c r="AC62" s="56"/>
      <c r="AD62" s="56"/>
      <c r="AE62" s="56"/>
      <c r="AF62" s="56"/>
      <c r="AG62" s="56"/>
      <c r="AH62" s="56"/>
      <c r="AI62" s="56"/>
      <c r="AJ62" s="56"/>
      <c r="AK62" s="56"/>
      <c r="AL62" s="56"/>
      <c r="AM62" s="56"/>
    </row>
    <row r="63" spans="1:39" ht="15">
      <c r="A63" s="37" t="s">
        <v>243</v>
      </c>
      <c r="B63" s="38">
        <v>40570</v>
      </c>
      <c r="C63" s="56" t="s">
        <v>244</v>
      </c>
      <c r="D63" s="40" t="s">
        <v>245</v>
      </c>
      <c r="E63" s="56" t="s">
        <v>17</v>
      </c>
      <c r="F63" s="40" t="s">
        <v>245</v>
      </c>
      <c r="G63" s="56" t="s">
        <v>253</v>
      </c>
      <c r="H63" s="40" t="s">
        <v>254</v>
      </c>
      <c r="I63" s="40">
        <v>0</v>
      </c>
      <c r="J63" s="56" t="s">
        <v>266</v>
      </c>
      <c r="K63" s="56" t="s">
        <v>267</v>
      </c>
      <c r="L63" s="56" t="s">
        <v>87</v>
      </c>
      <c r="M63" s="56"/>
      <c r="N63" s="56" t="s">
        <v>89</v>
      </c>
      <c r="O63" s="57">
        <v>40541</v>
      </c>
      <c r="P63" s="56"/>
      <c r="Q63" s="56">
        <v>21</v>
      </c>
      <c r="R63" s="56">
        <v>9</v>
      </c>
      <c r="S63" s="56"/>
      <c r="T63" s="56"/>
      <c r="U63" s="56"/>
      <c r="V63" s="56"/>
      <c r="W63" s="56"/>
      <c r="X63" s="56"/>
      <c r="Y63" s="56"/>
      <c r="Z63" s="56"/>
      <c r="AA63" s="56"/>
      <c r="AB63" s="56"/>
      <c r="AC63" s="56"/>
      <c r="AD63" s="56"/>
      <c r="AE63" s="56"/>
      <c r="AF63" s="56"/>
      <c r="AG63" s="56"/>
      <c r="AH63" s="56"/>
      <c r="AI63" s="56"/>
      <c r="AJ63" s="56"/>
      <c r="AK63" s="56"/>
      <c r="AL63" s="56"/>
      <c r="AM63" s="56"/>
    </row>
    <row r="64" spans="1:39" ht="15">
      <c r="A64" s="37" t="s">
        <v>243</v>
      </c>
      <c r="B64" s="38">
        <v>40570</v>
      </c>
      <c r="C64" s="56" t="s">
        <v>244</v>
      </c>
      <c r="D64" s="40" t="s">
        <v>245</v>
      </c>
      <c r="E64" s="56" t="s">
        <v>17</v>
      </c>
      <c r="F64" s="40" t="s">
        <v>245</v>
      </c>
      <c r="G64" s="56" t="s">
        <v>253</v>
      </c>
      <c r="H64" s="40" t="s">
        <v>254</v>
      </c>
      <c r="I64" s="40">
        <v>0</v>
      </c>
      <c r="J64" s="56" t="s">
        <v>268</v>
      </c>
      <c r="K64" s="56"/>
      <c r="L64" s="56"/>
      <c r="M64" s="56"/>
      <c r="N64" s="56" t="s">
        <v>89</v>
      </c>
      <c r="O64" s="57">
        <v>40549</v>
      </c>
      <c r="P64" s="56"/>
      <c r="Q64" s="56">
        <v>70</v>
      </c>
      <c r="R64" s="56">
        <v>16</v>
      </c>
      <c r="S64" s="56"/>
      <c r="T64" s="56"/>
      <c r="U64" s="56"/>
      <c r="V64" s="56"/>
      <c r="W64" s="56"/>
      <c r="X64" s="56"/>
      <c r="Y64" s="56"/>
      <c r="Z64" s="56"/>
      <c r="AA64" s="56"/>
      <c r="AB64" s="56"/>
      <c r="AC64" s="56"/>
      <c r="AD64" s="56"/>
      <c r="AE64" s="56"/>
      <c r="AF64" s="56"/>
      <c r="AG64" s="56"/>
      <c r="AH64" s="56"/>
      <c r="AI64" s="56"/>
      <c r="AJ64" s="56"/>
      <c r="AK64" s="56"/>
      <c r="AL64" s="56"/>
      <c r="AM64" s="56"/>
    </row>
    <row r="65" spans="1:39" ht="15">
      <c r="A65" s="37" t="s">
        <v>243</v>
      </c>
      <c r="B65" s="38">
        <v>40570</v>
      </c>
      <c r="C65" s="56" t="s">
        <v>244</v>
      </c>
      <c r="D65" s="40" t="s">
        <v>245</v>
      </c>
      <c r="E65" s="56" t="s">
        <v>17</v>
      </c>
      <c r="F65" s="40" t="s">
        <v>245</v>
      </c>
      <c r="G65" s="56" t="s">
        <v>253</v>
      </c>
      <c r="H65" s="40" t="s">
        <v>254</v>
      </c>
      <c r="I65" s="40">
        <v>0</v>
      </c>
      <c r="J65" s="56" t="s">
        <v>269</v>
      </c>
      <c r="K65" s="56"/>
      <c r="L65" s="56"/>
      <c r="M65" s="56"/>
      <c r="N65" s="56" t="s">
        <v>89</v>
      </c>
      <c r="O65" s="57">
        <v>40541</v>
      </c>
      <c r="P65" s="56"/>
      <c r="Q65" s="56">
        <v>126</v>
      </c>
      <c r="R65" s="56">
        <v>48</v>
      </c>
      <c r="S65" s="56"/>
      <c r="T65" s="56"/>
      <c r="U65" s="56"/>
      <c r="V65" s="56"/>
      <c r="W65" s="56"/>
      <c r="X65" s="56"/>
      <c r="Y65" s="56"/>
      <c r="Z65" s="56"/>
      <c r="AA65" s="56"/>
      <c r="AB65" s="56"/>
      <c r="AC65" s="56"/>
      <c r="AD65" s="56"/>
      <c r="AE65" s="56"/>
      <c r="AF65" s="56"/>
      <c r="AG65" s="56"/>
      <c r="AH65" s="56"/>
      <c r="AI65" s="56"/>
      <c r="AJ65" s="56"/>
      <c r="AK65" s="56"/>
      <c r="AL65" s="56"/>
      <c r="AM65" s="56"/>
    </row>
    <row r="66" spans="1:39" ht="15">
      <c r="A66" s="37" t="s">
        <v>243</v>
      </c>
      <c r="B66" s="38">
        <v>40570</v>
      </c>
      <c r="C66" s="56" t="s">
        <v>244</v>
      </c>
      <c r="D66" s="40" t="s">
        <v>245</v>
      </c>
      <c r="E66" s="56" t="s">
        <v>17</v>
      </c>
      <c r="F66" s="40" t="s">
        <v>245</v>
      </c>
      <c r="G66" s="56" t="s">
        <v>253</v>
      </c>
      <c r="H66" s="40" t="s">
        <v>254</v>
      </c>
      <c r="I66" s="40">
        <v>0</v>
      </c>
      <c r="J66" s="56" t="s">
        <v>270</v>
      </c>
      <c r="K66" s="56" t="s">
        <v>271</v>
      </c>
      <c r="L66" s="56" t="s">
        <v>133</v>
      </c>
      <c r="M66" s="56"/>
      <c r="N66" s="56" t="s">
        <v>89</v>
      </c>
      <c r="O66" s="57">
        <v>40540</v>
      </c>
      <c r="P66" s="56"/>
      <c r="Q66" s="56">
        <v>63</v>
      </c>
      <c r="R66" s="56">
        <v>10</v>
      </c>
      <c r="S66" s="56"/>
      <c r="T66" s="56"/>
      <c r="U66" s="56"/>
      <c r="V66" s="56"/>
      <c r="W66" s="56"/>
      <c r="X66" s="56"/>
      <c r="Y66" s="56"/>
      <c r="Z66" s="56"/>
      <c r="AA66" s="56"/>
      <c r="AB66" s="56"/>
      <c r="AC66" s="56"/>
      <c r="AD66" s="56"/>
      <c r="AE66" s="56"/>
      <c r="AF66" s="56"/>
      <c r="AG66" s="56"/>
      <c r="AH66" s="56"/>
      <c r="AI66" s="56"/>
      <c r="AJ66" s="56"/>
      <c r="AK66" s="56"/>
      <c r="AL66" s="56"/>
      <c r="AM66" s="56"/>
    </row>
    <row r="67" spans="1:39" ht="15">
      <c r="A67" s="37" t="s">
        <v>243</v>
      </c>
      <c r="B67" s="38">
        <v>40570</v>
      </c>
      <c r="C67" s="56" t="s">
        <v>244</v>
      </c>
      <c r="D67" s="40" t="s">
        <v>245</v>
      </c>
      <c r="E67" s="56" t="s">
        <v>17</v>
      </c>
      <c r="F67" s="40" t="s">
        <v>245</v>
      </c>
      <c r="G67" s="56" t="s">
        <v>253</v>
      </c>
      <c r="H67" s="40" t="s">
        <v>254</v>
      </c>
      <c r="I67" s="40">
        <v>0</v>
      </c>
      <c r="J67" s="56" t="s">
        <v>272</v>
      </c>
      <c r="K67" s="56"/>
      <c r="L67" s="56" t="s">
        <v>127</v>
      </c>
      <c r="M67" s="56"/>
      <c r="N67" s="56" t="s">
        <v>89</v>
      </c>
      <c r="O67" s="57">
        <v>40541</v>
      </c>
      <c r="P67" s="56"/>
      <c r="Q67" s="56">
        <v>112</v>
      </c>
      <c r="R67" s="56">
        <v>49</v>
      </c>
      <c r="S67" s="56"/>
      <c r="T67" s="56"/>
      <c r="U67" s="56"/>
      <c r="V67" s="56"/>
      <c r="W67" s="56"/>
      <c r="X67" s="56"/>
      <c r="Y67" s="56"/>
      <c r="Z67" s="56"/>
      <c r="AA67" s="56"/>
      <c r="AB67" s="56"/>
      <c r="AC67" s="56"/>
      <c r="AD67" s="56"/>
      <c r="AE67" s="56"/>
      <c r="AF67" s="56"/>
      <c r="AG67" s="56"/>
      <c r="AH67" s="56"/>
      <c r="AI67" s="56"/>
      <c r="AJ67" s="56"/>
      <c r="AK67" s="56"/>
      <c r="AL67" s="56"/>
      <c r="AM67" s="56"/>
    </row>
    <row r="68" spans="1:39" ht="15">
      <c r="A68" s="37" t="s">
        <v>243</v>
      </c>
      <c r="B68" s="38">
        <v>40570</v>
      </c>
      <c r="C68" s="56" t="s">
        <v>244</v>
      </c>
      <c r="D68" s="40" t="s">
        <v>245</v>
      </c>
      <c r="E68" s="56" t="s">
        <v>17</v>
      </c>
      <c r="F68" s="40" t="s">
        <v>245</v>
      </c>
      <c r="G68" s="56" t="s">
        <v>273</v>
      </c>
      <c r="H68" s="40" t="s">
        <v>274</v>
      </c>
      <c r="I68" s="40">
        <v>0</v>
      </c>
      <c r="J68" s="56" t="s">
        <v>275</v>
      </c>
      <c r="K68" s="56"/>
      <c r="L68" s="56" t="s">
        <v>87</v>
      </c>
      <c r="M68" s="56"/>
      <c r="N68" s="56" t="s">
        <v>89</v>
      </c>
      <c r="O68" s="57">
        <v>40548</v>
      </c>
      <c r="P68" s="56"/>
      <c r="Q68" s="56">
        <v>532</v>
      </c>
      <c r="R68" s="56">
        <v>25</v>
      </c>
      <c r="S68" s="56"/>
      <c r="T68" s="56"/>
      <c r="U68" s="56"/>
      <c r="V68" s="56"/>
      <c r="W68" s="56"/>
      <c r="X68" s="56"/>
      <c r="Y68" s="56"/>
      <c r="Z68" s="56"/>
      <c r="AA68" s="56"/>
      <c r="AB68" s="56"/>
      <c r="AC68" s="56"/>
      <c r="AD68" s="56"/>
      <c r="AE68" s="56"/>
      <c r="AF68" s="56"/>
      <c r="AG68" s="56"/>
      <c r="AH68" s="56"/>
      <c r="AI68" s="56"/>
      <c r="AJ68" s="56"/>
      <c r="AK68" s="56"/>
      <c r="AL68" s="56"/>
      <c r="AM68" s="56"/>
    </row>
    <row r="69" spans="1:39" ht="15">
      <c r="A69" s="37" t="s">
        <v>243</v>
      </c>
      <c r="B69" s="38">
        <v>40570</v>
      </c>
      <c r="C69" s="56" t="s">
        <v>244</v>
      </c>
      <c r="D69" s="40" t="s">
        <v>245</v>
      </c>
      <c r="E69" s="56" t="s">
        <v>17</v>
      </c>
      <c r="F69" s="40" t="s">
        <v>245</v>
      </c>
      <c r="G69" s="56" t="s">
        <v>276</v>
      </c>
      <c r="H69" s="40" t="s">
        <v>277</v>
      </c>
      <c r="I69" s="40">
        <v>0</v>
      </c>
      <c r="J69" s="56" t="s">
        <v>278</v>
      </c>
      <c r="K69" s="56"/>
      <c r="L69" s="56" t="s">
        <v>87</v>
      </c>
      <c r="M69" s="56"/>
      <c r="N69" s="56" t="s">
        <v>89</v>
      </c>
      <c r="O69" s="57">
        <v>40549</v>
      </c>
      <c r="P69" s="56"/>
      <c r="Q69" s="56">
        <v>14</v>
      </c>
      <c r="R69" s="56">
        <v>10</v>
      </c>
      <c r="S69" s="56"/>
      <c r="T69" s="56"/>
      <c r="U69" s="56"/>
      <c r="V69" s="56"/>
      <c r="W69" s="56"/>
      <c r="X69" s="56"/>
      <c r="Y69" s="56"/>
      <c r="Z69" s="56"/>
      <c r="AA69" s="56"/>
      <c r="AB69" s="56"/>
      <c r="AC69" s="56"/>
      <c r="AD69" s="56"/>
      <c r="AE69" s="56"/>
      <c r="AF69" s="56"/>
      <c r="AG69" s="56"/>
      <c r="AH69" s="56"/>
      <c r="AI69" s="56"/>
      <c r="AJ69" s="56"/>
      <c r="AK69" s="56"/>
      <c r="AL69" s="56"/>
      <c r="AM69" s="56"/>
    </row>
    <row r="70" spans="1:39" ht="15">
      <c r="A70" s="37" t="s">
        <v>243</v>
      </c>
      <c r="B70" s="38">
        <v>40570</v>
      </c>
      <c r="C70" s="56" t="s">
        <v>244</v>
      </c>
      <c r="D70" s="40" t="s">
        <v>245</v>
      </c>
      <c r="E70" s="56" t="s">
        <v>17</v>
      </c>
      <c r="F70" s="40" t="s">
        <v>245</v>
      </c>
      <c r="G70" s="56" t="s">
        <v>276</v>
      </c>
      <c r="H70" s="40" t="s">
        <v>277</v>
      </c>
      <c r="I70" s="40">
        <v>0</v>
      </c>
      <c r="J70" s="56" t="s">
        <v>279</v>
      </c>
      <c r="K70" s="56"/>
      <c r="L70" s="56" t="s">
        <v>280</v>
      </c>
      <c r="M70" s="56"/>
      <c r="N70" s="56" t="s">
        <v>89</v>
      </c>
      <c r="O70" s="57">
        <v>40541</v>
      </c>
      <c r="P70" s="56"/>
      <c r="Q70" s="56">
        <v>560</v>
      </c>
      <c r="R70" s="56">
        <v>32</v>
      </c>
      <c r="S70" s="56"/>
      <c r="T70" s="56"/>
      <c r="U70" s="56"/>
      <c r="V70" s="56"/>
      <c r="W70" s="56"/>
      <c r="X70" s="56"/>
      <c r="Y70" s="56"/>
      <c r="Z70" s="56"/>
      <c r="AA70" s="56"/>
      <c r="AB70" s="56"/>
      <c r="AC70" s="56"/>
      <c r="AD70" s="56"/>
      <c r="AE70" s="56"/>
      <c r="AF70" s="56"/>
      <c r="AG70" s="56"/>
      <c r="AH70" s="56"/>
      <c r="AI70" s="56"/>
      <c r="AJ70" s="56"/>
      <c r="AK70" s="56"/>
      <c r="AL70" s="56"/>
      <c r="AM70" s="56"/>
    </row>
    <row r="71" spans="1:39" ht="15">
      <c r="A71" s="37" t="s">
        <v>243</v>
      </c>
      <c r="B71" s="38">
        <v>40570</v>
      </c>
      <c r="C71" s="56" t="s">
        <v>244</v>
      </c>
      <c r="D71" s="40" t="s">
        <v>245</v>
      </c>
      <c r="E71" s="56" t="s">
        <v>17</v>
      </c>
      <c r="F71" s="40" t="s">
        <v>245</v>
      </c>
      <c r="G71" s="56" t="s">
        <v>281</v>
      </c>
      <c r="H71" s="40" t="s">
        <v>282</v>
      </c>
      <c r="I71" s="40">
        <v>0</v>
      </c>
      <c r="J71" s="56" t="s">
        <v>283</v>
      </c>
      <c r="K71" s="56"/>
      <c r="L71" s="56" t="s">
        <v>87</v>
      </c>
      <c r="M71" s="56"/>
      <c r="N71" s="56" t="s">
        <v>89</v>
      </c>
      <c r="O71" s="57">
        <v>40541</v>
      </c>
      <c r="P71" s="56"/>
      <c r="Q71" s="56">
        <v>189</v>
      </c>
      <c r="R71" s="56">
        <v>45</v>
      </c>
      <c r="S71" s="56"/>
      <c r="T71" s="56"/>
      <c r="U71" s="56"/>
      <c r="V71" s="56"/>
      <c r="W71" s="56"/>
      <c r="X71" s="56"/>
      <c r="Y71" s="56"/>
      <c r="Z71" s="56"/>
      <c r="AA71" s="56"/>
      <c r="AB71" s="56"/>
      <c r="AC71" s="56"/>
      <c r="AD71" s="56"/>
      <c r="AE71" s="56"/>
      <c r="AF71" s="56"/>
      <c r="AG71" s="56"/>
      <c r="AH71" s="56"/>
      <c r="AI71" s="56"/>
      <c r="AJ71" s="56"/>
      <c r="AK71" s="56"/>
      <c r="AL71" s="56"/>
      <c r="AM71" s="56"/>
    </row>
    <row r="72" spans="1:39" ht="15">
      <c r="A72" s="37" t="s">
        <v>243</v>
      </c>
      <c r="B72" s="38">
        <v>40570</v>
      </c>
      <c r="C72" s="56" t="s">
        <v>244</v>
      </c>
      <c r="D72" s="40" t="s">
        <v>245</v>
      </c>
      <c r="E72" s="56" t="s">
        <v>17</v>
      </c>
      <c r="F72" s="40" t="s">
        <v>245</v>
      </c>
      <c r="G72" s="56" t="s">
        <v>281</v>
      </c>
      <c r="H72" s="40" t="s">
        <v>282</v>
      </c>
      <c r="I72" s="40">
        <v>0</v>
      </c>
      <c r="J72" s="56" t="s">
        <v>284</v>
      </c>
      <c r="K72" s="56"/>
      <c r="L72" s="56" t="s">
        <v>87</v>
      </c>
      <c r="M72" s="56"/>
      <c r="N72" s="56" t="s">
        <v>89</v>
      </c>
      <c r="O72" s="57">
        <v>40541</v>
      </c>
      <c r="P72" s="56"/>
      <c r="Q72" s="56">
        <v>105</v>
      </c>
      <c r="R72" s="56">
        <v>12</v>
      </c>
      <c r="S72" s="56"/>
      <c r="T72" s="56"/>
      <c r="U72" s="56"/>
      <c r="V72" s="56"/>
      <c r="W72" s="56"/>
      <c r="X72" s="56"/>
      <c r="Y72" s="56"/>
      <c r="Z72" s="56"/>
      <c r="AA72" s="56"/>
      <c r="AB72" s="56"/>
      <c r="AC72" s="56"/>
      <c r="AD72" s="56"/>
      <c r="AE72" s="56"/>
      <c r="AF72" s="56"/>
      <c r="AG72" s="56"/>
      <c r="AH72" s="56"/>
      <c r="AI72" s="56"/>
      <c r="AJ72" s="56"/>
      <c r="AK72" s="56"/>
      <c r="AL72" s="56"/>
      <c r="AM72" s="56"/>
    </row>
    <row r="73" spans="1:39" ht="15">
      <c r="A73" s="37" t="s">
        <v>243</v>
      </c>
      <c r="B73" s="38">
        <v>40570</v>
      </c>
      <c r="C73" s="56" t="s">
        <v>244</v>
      </c>
      <c r="D73" s="40" t="s">
        <v>245</v>
      </c>
      <c r="E73" s="56" t="s">
        <v>17</v>
      </c>
      <c r="F73" s="40" t="s">
        <v>245</v>
      </c>
      <c r="G73" s="56" t="s">
        <v>281</v>
      </c>
      <c r="H73" s="40" t="s">
        <v>282</v>
      </c>
      <c r="I73" s="40">
        <v>0</v>
      </c>
      <c r="J73" s="56" t="s">
        <v>285</v>
      </c>
      <c r="K73" s="56"/>
      <c r="L73" s="56" t="s">
        <v>87</v>
      </c>
      <c r="M73" s="56"/>
      <c r="N73" s="56" t="s">
        <v>89</v>
      </c>
      <c r="O73" s="57">
        <v>40541</v>
      </c>
      <c r="P73" s="56"/>
      <c r="Q73" s="56">
        <v>35</v>
      </c>
      <c r="R73" s="56">
        <v>7</v>
      </c>
      <c r="S73" s="56"/>
      <c r="T73" s="56"/>
      <c r="U73" s="56"/>
      <c r="V73" s="56"/>
      <c r="W73" s="56"/>
      <c r="X73" s="56"/>
      <c r="Y73" s="56"/>
      <c r="Z73" s="56"/>
      <c r="AA73" s="56"/>
      <c r="AB73" s="56"/>
      <c r="AC73" s="56"/>
      <c r="AD73" s="56"/>
      <c r="AE73" s="56"/>
      <c r="AF73" s="56"/>
      <c r="AG73" s="56"/>
      <c r="AH73" s="56"/>
      <c r="AI73" s="56"/>
      <c r="AJ73" s="56"/>
      <c r="AK73" s="56"/>
      <c r="AL73" s="56"/>
      <c r="AM73" s="56"/>
    </row>
    <row r="74" spans="1:39" ht="15">
      <c r="A74" s="37" t="s">
        <v>243</v>
      </c>
      <c r="B74" s="38">
        <v>40570</v>
      </c>
      <c r="C74" s="56" t="s">
        <v>244</v>
      </c>
      <c r="D74" s="40" t="s">
        <v>245</v>
      </c>
      <c r="E74" s="56" t="s">
        <v>17</v>
      </c>
      <c r="F74" s="40" t="s">
        <v>245</v>
      </c>
      <c r="G74" s="56" t="s">
        <v>281</v>
      </c>
      <c r="H74" s="40" t="s">
        <v>282</v>
      </c>
      <c r="I74" s="40">
        <v>0</v>
      </c>
      <c r="J74" s="56" t="s">
        <v>286</v>
      </c>
      <c r="K74" s="56"/>
      <c r="L74" s="56" t="s">
        <v>87</v>
      </c>
      <c r="M74" s="56"/>
      <c r="N74" s="56" t="s">
        <v>89</v>
      </c>
      <c r="O74" s="57">
        <v>40549</v>
      </c>
      <c r="P74" s="56"/>
      <c r="Q74" s="56">
        <v>104</v>
      </c>
      <c r="R74" s="56">
        <v>24</v>
      </c>
      <c r="S74" s="56"/>
      <c r="T74" s="56"/>
      <c r="U74" s="56"/>
      <c r="V74" s="56"/>
      <c r="W74" s="56"/>
      <c r="X74" s="56"/>
      <c r="Y74" s="56"/>
      <c r="Z74" s="56"/>
      <c r="AA74" s="56"/>
      <c r="AB74" s="56"/>
      <c r="AC74" s="56"/>
      <c r="AD74" s="56"/>
      <c r="AE74" s="56"/>
      <c r="AF74" s="56"/>
      <c r="AG74" s="56"/>
      <c r="AH74" s="56"/>
      <c r="AI74" s="56"/>
      <c r="AJ74" s="56"/>
      <c r="AK74" s="56"/>
      <c r="AL74" s="56"/>
      <c r="AM74" s="56"/>
    </row>
    <row r="75" spans="1:39" ht="15">
      <c r="A75" s="37" t="s">
        <v>243</v>
      </c>
      <c r="B75" s="38">
        <v>40570</v>
      </c>
      <c r="C75" s="56" t="s">
        <v>244</v>
      </c>
      <c r="D75" s="40" t="s">
        <v>245</v>
      </c>
      <c r="E75" s="56" t="s">
        <v>17</v>
      </c>
      <c r="F75" s="40" t="s">
        <v>245</v>
      </c>
      <c r="G75" s="56" t="s">
        <v>281</v>
      </c>
      <c r="H75" s="40" t="s">
        <v>282</v>
      </c>
      <c r="I75" s="40">
        <v>0</v>
      </c>
      <c r="J75" s="56" t="s">
        <v>287</v>
      </c>
      <c r="K75" s="56"/>
      <c r="L75" s="56" t="s">
        <v>87</v>
      </c>
      <c r="M75" s="56"/>
      <c r="N75" s="56" t="s">
        <v>89</v>
      </c>
      <c r="O75" s="57">
        <v>40549</v>
      </c>
      <c r="P75" s="56"/>
      <c r="Q75" s="56">
        <v>84</v>
      </c>
      <c r="R75" s="56">
        <v>6</v>
      </c>
      <c r="S75" s="56"/>
      <c r="T75" s="56"/>
      <c r="U75" s="56"/>
      <c r="V75" s="56"/>
      <c r="W75" s="56"/>
      <c r="X75" s="56"/>
      <c r="Y75" s="56"/>
      <c r="Z75" s="56"/>
      <c r="AA75" s="56"/>
      <c r="AB75" s="56"/>
      <c r="AC75" s="56"/>
      <c r="AD75" s="56"/>
      <c r="AE75" s="56"/>
      <c r="AF75" s="56"/>
      <c r="AG75" s="56"/>
      <c r="AH75" s="56"/>
      <c r="AI75" s="56"/>
      <c r="AJ75" s="56"/>
      <c r="AK75" s="56"/>
      <c r="AL75" s="56"/>
      <c r="AM75" s="56"/>
    </row>
    <row r="76" spans="1:39" ht="15">
      <c r="A76" s="37" t="s">
        <v>243</v>
      </c>
      <c r="B76" s="38">
        <v>40570</v>
      </c>
      <c r="C76" s="56" t="s">
        <v>244</v>
      </c>
      <c r="D76" s="40" t="s">
        <v>245</v>
      </c>
      <c r="E76" s="56" t="s">
        <v>17</v>
      </c>
      <c r="F76" s="40" t="s">
        <v>245</v>
      </c>
      <c r="G76" s="56" t="s">
        <v>281</v>
      </c>
      <c r="H76" s="40" t="s">
        <v>282</v>
      </c>
      <c r="I76" s="40">
        <v>0</v>
      </c>
      <c r="J76" s="56" t="s">
        <v>288</v>
      </c>
      <c r="K76" s="56"/>
      <c r="L76" s="56" t="s">
        <v>87</v>
      </c>
      <c r="M76" s="56"/>
      <c r="N76" s="56" t="s">
        <v>89</v>
      </c>
      <c r="O76" s="57">
        <v>40541</v>
      </c>
      <c r="P76" s="56"/>
      <c r="Q76" s="56">
        <v>49</v>
      </c>
      <c r="R76" s="56">
        <v>6</v>
      </c>
      <c r="S76" s="56"/>
      <c r="T76" s="56"/>
      <c r="U76" s="56"/>
      <c r="V76" s="56"/>
      <c r="W76" s="56"/>
      <c r="X76" s="56"/>
      <c r="Y76" s="56"/>
      <c r="Z76" s="56"/>
      <c r="AA76" s="56"/>
      <c r="AB76" s="56"/>
      <c r="AC76" s="56"/>
      <c r="AD76" s="56"/>
      <c r="AE76" s="56"/>
      <c r="AF76" s="56"/>
      <c r="AG76" s="56"/>
      <c r="AH76" s="56"/>
      <c r="AI76" s="56"/>
      <c r="AJ76" s="56"/>
      <c r="AK76" s="56"/>
      <c r="AL76" s="56"/>
      <c r="AM76" s="56"/>
    </row>
    <row r="77" spans="1:39" ht="15">
      <c r="A77" s="37" t="s">
        <v>243</v>
      </c>
      <c r="B77" s="38">
        <v>40570</v>
      </c>
      <c r="C77" s="56" t="s">
        <v>244</v>
      </c>
      <c r="D77" s="40" t="s">
        <v>245</v>
      </c>
      <c r="E77" s="56" t="s">
        <v>17</v>
      </c>
      <c r="F77" s="40" t="s">
        <v>245</v>
      </c>
      <c r="G77" s="56" t="s">
        <v>281</v>
      </c>
      <c r="H77" s="40" t="s">
        <v>282</v>
      </c>
      <c r="I77" s="40">
        <v>0</v>
      </c>
      <c r="J77" s="56" t="s">
        <v>289</v>
      </c>
      <c r="K77" s="56"/>
      <c r="L77" s="56" t="s">
        <v>87</v>
      </c>
      <c r="M77" s="56"/>
      <c r="N77" s="56" t="s">
        <v>89</v>
      </c>
      <c r="O77" s="57">
        <v>40549</v>
      </c>
      <c r="P77" s="56"/>
      <c r="Q77" s="56">
        <v>98</v>
      </c>
      <c r="R77" s="56">
        <v>15</v>
      </c>
      <c r="S77" s="56"/>
      <c r="T77" s="56"/>
      <c r="U77" s="56"/>
      <c r="V77" s="56"/>
      <c r="W77" s="56"/>
      <c r="X77" s="56"/>
      <c r="Y77" s="56"/>
      <c r="Z77" s="56"/>
      <c r="AA77" s="56"/>
      <c r="AB77" s="56"/>
      <c r="AC77" s="56"/>
      <c r="AD77" s="56"/>
      <c r="AE77" s="56"/>
      <c r="AF77" s="56"/>
      <c r="AG77" s="56"/>
      <c r="AH77" s="56"/>
      <c r="AI77" s="56"/>
      <c r="AJ77" s="56"/>
      <c r="AK77" s="56"/>
      <c r="AL77" s="56"/>
      <c r="AM77" s="56"/>
    </row>
    <row r="78" spans="1:39" ht="15">
      <c r="A78" s="37" t="s">
        <v>243</v>
      </c>
      <c r="B78" s="38">
        <v>40570</v>
      </c>
      <c r="C78" s="56" t="s">
        <v>244</v>
      </c>
      <c r="D78" s="40" t="s">
        <v>245</v>
      </c>
      <c r="E78" s="56" t="s">
        <v>17</v>
      </c>
      <c r="F78" s="40" t="s">
        <v>245</v>
      </c>
      <c r="G78" s="56" t="s">
        <v>281</v>
      </c>
      <c r="H78" s="40" t="s">
        <v>282</v>
      </c>
      <c r="I78" s="40">
        <v>0</v>
      </c>
      <c r="J78" s="56" t="s">
        <v>290</v>
      </c>
      <c r="K78" s="56"/>
      <c r="L78" s="56" t="s">
        <v>87</v>
      </c>
      <c r="M78" s="56"/>
      <c r="N78" s="56" t="s">
        <v>89</v>
      </c>
      <c r="O78" s="57">
        <v>40549</v>
      </c>
      <c r="P78" s="56"/>
      <c r="Q78" s="56">
        <v>35</v>
      </c>
      <c r="R78" s="56">
        <v>5</v>
      </c>
      <c r="S78" s="56"/>
      <c r="T78" s="56"/>
      <c r="U78" s="56"/>
      <c r="V78" s="56"/>
      <c r="W78" s="56"/>
      <c r="X78" s="56"/>
      <c r="Y78" s="56"/>
      <c r="Z78" s="56"/>
      <c r="AA78" s="56"/>
      <c r="AB78" s="56"/>
      <c r="AC78" s="56"/>
      <c r="AD78" s="56"/>
      <c r="AE78" s="56"/>
      <c r="AF78" s="56"/>
      <c r="AG78" s="56"/>
      <c r="AH78" s="56"/>
      <c r="AI78" s="56"/>
      <c r="AJ78" s="56"/>
      <c r="AK78" s="56"/>
      <c r="AL78" s="56"/>
      <c r="AM78" s="56"/>
    </row>
    <row r="79" spans="1:39" ht="15">
      <c r="A79" s="37" t="s">
        <v>243</v>
      </c>
      <c r="B79" s="38">
        <v>40570</v>
      </c>
      <c r="C79" s="56" t="s">
        <v>244</v>
      </c>
      <c r="D79" s="40" t="s">
        <v>245</v>
      </c>
      <c r="E79" s="56" t="s">
        <v>17</v>
      </c>
      <c r="F79" s="40" t="s">
        <v>245</v>
      </c>
      <c r="G79" s="56" t="s">
        <v>281</v>
      </c>
      <c r="H79" s="40" t="s">
        <v>282</v>
      </c>
      <c r="I79" s="40">
        <v>0</v>
      </c>
      <c r="J79" s="56"/>
      <c r="K79" s="56" t="s">
        <v>291</v>
      </c>
      <c r="L79" s="56"/>
      <c r="M79" s="56"/>
      <c r="N79" s="56" t="s">
        <v>89</v>
      </c>
      <c r="O79" s="57">
        <v>40549</v>
      </c>
      <c r="P79" s="56"/>
      <c r="Q79" s="56">
        <v>42</v>
      </c>
      <c r="R79" s="56">
        <v>4</v>
      </c>
      <c r="S79" s="56"/>
      <c r="T79" s="56"/>
      <c r="U79" s="56"/>
      <c r="V79" s="56"/>
      <c r="W79" s="56"/>
      <c r="X79" s="56"/>
      <c r="Y79" s="56"/>
      <c r="Z79" s="56"/>
      <c r="AA79" s="56"/>
      <c r="AB79" s="56"/>
      <c r="AC79" s="56"/>
      <c r="AD79" s="56"/>
      <c r="AE79" s="56"/>
      <c r="AF79" s="56"/>
      <c r="AG79" s="56"/>
      <c r="AH79" s="56"/>
      <c r="AI79" s="56"/>
      <c r="AJ79" s="56"/>
      <c r="AK79" s="56"/>
      <c r="AL79" s="56"/>
      <c r="AM79" s="56"/>
    </row>
    <row r="80" spans="1:39" ht="15">
      <c r="A80" s="37" t="s">
        <v>243</v>
      </c>
      <c r="B80" s="38">
        <v>40570</v>
      </c>
      <c r="C80" s="56" t="s">
        <v>244</v>
      </c>
      <c r="D80" s="40" t="s">
        <v>245</v>
      </c>
      <c r="E80" s="56" t="s">
        <v>17</v>
      </c>
      <c r="F80" s="40" t="s">
        <v>245</v>
      </c>
      <c r="G80" s="56" t="s">
        <v>292</v>
      </c>
      <c r="H80" s="40" t="s">
        <v>293</v>
      </c>
      <c r="I80" s="40">
        <v>0</v>
      </c>
      <c r="J80" s="56" t="s">
        <v>294</v>
      </c>
      <c r="K80" s="56"/>
      <c r="L80" s="56" t="s">
        <v>87</v>
      </c>
      <c r="M80" s="56"/>
      <c r="N80" s="56" t="s">
        <v>89</v>
      </c>
      <c r="O80" s="57">
        <v>40541</v>
      </c>
      <c r="P80" s="56"/>
      <c r="Q80" s="56">
        <v>42</v>
      </c>
      <c r="R80" s="56">
        <v>6</v>
      </c>
      <c r="S80" s="56"/>
      <c r="T80" s="56"/>
      <c r="U80" s="56"/>
      <c r="V80" s="56"/>
      <c r="W80" s="56"/>
      <c r="X80" s="56"/>
      <c r="Y80" s="56"/>
      <c r="Z80" s="56"/>
      <c r="AA80" s="56"/>
      <c r="AB80" s="56"/>
      <c r="AC80" s="56"/>
      <c r="AD80" s="56"/>
      <c r="AE80" s="56"/>
      <c r="AF80" s="56"/>
      <c r="AG80" s="56"/>
      <c r="AH80" s="56"/>
      <c r="AI80" s="56"/>
      <c r="AJ80" s="56"/>
      <c r="AK80" s="56"/>
      <c r="AL80" s="56"/>
      <c r="AM80" s="56"/>
    </row>
    <row r="81" spans="1:39" ht="15">
      <c r="A81" s="37" t="s">
        <v>243</v>
      </c>
      <c r="B81" s="38">
        <v>40570</v>
      </c>
      <c r="C81" s="56" t="s">
        <v>244</v>
      </c>
      <c r="D81" s="40" t="s">
        <v>245</v>
      </c>
      <c r="E81" s="56" t="s">
        <v>17</v>
      </c>
      <c r="F81" s="40" t="s">
        <v>245</v>
      </c>
      <c r="G81" s="56" t="s">
        <v>292</v>
      </c>
      <c r="H81" s="40" t="s">
        <v>293</v>
      </c>
      <c r="I81" s="40">
        <v>0</v>
      </c>
      <c r="J81" s="56" t="s">
        <v>295</v>
      </c>
      <c r="K81" s="56"/>
      <c r="L81" s="56" t="s">
        <v>87</v>
      </c>
      <c r="M81" s="56"/>
      <c r="N81" s="56" t="s">
        <v>89</v>
      </c>
      <c r="O81" s="57">
        <v>40542</v>
      </c>
      <c r="P81" s="56"/>
      <c r="Q81" s="56">
        <v>91</v>
      </c>
      <c r="R81" s="56">
        <v>12</v>
      </c>
      <c r="S81" s="56"/>
      <c r="T81" s="56"/>
      <c r="U81" s="56"/>
      <c r="V81" s="56"/>
      <c r="W81" s="56"/>
      <c r="X81" s="56"/>
      <c r="Y81" s="56"/>
      <c r="Z81" s="56"/>
      <c r="AA81" s="56"/>
      <c r="AB81" s="56"/>
      <c r="AC81" s="56"/>
      <c r="AD81" s="56"/>
      <c r="AE81" s="56"/>
      <c r="AF81" s="56"/>
      <c r="AG81" s="56"/>
      <c r="AH81" s="56"/>
      <c r="AI81" s="56"/>
      <c r="AJ81" s="56"/>
      <c r="AK81" s="56"/>
      <c r="AL81" s="56"/>
      <c r="AM81" s="56"/>
    </row>
    <row r="82" spans="1:39" ht="15">
      <c r="A82" s="37" t="s">
        <v>243</v>
      </c>
      <c r="B82" s="38">
        <v>40570</v>
      </c>
      <c r="C82" s="56" t="s">
        <v>244</v>
      </c>
      <c r="D82" s="40" t="s">
        <v>245</v>
      </c>
      <c r="E82" s="56" t="s">
        <v>17</v>
      </c>
      <c r="F82" s="40" t="s">
        <v>245</v>
      </c>
      <c r="G82" s="56" t="s">
        <v>296</v>
      </c>
      <c r="H82" s="40" t="s">
        <v>297</v>
      </c>
      <c r="I82" s="40">
        <v>6</v>
      </c>
      <c r="J82" s="56" t="s">
        <v>298</v>
      </c>
      <c r="K82" s="56"/>
      <c r="L82" s="56" t="s">
        <v>87</v>
      </c>
      <c r="M82" s="56"/>
      <c r="N82" s="56" t="s">
        <v>111</v>
      </c>
      <c r="O82" s="57"/>
      <c r="P82" s="56"/>
      <c r="Q82" s="56">
        <v>336</v>
      </c>
      <c r="R82" s="56">
        <v>15</v>
      </c>
      <c r="S82" s="56"/>
      <c r="T82" s="56"/>
      <c r="U82" s="56"/>
      <c r="V82" s="56"/>
      <c r="W82" s="56"/>
      <c r="X82" s="56"/>
      <c r="Y82" s="56"/>
      <c r="Z82" s="56"/>
      <c r="AA82" s="56"/>
      <c r="AB82" s="56"/>
      <c r="AC82" s="56"/>
      <c r="AD82" s="56"/>
      <c r="AE82" s="56"/>
      <c r="AF82" s="56"/>
      <c r="AG82" s="56"/>
      <c r="AH82" s="56"/>
      <c r="AI82" s="56"/>
      <c r="AJ82" s="56"/>
      <c r="AK82" s="56"/>
      <c r="AL82" s="56"/>
      <c r="AM82" s="56"/>
    </row>
    <row r="83" spans="1:39" ht="15">
      <c r="A83" s="37" t="s">
        <v>243</v>
      </c>
      <c r="B83" s="38">
        <v>40570</v>
      </c>
      <c r="C83" s="56" t="s">
        <v>244</v>
      </c>
      <c r="D83" s="40" t="s">
        <v>245</v>
      </c>
      <c r="E83" s="56" t="s">
        <v>17</v>
      </c>
      <c r="F83" s="40" t="s">
        <v>245</v>
      </c>
      <c r="G83" s="56" t="s">
        <v>296</v>
      </c>
      <c r="H83" s="40" t="s">
        <v>297</v>
      </c>
      <c r="I83" s="40">
        <v>6</v>
      </c>
      <c r="J83" s="56" t="s">
        <v>299</v>
      </c>
      <c r="K83" s="56"/>
      <c r="L83" s="56" t="s">
        <v>87</v>
      </c>
      <c r="M83" s="56"/>
      <c r="N83" s="56" t="s">
        <v>111</v>
      </c>
      <c r="O83" s="57"/>
      <c r="P83" s="56"/>
      <c r="Q83" s="56">
        <v>161</v>
      </c>
      <c r="R83" s="56">
        <v>12</v>
      </c>
      <c r="S83" s="56"/>
      <c r="T83" s="56"/>
      <c r="U83" s="56"/>
      <c r="V83" s="56"/>
      <c r="W83" s="56"/>
      <c r="X83" s="56"/>
      <c r="Y83" s="56"/>
      <c r="Z83" s="56"/>
      <c r="AA83" s="56"/>
      <c r="AB83" s="56"/>
      <c r="AC83" s="56"/>
      <c r="AD83" s="56"/>
      <c r="AE83" s="56"/>
      <c r="AF83" s="56"/>
      <c r="AG83" s="56"/>
      <c r="AH83" s="56"/>
      <c r="AI83" s="56"/>
      <c r="AJ83" s="56"/>
      <c r="AK83" s="56"/>
      <c r="AL83" s="56"/>
      <c r="AM83" s="56"/>
    </row>
    <row r="84" spans="1:39" ht="15">
      <c r="A84" s="37" t="s">
        <v>243</v>
      </c>
      <c r="B84" s="38">
        <v>40570</v>
      </c>
      <c r="C84" s="56" t="s">
        <v>244</v>
      </c>
      <c r="D84" s="40" t="s">
        <v>245</v>
      </c>
      <c r="E84" s="56" t="s">
        <v>17</v>
      </c>
      <c r="F84" s="40" t="s">
        <v>245</v>
      </c>
      <c r="G84" s="56" t="s">
        <v>296</v>
      </c>
      <c r="H84" s="40" t="s">
        <v>297</v>
      </c>
      <c r="I84" s="40">
        <v>6</v>
      </c>
      <c r="J84" s="56" t="s">
        <v>294</v>
      </c>
      <c r="K84" s="56"/>
      <c r="L84" s="56" t="s">
        <v>87</v>
      </c>
      <c r="M84" s="56"/>
      <c r="N84" s="56" t="s">
        <v>111</v>
      </c>
      <c r="O84" s="57"/>
      <c r="P84" s="56"/>
      <c r="Q84" s="56">
        <v>224</v>
      </c>
      <c r="R84" s="56">
        <v>19</v>
      </c>
      <c r="S84" s="56"/>
      <c r="T84" s="56"/>
      <c r="U84" s="56"/>
      <c r="V84" s="56"/>
      <c r="W84" s="56"/>
      <c r="X84" s="56"/>
      <c r="Y84" s="56"/>
      <c r="Z84" s="56"/>
      <c r="AA84" s="56"/>
      <c r="AB84" s="56"/>
      <c r="AC84" s="56"/>
      <c r="AD84" s="56"/>
      <c r="AE84" s="56"/>
      <c r="AF84" s="56"/>
      <c r="AG84" s="56"/>
      <c r="AH84" s="56"/>
      <c r="AI84" s="56"/>
      <c r="AJ84" s="56"/>
      <c r="AK84" s="56"/>
      <c r="AL84" s="56"/>
      <c r="AM84" s="56"/>
    </row>
    <row r="85" spans="1:39" ht="15">
      <c r="A85" s="37" t="s">
        <v>243</v>
      </c>
      <c r="B85" s="38">
        <v>40570</v>
      </c>
      <c r="C85" s="56" t="s">
        <v>244</v>
      </c>
      <c r="D85" s="40" t="s">
        <v>245</v>
      </c>
      <c r="E85" s="56" t="s">
        <v>17</v>
      </c>
      <c r="F85" s="40" t="s">
        <v>245</v>
      </c>
      <c r="G85" s="56" t="s">
        <v>296</v>
      </c>
      <c r="H85" s="40" t="s">
        <v>297</v>
      </c>
      <c r="I85" s="40">
        <v>6</v>
      </c>
      <c r="J85" s="56" t="s">
        <v>300</v>
      </c>
      <c r="K85" s="56"/>
      <c r="L85" s="56" t="s">
        <v>87</v>
      </c>
      <c r="M85" s="56"/>
      <c r="N85" s="56" t="s">
        <v>111</v>
      </c>
      <c r="O85" s="57"/>
      <c r="P85" s="56"/>
      <c r="Q85" s="56">
        <v>91</v>
      </c>
      <c r="R85" s="56">
        <v>9</v>
      </c>
      <c r="S85" s="56"/>
      <c r="T85" s="56"/>
      <c r="U85" s="56"/>
      <c r="V85" s="56"/>
      <c r="W85" s="56"/>
      <c r="X85" s="56"/>
      <c r="Y85" s="56"/>
      <c r="Z85" s="56"/>
      <c r="AA85" s="56"/>
      <c r="AB85" s="56"/>
      <c r="AC85" s="56"/>
      <c r="AD85" s="56"/>
      <c r="AE85" s="56"/>
      <c r="AF85" s="56"/>
      <c r="AG85" s="56"/>
      <c r="AH85" s="56"/>
      <c r="AI85" s="56"/>
      <c r="AJ85" s="56"/>
      <c r="AK85" s="56"/>
      <c r="AL85" s="56"/>
      <c r="AM85" s="56"/>
    </row>
    <row r="86" spans="1:39" ht="15">
      <c r="A86" s="37" t="s">
        <v>243</v>
      </c>
      <c r="B86" s="38">
        <v>40570</v>
      </c>
      <c r="C86" s="56" t="s">
        <v>244</v>
      </c>
      <c r="D86" s="40" t="s">
        <v>245</v>
      </c>
      <c r="E86" s="56" t="s">
        <v>17</v>
      </c>
      <c r="F86" s="40" t="s">
        <v>245</v>
      </c>
      <c r="G86" s="56" t="s">
        <v>296</v>
      </c>
      <c r="H86" s="40" t="s">
        <v>297</v>
      </c>
      <c r="I86" s="40">
        <v>6</v>
      </c>
      <c r="J86" s="56" t="s">
        <v>301</v>
      </c>
      <c r="K86" s="56"/>
      <c r="L86" s="56" t="s">
        <v>87</v>
      </c>
      <c r="M86" s="56"/>
      <c r="N86" s="56" t="s">
        <v>89</v>
      </c>
      <c r="O86" s="57">
        <v>40548</v>
      </c>
      <c r="P86" s="56"/>
      <c r="Q86" s="56">
        <v>91</v>
      </c>
      <c r="R86" s="56">
        <v>7</v>
      </c>
      <c r="S86" s="56"/>
      <c r="T86" s="56"/>
      <c r="U86" s="56"/>
      <c r="V86" s="56"/>
      <c r="W86" s="56"/>
      <c r="X86" s="56"/>
      <c r="Y86" s="56"/>
      <c r="Z86" s="56"/>
      <c r="AA86" s="56"/>
      <c r="AB86" s="56"/>
      <c r="AC86" s="56"/>
      <c r="AD86" s="56"/>
      <c r="AE86" s="56"/>
      <c r="AF86" s="56"/>
      <c r="AG86" s="56"/>
      <c r="AH86" s="56"/>
      <c r="AI86" s="56"/>
      <c r="AJ86" s="56"/>
      <c r="AK86" s="56"/>
      <c r="AL86" s="56"/>
      <c r="AM86" s="56"/>
    </row>
    <row r="87" spans="1:39" ht="15">
      <c r="A87" s="37" t="s">
        <v>243</v>
      </c>
      <c r="B87" s="38">
        <v>40570</v>
      </c>
      <c r="C87" s="56" t="s">
        <v>244</v>
      </c>
      <c r="D87" s="40" t="s">
        <v>245</v>
      </c>
      <c r="E87" s="56" t="s">
        <v>17</v>
      </c>
      <c r="F87" s="40" t="s">
        <v>245</v>
      </c>
      <c r="G87" s="56" t="s">
        <v>296</v>
      </c>
      <c r="H87" s="40" t="s">
        <v>297</v>
      </c>
      <c r="I87" s="40">
        <v>6</v>
      </c>
      <c r="J87" s="56" t="s">
        <v>302</v>
      </c>
      <c r="K87" s="56"/>
      <c r="L87" s="56" t="s">
        <v>87</v>
      </c>
      <c r="M87" s="56"/>
      <c r="N87" s="56" t="s">
        <v>111</v>
      </c>
      <c r="O87" s="57"/>
      <c r="P87" s="56"/>
      <c r="Q87" s="56">
        <v>28</v>
      </c>
      <c r="R87" s="56">
        <v>4</v>
      </c>
      <c r="S87" s="56"/>
      <c r="T87" s="56"/>
      <c r="U87" s="56"/>
      <c r="V87" s="56"/>
      <c r="W87" s="56"/>
      <c r="X87" s="56"/>
      <c r="Y87" s="56"/>
      <c r="Z87" s="56"/>
      <c r="AA87" s="56"/>
      <c r="AB87" s="56"/>
      <c r="AC87" s="56"/>
      <c r="AD87" s="56"/>
      <c r="AE87" s="56"/>
      <c r="AF87" s="56"/>
      <c r="AG87" s="56"/>
      <c r="AH87" s="56"/>
      <c r="AI87" s="56"/>
      <c r="AJ87" s="56"/>
      <c r="AK87" s="56"/>
      <c r="AL87" s="56"/>
      <c r="AM87" s="56"/>
    </row>
    <row r="88" spans="1:39" ht="15">
      <c r="A88" s="37" t="s">
        <v>243</v>
      </c>
      <c r="B88" s="38">
        <v>40570</v>
      </c>
      <c r="C88" s="56" t="s">
        <v>244</v>
      </c>
      <c r="D88" s="40" t="s">
        <v>245</v>
      </c>
      <c r="E88" s="56" t="s">
        <v>17</v>
      </c>
      <c r="F88" s="40" t="s">
        <v>245</v>
      </c>
      <c r="G88" s="56" t="s">
        <v>296</v>
      </c>
      <c r="H88" s="40" t="s">
        <v>297</v>
      </c>
      <c r="I88" s="40">
        <v>6</v>
      </c>
      <c r="J88" s="56" t="s">
        <v>303</v>
      </c>
      <c r="K88" s="56" t="s">
        <v>304</v>
      </c>
      <c r="L88" s="56" t="s">
        <v>87</v>
      </c>
      <c r="M88" s="56"/>
      <c r="N88" s="56" t="s">
        <v>89</v>
      </c>
      <c r="O88" s="57">
        <v>40552</v>
      </c>
      <c r="P88" s="56"/>
      <c r="Q88" s="56">
        <v>35</v>
      </c>
      <c r="R88" s="56">
        <v>4</v>
      </c>
      <c r="S88" s="56"/>
      <c r="T88" s="56"/>
      <c r="U88" s="56"/>
      <c r="V88" s="56"/>
      <c r="W88" s="56"/>
      <c r="X88" s="56"/>
      <c r="Y88" s="56"/>
      <c r="Z88" s="56"/>
      <c r="AA88" s="56"/>
      <c r="AB88" s="56"/>
      <c r="AC88" s="56"/>
      <c r="AD88" s="56"/>
      <c r="AE88" s="56"/>
      <c r="AF88" s="56"/>
      <c r="AG88" s="56"/>
      <c r="AH88" s="56"/>
      <c r="AI88" s="56"/>
      <c r="AJ88" s="56"/>
      <c r="AK88" s="56"/>
      <c r="AL88" s="56"/>
      <c r="AM88" s="56"/>
    </row>
    <row r="89" spans="1:39" ht="15">
      <c r="A89" s="37" t="s">
        <v>243</v>
      </c>
      <c r="B89" s="38">
        <v>40570</v>
      </c>
      <c r="C89" s="56" t="s">
        <v>244</v>
      </c>
      <c r="D89" s="40" t="s">
        <v>245</v>
      </c>
      <c r="E89" s="56" t="s">
        <v>17</v>
      </c>
      <c r="F89" s="40" t="s">
        <v>245</v>
      </c>
      <c r="G89" s="56" t="s">
        <v>296</v>
      </c>
      <c r="H89" s="40" t="s">
        <v>297</v>
      </c>
      <c r="I89" s="40">
        <v>6</v>
      </c>
      <c r="J89" s="56" t="s">
        <v>270</v>
      </c>
      <c r="K89" s="56" t="s">
        <v>305</v>
      </c>
      <c r="L89" s="56" t="s">
        <v>133</v>
      </c>
      <c r="M89" s="56"/>
      <c r="N89" s="56" t="s">
        <v>111</v>
      </c>
      <c r="O89" s="57">
        <v>40550</v>
      </c>
      <c r="P89" s="56"/>
      <c r="Q89" s="56">
        <v>168</v>
      </c>
      <c r="R89" s="56">
        <v>17</v>
      </c>
      <c r="S89" s="56"/>
      <c r="T89" s="56"/>
      <c r="U89" s="56"/>
      <c r="V89" s="56"/>
      <c r="W89" s="56"/>
      <c r="X89" s="56"/>
      <c r="Y89" s="56"/>
      <c r="Z89" s="56"/>
      <c r="AA89" s="56"/>
      <c r="AB89" s="56"/>
      <c r="AC89" s="56"/>
      <c r="AD89" s="56"/>
      <c r="AE89" s="56"/>
      <c r="AF89" s="56"/>
      <c r="AG89" s="56"/>
      <c r="AH89" s="56"/>
      <c r="AI89" s="56"/>
      <c r="AJ89" s="56"/>
      <c r="AK89" s="56"/>
      <c r="AL89" s="56"/>
      <c r="AM89" s="56"/>
    </row>
    <row r="90" spans="1:39" ht="15">
      <c r="A90" s="37" t="s">
        <v>243</v>
      </c>
      <c r="B90" s="38">
        <v>40570</v>
      </c>
      <c r="C90" s="56" t="s">
        <v>244</v>
      </c>
      <c r="D90" s="40" t="s">
        <v>245</v>
      </c>
      <c r="E90" s="56" t="s">
        <v>17</v>
      </c>
      <c r="F90" s="40" t="s">
        <v>245</v>
      </c>
      <c r="G90" s="56" t="s">
        <v>296</v>
      </c>
      <c r="H90" s="40" t="s">
        <v>297</v>
      </c>
      <c r="I90" s="40">
        <v>6</v>
      </c>
      <c r="J90" s="56"/>
      <c r="K90" s="56" t="s">
        <v>306</v>
      </c>
      <c r="L90" s="56"/>
      <c r="M90" s="56"/>
      <c r="N90" s="56" t="s">
        <v>89</v>
      </c>
      <c r="O90" s="57">
        <v>40541</v>
      </c>
      <c r="P90" s="56"/>
      <c r="Q90" s="56">
        <v>210</v>
      </c>
      <c r="R90" s="56">
        <v>21</v>
      </c>
      <c r="S90" s="56"/>
      <c r="T90" s="56"/>
      <c r="U90" s="56"/>
      <c r="V90" s="56"/>
      <c r="W90" s="56"/>
      <c r="X90" s="56"/>
      <c r="Y90" s="56"/>
      <c r="Z90" s="56"/>
      <c r="AA90" s="56"/>
      <c r="AB90" s="56"/>
      <c r="AC90" s="56"/>
      <c r="AD90" s="56"/>
      <c r="AE90" s="56"/>
      <c r="AF90" s="56"/>
      <c r="AG90" s="56"/>
      <c r="AH90" s="56"/>
      <c r="AI90" s="56"/>
      <c r="AJ90" s="56"/>
      <c r="AK90" s="56"/>
      <c r="AL90" s="56"/>
      <c r="AM90" s="56"/>
    </row>
    <row r="91" spans="1:39" ht="15">
      <c r="A91" s="37" t="s">
        <v>243</v>
      </c>
      <c r="B91" s="38">
        <v>40570</v>
      </c>
      <c r="C91" s="56" t="s">
        <v>244</v>
      </c>
      <c r="D91" s="40" t="s">
        <v>245</v>
      </c>
      <c r="E91" s="56" t="s">
        <v>17</v>
      </c>
      <c r="F91" s="40" t="s">
        <v>245</v>
      </c>
      <c r="G91" s="56" t="s">
        <v>296</v>
      </c>
      <c r="H91" s="40" t="s">
        <v>297</v>
      </c>
      <c r="I91" s="40">
        <v>6</v>
      </c>
      <c r="J91" s="56" t="s">
        <v>270</v>
      </c>
      <c r="K91" s="56"/>
      <c r="L91" s="56" t="s">
        <v>133</v>
      </c>
      <c r="M91" s="56"/>
      <c r="N91" s="56" t="s">
        <v>89</v>
      </c>
      <c r="O91" s="57">
        <v>40541</v>
      </c>
      <c r="P91" s="56"/>
      <c r="Q91" s="56">
        <v>84</v>
      </c>
      <c r="R91" s="56">
        <v>8</v>
      </c>
      <c r="S91" s="56"/>
      <c r="T91" s="56"/>
      <c r="U91" s="56"/>
      <c r="V91" s="56"/>
      <c r="W91" s="56"/>
      <c r="X91" s="56"/>
      <c r="Y91" s="56"/>
      <c r="Z91" s="56"/>
      <c r="AA91" s="56"/>
      <c r="AB91" s="56"/>
      <c r="AC91" s="56"/>
      <c r="AD91" s="56"/>
      <c r="AE91" s="56"/>
      <c r="AF91" s="56"/>
      <c r="AG91" s="56"/>
      <c r="AH91" s="56"/>
      <c r="AI91" s="56"/>
      <c r="AJ91" s="56"/>
      <c r="AK91" s="56"/>
      <c r="AL91" s="56"/>
      <c r="AM91" s="56"/>
    </row>
    <row r="92" spans="1:39" ht="15">
      <c r="A92" s="37" t="s">
        <v>243</v>
      </c>
      <c r="B92" s="38">
        <v>40570</v>
      </c>
      <c r="C92" s="56" t="s">
        <v>244</v>
      </c>
      <c r="D92" s="40" t="s">
        <v>245</v>
      </c>
      <c r="E92" s="56" t="s">
        <v>17</v>
      </c>
      <c r="F92" s="40" t="s">
        <v>245</v>
      </c>
      <c r="G92" s="56" t="s">
        <v>296</v>
      </c>
      <c r="H92" s="40" t="s">
        <v>297</v>
      </c>
      <c r="I92" s="40">
        <v>6</v>
      </c>
      <c r="J92" s="56" t="s">
        <v>307</v>
      </c>
      <c r="K92" s="56"/>
      <c r="L92" s="56" t="s">
        <v>308</v>
      </c>
      <c r="M92" s="56"/>
      <c r="N92" s="56" t="s">
        <v>89</v>
      </c>
      <c r="O92" s="57">
        <v>40549</v>
      </c>
      <c r="P92" s="56"/>
      <c r="Q92" s="56">
        <v>21</v>
      </c>
      <c r="R92" s="56">
        <v>3</v>
      </c>
      <c r="S92" s="56"/>
      <c r="T92" s="56"/>
      <c r="U92" s="56"/>
      <c r="V92" s="56"/>
      <c r="W92" s="56"/>
      <c r="X92" s="56"/>
      <c r="Y92" s="56"/>
      <c r="Z92" s="56"/>
      <c r="AA92" s="56"/>
      <c r="AB92" s="56"/>
      <c r="AC92" s="56"/>
      <c r="AD92" s="56"/>
      <c r="AE92" s="56"/>
      <c r="AF92" s="56"/>
      <c r="AG92" s="56"/>
      <c r="AH92" s="56"/>
      <c r="AI92" s="56"/>
      <c r="AJ92" s="56"/>
      <c r="AK92" s="56"/>
      <c r="AL92" s="56"/>
      <c r="AM92" s="56"/>
    </row>
    <row r="93" spans="1:39" ht="15">
      <c r="A93" s="37" t="s">
        <v>243</v>
      </c>
      <c r="B93" s="38">
        <v>40570</v>
      </c>
      <c r="C93" s="56" t="s">
        <v>244</v>
      </c>
      <c r="D93" s="58" t="str">
        <f>IF(ISNA(VLOOKUP(C93,'[7]CODIGO REGIONALES'!$A$5:$B$210,2,FALSE)),"",VLOOKUP(C93,'[7]CODIGO REGIONALES'!$A$5:$B$210,2,FALSE))</f>
        <v>47</v>
      </c>
      <c r="E93" s="56" t="s">
        <v>17</v>
      </c>
      <c r="F93" s="58" t="str">
        <f>IF(ISNA(VLOOKUP(E93,'[7]Divipolas'!$A$2:$B$1123,2,FALSE)),"",VLOOKUP(E93,'[7]Divipolas'!$A$2:$B$1123,2,FALSE))</f>
        <v>47</v>
      </c>
      <c r="G93" s="56" t="s">
        <v>309</v>
      </c>
      <c r="H93" s="58" t="str">
        <f>IF(ISNA(VLOOKUP((CONCATENATE(E93,G93)),'[7]Divipolas'!$F$2:$G$1123,2,FALSE)),"",VLOOKUP((CONCATENATE(E93,G93)),'[7]Divipolas'!$F$2:$G$1123,2,FALSE))</f>
        <v>47555</v>
      </c>
      <c r="I93" s="58">
        <f>_xlfn.COUNTIFS(G:G,G93,N:N,$BC$4)</f>
        <v>0</v>
      </c>
      <c r="J93" s="56" t="s">
        <v>310</v>
      </c>
      <c r="K93" s="56"/>
      <c r="L93" s="56" t="s">
        <v>87</v>
      </c>
      <c r="M93" s="56"/>
      <c r="N93" s="56" t="s">
        <v>111</v>
      </c>
      <c r="O93" s="56"/>
      <c r="P93" s="56">
        <v>53</v>
      </c>
      <c r="Q93" s="56">
        <v>191</v>
      </c>
      <c r="R93" s="56">
        <v>21</v>
      </c>
      <c r="S93" s="56">
        <v>64</v>
      </c>
      <c r="T93" s="56">
        <v>4</v>
      </c>
      <c r="U93" s="56">
        <v>5</v>
      </c>
      <c r="V93" s="56">
        <v>8</v>
      </c>
      <c r="W93" s="56"/>
      <c r="X93" s="56"/>
      <c r="Y93" s="56" t="s">
        <v>311</v>
      </c>
      <c r="Z93" s="56"/>
      <c r="AA93" s="56"/>
      <c r="AB93" s="56"/>
      <c r="AC93" s="56"/>
      <c r="AD93" s="56"/>
      <c r="AE93" s="56"/>
      <c r="AF93" s="56" t="s">
        <v>105</v>
      </c>
      <c r="AG93" s="56" t="s">
        <v>105</v>
      </c>
      <c r="AH93" s="56" t="s">
        <v>105</v>
      </c>
      <c r="AI93" s="56" t="s">
        <v>105</v>
      </c>
      <c r="AJ93" s="56" t="s">
        <v>105</v>
      </c>
      <c r="AK93" s="56" t="s">
        <v>105</v>
      </c>
      <c r="AL93" s="56" t="s">
        <v>312</v>
      </c>
      <c r="AM93" s="56"/>
    </row>
    <row r="94" spans="1:39" ht="15">
      <c r="A94" s="37" t="s">
        <v>243</v>
      </c>
      <c r="B94" s="38">
        <v>40570</v>
      </c>
      <c r="C94" s="56" t="s">
        <v>244</v>
      </c>
      <c r="D94" s="58" t="str">
        <f>IF(ISNA(VLOOKUP(C94,'[7]CODIGO REGIONALES'!$A$5:$B$210,2,FALSE)),"",VLOOKUP(C94,'[7]CODIGO REGIONALES'!$A$5:$B$210,2,FALSE))</f>
        <v>47</v>
      </c>
      <c r="E94" s="56" t="s">
        <v>17</v>
      </c>
      <c r="F94" s="58" t="str">
        <f>IF(ISNA(VLOOKUP(E94,'[7]Divipolas'!$A$2:$B$1123,2,FALSE)),"",VLOOKUP(E94,'[7]Divipolas'!$A$2:$B$1123,2,FALSE))</f>
        <v>47</v>
      </c>
      <c r="G94" s="56" t="s">
        <v>309</v>
      </c>
      <c r="H94" s="58" t="str">
        <f>IF(ISNA(VLOOKUP((CONCATENATE(E94,G94)),'[7]Divipolas'!$F$2:$G$1123,2,FALSE)),"",VLOOKUP((CONCATENATE(E94,G94)),'[7]Divipolas'!$F$2:$G$1123,2,FALSE))</f>
        <v>47555</v>
      </c>
      <c r="I94" s="58">
        <f>_xlfn.COUNTIFS(G:G,G94,N:N,$BC$4)</f>
        <v>0</v>
      </c>
      <c r="J94" s="56" t="s">
        <v>313</v>
      </c>
      <c r="K94" s="56"/>
      <c r="L94" s="56" t="s">
        <v>87</v>
      </c>
      <c r="M94" s="56"/>
      <c r="N94" s="56" t="s">
        <v>111</v>
      </c>
      <c r="O94" s="56"/>
      <c r="P94" s="56">
        <v>60</v>
      </c>
      <c r="Q94" s="56">
        <v>227</v>
      </c>
      <c r="R94" s="56">
        <v>31</v>
      </c>
      <c r="S94" s="56">
        <v>71</v>
      </c>
      <c r="T94" s="56">
        <v>0</v>
      </c>
      <c r="U94" s="56">
        <v>11</v>
      </c>
      <c r="V94" s="56">
        <v>5</v>
      </c>
      <c r="W94" s="56"/>
      <c r="X94" s="56"/>
      <c r="Y94" s="56" t="s">
        <v>311</v>
      </c>
      <c r="Z94" s="56"/>
      <c r="AA94" s="56"/>
      <c r="AB94" s="56"/>
      <c r="AC94" s="56"/>
      <c r="AD94" s="56"/>
      <c r="AE94" s="56"/>
      <c r="AF94" s="56" t="s">
        <v>105</v>
      </c>
      <c r="AG94" s="56" t="s">
        <v>106</v>
      </c>
      <c r="AH94" s="56" t="s">
        <v>105</v>
      </c>
      <c r="AI94" s="56" t="s">
        <v>105</v>
      </c>
      <c r="AJ94" s="56" t="s">
        <v>105</v>
      </c>
      <c r="AK94" s="56" t="s">
        <v>105</v>
      </c>
      <c r="AL94" s="56" t="s">
        <v>312</v>
      </c>
      <c r="AM94" s="56"/>
    </row>
    <row r="95" spans="1:39" ht="15">
      <c r="A95" s="37" t="s">
        <v>243</v>
      </c>
      <c r="B95" s="38">
        <v>40570</v>
      </c>
      <c r="C95" s="56" t="s">
        <v>244</v>
      </c>
      <c r="D95" s="58" t="str">
        <f>IF(ISNA(VLOOKUP(C95,'[7]CODIGO REGIONALES'!$A$5:$B$210,2,FALSE)),"",VLOOKUP(C95,'[7]CODIGO REGIONALES'!$A$5:$B$210,2,FALSE))</f>
        <v>47</v>
      </c>
      <c r="E95" s="56" t="s">
        <v>17</v>
      </c>
      <c r="F95" s="58" t="str">
        <f>IF(ISNA(VLOOKUP(E95,'[7]Divipolas'!$A$2:$B$1123,2,FALSE)),"",VLOOKUP(E95,'[7]Divipolas'!$A$2:$B$1123,2,FALSE))</f>
        <v>47</v>
      </c>
      <c r="G95" s="56" t="s">
        <v>309</v>
      </c>
      <c r="H95" s="58" t="str">
        <f>IF(ISNA(VLOOKUP((CONCATENATE(E95,G95)),'[7]Divipolas'!$F$2:$G$1123,2,FALSE)),"",VLOOKUP((CONCATENATE(E95,G95)),'[7]Divipolas'!$F$2:$G$1123,2,FALSE))</f>
        <v>47555</v>
      </c>
      <c r="I95" s="58">
        <f>_xlfn.COUNTIFS(G:G,G95,N:N,$BC$4)</f>
        <v>0</v>
      </c>
      <c r="J95" s="56" t="s">
        <v>314</v>
      </c>
      <c r="K95" s="56"/>
      <c r="L95" s="56" t="s">
        <v>87</v>
      </c>
      <c r="M95" s="56"/>
      <c r="N95" s="56" t="s">
        <v>111</v>
      </c>
      <c r="O95" s="56"/>
      <c r="P95" s="56"/>
      <c r="Q95" s="56">
        <v>84</v>
      </c>
      <c r="R95" s="56">
        <v>5</v>
      </c>
      <c r="S95" s="56"/>
      <c r="T95" s="56"/>
      <c r="U95" s="56"/>
      <c r="V95" s="56"/>
      <c r="W95" s="56"/>
      <c r="X95" s="56"/>
      <c r="Y95" s="56" t="s">
        <v>311</v>
      </c>
      <c r="Z95" s="56"/>
      <c r="AA95" s="56"/>
      <c r="AB95" s="56"/>
      <c r="AC95" s="56"/>
      <c r="AD95" s="56"/>
      <c r="AE95" s="56"/>
      <c r="AF95" s="56"/>
      <c r="AG95" s="56"/>
      <c r="AH95" s="56"/>
      <c r="AI95" s="56"/>
      <c r="AJ95" s="56"/>
      <c r="AK95" s="56"/>
      <c r="AL95" s="56"/>
      <c r="AM95" s="56"/>
    </row>
    <row r="96" spans="1:39" ht="15">
      <c r="A96" s="37" t="s">
        <v>243</v>
      </c>
      <c r="B96" s="38">
        <v>40570</v>
      </c>
      <c r="C96" s="56" t="s">
        <v>244</v>
      </c>
      <c r="D96" s="58" t="str">
        <f>IF(ISNA(VLOOKUP(C96,'[7]CODIGO REGIONALES'!$A$5:$B$210,2,FALSE)),"",VLOOKUP(C96,'[7]CODIGO REGIONALES'!$A$5:$B$210,2,FALSE))</f>
        <v>47</v>
      </c>
      <c r="E96" s="56" t="s">
        <v>17</v>
      </c>
      <c r="F96" s="58" t="str">
        <f>IF(ISNA(VLOOKUP(E96,'[7]Divipolas'!$A$2:$B$1123,2,FALSE)),"",VLOOKUP(E96,'[7]Divipolas'!$A$2:$B$1123,2,FALSE))</f>
        <v>47</v>
      </c>
      <c r="G96" s="56" t="s">
        <v>309</v>
      </c>
      <c r="H96" s="58" t="str">
        <f>IF(ISNA(VLOOKUP((CONCATENATE(E96,G96)),'[7]Divipolas'!$F$2:$G$1123,2,FALSE)),"",VLOOKUP((CONCATENATE(E96,G96)),'[7]Divipolas'!$F$2:$G$1123,2,FALSE))</f>
        <v>47555</v>
      </c>
      <c r="I96" s="58">
        <f>_xlfn.COUNTIFS(G:G,G96,N:N,$BC$4)</f>
        <v>0</v>
      </c>
      <c r="J96" s="56" t="s">
        <v>315</v>
      </c>
      <c r="K96" s="56"/>
      <c r="L96" s="56" t="s">
        <v>87</v>
      </c>
      <c r="M96" s="56"/>
      <c r="N96" s="56" t="s">
        <v>89</v>
      </c>
      <c r="O96" s="56"/>
      <c r="P96" s="56"/>
      <c r="Q96" s="56">
        <v>35</v>
      </c>
      <c r="R96" s="56">
        <v>5</v>
      </c>
      <c r="S96" s="56"/>
      <c r="T96" s="56"/>
      <c r="U96" s="56"/>
      <c r="V96" s="56"/>
      <c r="W96" s="56"/>
      <c r="X96" s="56"/>
      <c r="Y96" s="56" t="s">
        <v>311</v>
      </c>
      <c r="Z96" s="56"/>
      <c r="AA96" s="56"/>
      <c r="AB96" s="56"/>
      <c r="AC96" s="56"/>
      <c r="AD96" s="56"/>
      <c r="AE96" s="56"/>
      <c r="AF96" s="56"/>
      <c r="AG96" s="56"/>
      <c r="AH96" s="56"/>
      <c r="AI96" s="56"/>
      <c r="AJ96" s="56"/>
      <c r="AK96" s="56"/>
      <c r="AL96" s="56"/>
      <c r="AM96" s="56"/>
    </row>
    <row r="97" spans="1:39" ht="15">
      <c r="A97" s="37" t="s">
        <v>243</v>
      </c>
      <c r="B97" s="38">
        <v>40570</v>
      </c>
      <c r="C97" s="56" t="s">
        <v>244</v>
      </c>
      <c r="D97" s="58" t="str">
        <f>IF(ISNA(VLOOKUP(C97,'[7]CODIGO REGIONALES'!$A$5:$B$210,2,FALSE)),"",VLOOKUP(C97,'[7]CODIGO REGIONALES'!$A$5:$B$210,2,FALSE))</f>
        <v>47</v>
      </c>
      <c r="E97" s="56" t="s">
        <v>17</v>
      </c>
      <c r="F97" s="58" t="str">
        <f>IF(ISNA(VLOOKUP(E97,'[7]Divipolas'!$A$2:$B$1123,2,FALSE)),"",VLOOKUP(E97,'[7]Divipolas'!$A$2:$B$1123,2,FALSE))</f>
        <v>47</v>
      </c>
      <c r="G97" s="56" t="s">
        <v>309</v>
      </c>
      <c r="H97" s="58" t="str">
        <f>IF(ISNA(VLOOKUP((CONCATENATE(E97,G97)),'[7]Divipolas'!$F$2:$G$1123,2,FALSE)),"",VLOOKUP((CONCATENATE(E97,G97)),'[7]Divipolas'!$F$2:$G$1123,2,FALSE))</f>
        <v>47555</v>
      </c>
      <c r="I97" s="58">
        <f>_xlfn.COUNTIFS(G:G,G97,N:N,$BC$4)</f>
        <v>0</v>
      </c>
      <c r="J97" s="56" t="s">
        <v>316</v>
      </c>
      <c r="K97" s="56"/>
      <c r="L97" s="56" t="s">
        <v>87</v>
      </c>
      <c r="M97" s="56"/>
      <c r="N97" s="56" t="s">
        <v>111</v>
      </c>
      <c r="O97" s="56"/>
      <c r="P97" s="56"/>
      <c r="Q97" s="56">
        <v>140</v>
      </c>
      <c r="R97" s="56">
        <v>19</v>
      </c>
      <c r="S97" s="56"/>
      <c r="T97" s="56"/>
      <c r="U97" s="56"/>
      <c r="V97" s="56"/>
      <c r="W97" s="56"/>
      <c r="X97" s="56"/>
      <c r="Y97" s="56" t="s">
        <v>311</v>
      </c>
      <c r="Z97" s="56"/>
      <c r="AA97" s="56"/>
      <c r="AB97" s="56"/>
      <c r="AC97" s="56"/>
      <c r="AD97" s="56"/>
      <c r="AE97" s="56"/>
      <c r="AF97" s="56"/>
      <c r="AG97" s="56"/>
      <c r="AH97" s="56"/>
      <c r="AI97" s="56"/>
      <c r="AJ97" s="56"/>
      <c r="AK97" s="56"/>
      <c r="AL97" s="56"/>
      <c r="AM97" s="56"/>
    </row>
    <row r="98" spans="1:39" ht="15">
      <c r="A98" s="37" t="s">
        <v>243</v>
      </c>
      <c r="B98" s="38">
        <v>40570</v>
      </c>
      <c r="C98" s="56" t="s">
        <v>244</v>
      </c>
      <c r="D98" s="58" t="str">
        <f>IF(ISNA(VLOOKUP(C98,'[7]CODIGO REGIONALES'!$A$5:$B$210,2,FALSE)),"",VLOOKUP(C98,'[7]CODIGO REGIONALES'!$A$5:$B$210,2,FALSE))</f>
        <v>47</v>
      </c>
      <c r="E98" s="56" t="s">
        <v>17</v>
      </c>
      <c r="F98" s="58" t="str">
        <f>IF(ISNA(VLOOKUP(E98,'[7]Divipolas'!$A$2:$B$1123,2,FALSE)),"",VLOOKUP(E98,'[7]Divipolas'!$A$2:$B$1123,2,FALSE))</f>
        <v>47</v>
      </c>
      <c r="G98" s="56" t="s">
        <v>309</v>
      </c>
      <c r="H98" s="58" t="str">
        <f>IF(ISNA(VLOOKUP((CONCATENATE(E98,G98)),'[7]Divipolas'!$F$2:$G$1123,2,FALSE)),"",VLOOKUP((CONCATENATE(E98,G98)),'[7]Divipolas'!$F$2:$G$1123,2,FALSE))</f>
        <v>47555</v>
      </c>
      <c r="I98" s="58">
        <f>_xlfn.COUNTIFS(G:G,G98,N:N,$BC$4)</f>
        <v>0</v>
      </c>
      <c r="J98" s="56" t="s">
        <v>317</v>
      </c>
      <c r="K98" s="56"/>
      <c r="L98" s="56" t="s">
        <v>87</v>
      </c>
      <c r="M98" s="56"/>
      <c r="N98" s="56" t="s">
        <v>111</v>
      </c>
      <c r="O98" s="56"/>
      <c r="P98" s="56"/>
      <c r="Q98" s="56">
        <v>28</v>
      </c>
      <c r="R98" s="56">
        <v>9</v>
      </c>
      <c r="S98" s="56"/>
      <c r="T98" s="56"/>
      <c r="U98" s="56"/>
      <c r="V98" s="56"/>
      <c r="W98" s="56"/>
      <c r="X98" s="56"/>
      <c r="Y98" s="56" t="s">
        <v>311</v>
      </c>
      <c r="Z98" s="56"/>
      <c r="AA98" s="56"/>
      <c r="AB98" s="56"/>
      <c r="AC98" s="56"/>
      <c r="AD98" s="56"/>
      <c r="AE98" s="56"/>
      <c r="AF98" s="56"/>
      <c r="AG98" s="56"/>
      <c r="AH98" s="56"/>
      <c r="AI98" s="56"/>
      <c r="AJ98" s="56"/>
      <c r="AK98" s="56"/>
      <c r="AL98" s="56"/>
      <c r="AM98" s="56"/>
    </row>
    <row r="99" spans="1:39" ht="15">
      <c r="A99" s="37" t="s">
        <v>243</v>
      </c>
      <c r="B99" s="38">
        <v>40570</v>
      </c>
      <c r="C99" s="56" t="s">
        <v>244</v>
      </c>
      <c r="D99" s="58" t="str">
        <f>IF(ISNA(VLOOKUP(C99,'[7]CODIGO REGIONALES'!$A$5:$B$210,2,FALSE)),"",VLOOKUP(C99,'[7]CODIGO REGIONALES'!$A$5:$B$210,2,FALSE))</f>
        <v>47</v>
      </c>
      <c r="E99" s="56" t="s">
        <v>17</v>
      </c>
      <c r="F99" s="58" t="str">
        <f>IF(ISNA(VLOOKUP(E99,'[7]Divipolas'!$A$2:$B$1123,2,FALSE)),"",VLOOKUP(E99,'[7]Divipolas'!$A$2:$B$1123,2,FALSE))</f>
        <v>47</v>
      </c>
      <c r="G99" s="56" t="s">
        <v>309</v>
      </c>
      <c r="H99" s="58" t="str">
        <f>IF(ISNA(VLOOKUP((CONCATENATE(E99,G99)),'[7]Divipolas'!$F$2:$G$1123,2,FALSE)),"",VLOOKUP((CONCATENATE(E99,G99)),'[7]Divipolas'!$F$2:$G$1123,2,FALSE))</f>
        <v>47555</v>
      </c>
      <c r="I99" s="58">
        <f>_xlfn.COUNTIFS(G:G,G99,N:N,$BC$4)</f>
        <v>0</v>
      </c>
      <c r="J99" s="56" t="s">
        <v>318</v>
      </c>
      <c r="K99" s="56"/>
      <c r="L99" s="56" t="s">
        <v>87</v>
      </c>
      <c r="M99" s="56"/>
      <c r="N99" s="56" t="s">
        <v>111</v>
      </c>
      <c r="O99" s="56"/>
      <c r="P99" s="56"/>
      <c r="Q99" s="56">
        <v>42</v>
      </c>
      <c r="R99" s="56">
        <v>8</v>
      </c>
      <c r="S99" s="56"/>
      <c r="T99" s="56"/>
      <c r="U99" s="56"/>
      <c r="V99" s="56"/>
      <c r="W99" s="56"/>
      <c r="X99" s="56"/>
      <c r="Y99" s="56" t="s">
        <v>311</v>
      </c>
      <c r="Z99" s="56"/>
      <c r="AA99" s="56"/>
      <c r="AB99" s="56"/>
      <c r="AC99" s="56"/>
      <c r="AD99" s="56"/>
      <c r="AE99" s="56"/>
      <c r="AF99" s="56"/>
      <c r="AG99" s="56"/>
      <c r="AH99" s="56"/>
      <c r="AI99" s="56"/>
      <c r="AJ99" s="56"/>
      <c r="AK99" s="56"/>
      <c r="AL99" s="56"/>
      <c r="AM99" s="56"/>
    </row>
    <row r="100" spans="1:39" ht="15">
      <c r="A100" s="37" t="s">
        <v>243</v>
      </c>
      <c r="B100" s="38">
        <v>40570</v>
      </c>
      <c r="C100" s="56" t="s">
        <v>244</v>
      </c>
      <c r="D100" s="58" t="str">
        <f>IF(ISNA(VLOOKUP(C100,'[7]CODIGO REGIONALES'!$A$5:$B$210,2,FALSE)),"",VLOOKUP(C100,'[7]CODIGO REGIONALES'!$A$5:$B$210,2,FALSE))</f>
        <v>47</v>
      </c>
      <c r="E100" s="56" t="s">
        <v>17</v>
      </c>
      <c r="F100" s="58" t="str">
        <f>IF(ISNA(VLOOKUP(E100,'[7]Divipolas'!$A$2:$B$1123,2,FALSE)),"",VLOOKUP(E100,'[7]Divipolas'!$A$2:$B$1123,2,FALSE))</f>
        <v>47</v>
      </c>
      <c r="G100" s="56" t="s">
        <v>309</v>
      </c>
      <c r="H100" s="58" t="str">
        <f>IF(ISNA(VLOOKUP((CONCATENATE(E100,G100)),'[7]Divipolas'!$F$2:$G$1123,2,FALSE)),"",VLOOKUP((CONCATENATE(E100,G100)),'[7]Divipolas'!$F$2:$G$1123,2,FALSE))</f>
        <v>47555</v>
      </c>
      <c r="I100" s="58">
        <f>_xlfn.COUNTIFS(G:G,G100,N:N,$BC$4)</f>
        <v>0</v>
      </c>
      <c r="J100" s="56" t="s">
        <v>319</v>
      </c>
      <c r="K100" s="56"/>
      <c r="L100" s="56" t="s">
        <v>87</v>
      </c>
      <c r="M100" s="56"/>
      <c r="N100" s="56" t="s">
        <v>111</v>
      </c>
      <c r="O100" s="56"/>
      <c r="P100" s="56"/>
      <c r="Q100" s="56">
        <v>14</v>
      </c>
      <c r="R100" s="56">
        <v>2</v>
      </c>
      <c r="S100" s="56"/>
      <c r="T100" s="56"/>
      <c r="U100" s="56"/>
      <c r="V100" s="56"/>
      <c r="W100" s="56"/>
      <c r="X100" s="56"/>
      <c r="Y100" s="56" t="s">
        <v>311</v>
      </c>
      <c r="Z100" s="56"/>
      <c r="AA100" s="56"/>
      <c r="AB100" s="56"/>
      <c r="AC100" s="56"/>
      <c r="AD100" s="56"/>
      <c r="AE100" s="56"/>
      <c r="AF100" s="56"/>
      <c r="AG100" s="56"/>
      <c r="AH100" s="56"/>
      <c r="AI100" s="56"/>
      <c r="AJ100" s="56"/>
      <c r="AK100" s="56"/>
      <c r="AL100" s="56"/>
      <c r="AM100" s="56"/>
    </row>
    <row r="101" spans="1:39" ht="15">
      <c r="A101" s="37" t="s">
        <v>243</v>
      </c>
      <c r="B101" s="38">
        <v>40570</v>
      </c>
      <c r="C101" s="56" t="s">
        <v>244</v>
      </c>
      <c r="D101" s="58" t="str">
        <f>IF(ISNA(VLOOKUP(C101,'[7]CODIGO REGIONALES'!$A$5:$B$210,2,FALSE)),"",VLOOKUP(C101,'[7]CODIGO REGIONALES'!$A$5:$B$210,2,FALSE))</f>
        <v>47</v>
      </c>
      <c r="E101" s="56" t="s">
        <v>17</v>
      </c>
      <c r="F101" s="58" t="str">
        <f>IF(ISNA(VLOOKUP(E101,'[7]Divipolas'!$A$2:$B$1123,2,FALSE)),"",VLOOKUP(E101,'[7]Divipolas'!$A$2:$B$1123,2,FALSE))</f>
        <v>47</v>
      </c>
      <c r="G101" s="56" t="s">
        <v>309</v>
      </c>
      <c r="H101" s="58" t="str">
        <f>IF(ISNA(VLOOKUP((CONCATENATE(E101,G101)),'[7]Divipolas'!$F$2:$G$1123,2,FALSE)),"",VLOOKUP((CONCATENATE(E101,G101)),'[7]Divipolas'!$F$2:$G$1123,2,FALSE))</f>
        <v>47555</v>
      </c>
      <c r="I101" s="58">
        <f>_xlfn.COUNTIFS(G:G,G101,N:N,$BC$4)</f>
        <v>0</v>
      </c>
      <c r="J101" s="56" t="s">
        <v>320</v>
      </c>
      <c r="K101" s="56"/>
      <c r="L101" s="56" t="s">
        <v>87</v>
      </c>
      <c r="M101" s="56"/>
      <c r="N101" s="56" t="s">
        <v>111</v>
      </c>
      <c r="O101" s="56"/>
      <c r="P101" s="56"/>
      <c r="Q101" s="56">
        <v>161</v>
      </c>
      <c r="R101" s="56">
        <v>19</v>
      </c>
      <c r="S101" s="56"/>
      <c r="T101" s="56"/>
      <c r="U101" s="56"/>
      <c r="V101" s="56"/>
      <c r="W101" s="56"/>
      <c r="X101" s="56"/>
      <c r="Y101" s="56" t="s">
        <v>311</v>
      </c>
      <c r="Z101" s="56"/>
      <c r="AA101" s="56"/>
      <c r="AB101" s="56"/>
      <c r="AC101" s="56"/>
      <c r="AD101" s="56"/>
      <c r="AE101" s="56"/>
      <c r="AF101" s="56"/>
      <c r="AG101" s="56"/>
      <c r="AH101" s="56"/>
      <c r="AI101" s="56"/>
      <c r="AJ101" s="56"/>
      <c r="AK101" s="56"/>
      <c r="AL101" s="56"/>
      <c r="AM101" s="56"/>
    </row>
    <row r="102" spans="1:39" ht="15">
      <c r="A102" s="37" t="s">
        <v>243</v>
      </c>
      <c r="B102" s="38">
        <v>40570</v>
      </c>
      <c r="C102" s="56" t="s">
        <v>244</v>
      </c>
      <c r="D102" s="40" t="s">
        <v>245</v>
      </c>
      <c r="E102" s="56" t="s">
        <v>17</v>
      </c>
      <c r="F102" s="40" t="s">
        <v>245</v>
      </c>
      <c r="G102" s="56" t="s">
        <v>309</v>
      </c>
      <c r="H102" s="40" t="s">
        <v>321</v>
      </c>
      <c r="I102" s="40">
        <v>37</v>
      </c>
      <c r="J102" s="56" t="s">
        <v>322</v>
      </c>
      <c r="K102" s="56"/>
      <c r="L102" s="56" t="s">
        <v>87</v>
      </c>
      <c r="M102" s="56"/>
      <c r="N102" s="56" t="s">
        <v>111</v>
      </c>
      <c r="O102" s="57"/>
      <c r="P102" s="56"/>
      <c r="Q102" s="56">
        <v>70</v>
      </c>
      <c r="R102" s="56">
        <v>8</v>
      </c>
      <c r="S102" s="56"/>
      <c r="T102" s="56"/>
      <c r="U102" s="56"/>
      <c r="V102" s="56"/>
      <c r="W102" s="56"/>
      <c r="X102" s="56"/>
      <c r="Y102" s="56"/>
      <c r="Z102" s="56"/>
      <c r="AA102" s="56"/>
      <c r="AB102" s="56"/>
      <c r="AC102" s="56"/>
      <c r="AD102" s="56"/>
      <c r="AE102" s="56"/>
      <c r="AF102" s="56"/>
      <c r="AG102" s="56"/>
      <c r="AH102" s="56"/>
      <c r="AI102" s="56"/>
      <c r="AJ102" s="56"/>
      <c r="AK102" s="56"/>
      <c r="AL102" s="56"/>
      <c r="AM102" s="56"/>
    </row>
    <row r="103" spans="1:39" ht="15">
      <c r="A103" s="37" t="s">
        <v>243</v>
      </c>
      <c r="B103" s="38">
        <v>40570</v>
      </c>
      <c r="C103" s="56" t="s">
        <v>244</v>
      </c>
      <c r="D103" s="40" t="s">
        <v>245</v>
      </c>
      <c r="E103" s="56" t="s">
        <v>17</v>
      </c>
      <c r="F103" s="40" t="s">
        <v>245</v>
      </c>
      <c r="G103" s="56" t="s">
        <v>309</v>
      </c>
      <c r="H103" s="40" t="s">
        <v>321</v>
      </c>
      <c r="I103" s="40">
        <v>37</v>
      </c>
      <c r="J103" s="56" t="s">
        <v>323</v>
      </c>
      <c r="K103" s="56"/>
      <c r="L103" s="56" t="s">
        <v>87</v>
      </c>
      <c r="M103" s="56"/>
      <c r="N103" s="56" t="s">
        <v>111</v>
      </c>
      <c r="O103" s="57"/>
      <c r="P103" s="56"/>
      <c r="Q103" s="56">
        <v>77</v>
      </c>
      <c r="R103" s="56">
        <v>19</v>
      </c>
      <c r="S103" s="56"/>
      <c r="T103" s="56"/>
      <c r="U103" s="56"/>
      <c r="V103" s="56"/>
      <c r="W103" s="56"/>
      <c r="X103" s="56"/>
      <c r="Y103" s="56"/>
      <c r="Z103" s="56"/>
      <c r="AA103" s="56"/>
      <c r="AB103" s="56"/>
      <c r="AC103" s="56"/>
      <c r="AD103" s="56"/>
      <c r="AE103" s="56"/>
      <c r="AF103" s="56"/>
      <c r="AG103" s="56"/>
      <c r="AH103" s="56"/>
      <c r="AI103" s="56"/>
      <c r="AJ103" s="56"/>
      <c r="AK103" s="56"/>
      <c r="AL103" s="56"/>
      <c r="AM103" s="56"/>
    </row>
    <row r="104" spans="1:39" ht="15">
      <c r="A104" s="37" t="s">
        <v>243</v>
      </c>
      <c r="B104" s="38">
        <v>40570</v>
      </c>
      <c r="C104" s="56" t="s">
        <v>244</v>
      </c>
      <c r="D104" s="40" t="s">
        <v>245</v>
      </c>
      <c r="E104" s="56" t="s">
        <v>17</v>
      </c>
      <c r="F104" s="40" t="s">
        <v>245</v>
      </c>
      <c r="G104" s="56" t="s">
        <v>309</v>
      </c>
      <c r="H104" s="40" t="s">
        <v>321</v>
      </c>
      <c r="I104" s="40">
        <v>37</v>
      </c>
      <c r="J104" s="56" t="s">
        <v>324</v>
      </c>
      <c r="K104" s="56"/>
      <c r="L104" s="56" t="s">
        <v>87</v>
      </c>
      <c r="M104" s="56"/>
      <c r="N104" s="56" t="s">
        <v>111</v>
      </c>
      <c r="O104" s="57"/>
      <c r="P104" s="56"/>
      <c r="Q104" s="56">
        <v>70</v>
      </c>
      <c r="R104" s="56">
        <v>12</v>
      </c>
      <c r="S104" s="56"/>
      <c r="T104" s="56"/>
      <c r="U104" s="56"/>
      <c r="V104" s="56"/>
      <c r="W104" s="56"/>
      <c r="X104" s="56"/>
      <c r="Y104" s="56"/>
      <c r="Z104" s="56"/>
      <c r="AA104" s="56"/>
      <c r="AB104" s="56"/>
      <c r="AC104" s="56"/>
      <c r="AD104" s="56"/>
      <c r="AE104" s="56"/>
      <c r="AF104" s="56"/>
      <c r="AG104" s="56"/>
      <c r="AH104" s="56"/>
      <c r="AI104" s="56"/>
      <c r="AJ104" s="56"/>
      <c r="AK104" s="56"/>
      <c r="AL104" s="56"/>
      <c r="AM104" s="56"/>
    </row>
    <row r="105" spans="1:39" ht="15">
      <c r="A105" s="37" t="s">
        <v>243</v>
      </c>
      <c r="B105" s="38">
        <v>40570</v>
      </c>
      <c r="C105" s="56" t="s">
        <v>244</v>
      </c>
      <c r="D105" s="40" t="s">
        <v>245</v>
      </c>
      <c r="E105" s="56" t="s">
        <v>17</v>
      </c>
      <c r="F105" s="40" t="s">
        <v>245</v>
      </c>
      <c r="G105" s="56" t="s">
        <v>309</v>
      </c>
      <c r="H105" s="40" t="s">
        <v>321</v>
      </c>
      <c r="I105" s="40">
        <v>37</v>
      </c>
      <c r="J105" s="56" t="s">
        <v>325</v>
      </c>
      <c r="K105" s="56"/>
      <c r="L105" s="56" t="s">
        <v>87</v>
      </c>
      <c r="M105" s="56"/>
      <c r="N105" s="56" t="s">
        <v>111</v>
      </c>
      <c r="O105" s="57"/>
      <c r="P105" s="56"/>
      <c r="Q105" s="56">
        <v>21</v>
      </c>
      <c r="R105" s="56">
        <v>4</v>
      </c>
      <c r="S105" s="56"/>
      <c r="T105" s="56"/>
      <c r="U105" s="56"/>
      <c r="V105" s="56"/>
      <c r="W105" s="56"/>
      <c r="X105" s="56"/>
      <c r="Y105" s="56"/>
      <c r="Z105" s="56"/>
      <c r="AA105" s="56"/>
      <c r="AB105" s="56"/>
      <c r="AC105" s="56"/>
      <c r="AD105" s="56"/>
      <c r="AE105" s="56"/>
      <c r="AF105" s="56"/>
      <c r="AG105" s="56"/>
      <c r="AH105" s="56"/>
      <c r="AI105" s="56"/>
      <c r="AJ105" s="56"/>
      <c r="AK105" s="56"/>
      <c r="AL105" s="56"/>
      <c r="AM105" s="56"/>
    </row>
    <row r="106" spans="1:39" ht="15">
      <c r="A106" s="37" t="s">
        <v>243</v>
      </c>
      <c r="B106" s="38">
        <v>40570</v>
      </c>
      <c r="C106" s="56" t="s">
        <v>244</v>
      </c>
      <c r="D106" s="40" t="s">
        <v>245</v>
      </c>
      <c r="E106" s="56" t="s">
        <v>17</v>
      </c>
      <c r="F106" s="40" t="s">
        <v>245</v>
      </c>
      <c r="G106" s="56" t="s">
        <v>309</v>
      </c>
      <c r="H106" s="40" t="s">
        <v>321</v>
      </c>
      <c r="I106" s="40">
        <v>37</v>
      </c>
      <c r="J106" s="56" t="s">
        <v>326</v>
      </c>
      <c r="K106" s="56"/>
      <c r="L106" s="56" t="s">
        <v>87</v>
      </c>
      <c r="M106" s="56"/>
      <c r="N106" s="56" t="s">
        <v>111</v>
      </c>
      <c r="O106" s="57"/>
      <c r="P106" s="56"/>
      <c r="Q106" s="56">
        <v>35</v>
      </c>
      <c r="R106" s="56">
        <v>9</v>
      </c>
      <c r="S106" s="56"/>
      <c r="T106" s="56"/>
      <c r="U106" s="56"/>
      <c r="V106" s="56"/>
      <c r="W106" s="56"/>
      <c r="X106" s="56"/>
      <c r="Y106" s="56"/>
      <c r="Z106" s="56"/>
      <c r="AA106" s="56"/>
      <c r="AB106" s="56"/>
      <c r="AC106" s="56"/>
      <c r="AD106" s="56"/>
      <c r="AE106" s="56"/>
      <c r="AF106" s="56"/>
      <c r="AG106" s="56"/>
      <c r="AH106" s="56"/>
      <c r="AI106" s="56"/>
      <c r="AJ106" s="56"/>
      <c r="AK106" s="56"/>
      <c r="AL106" s="56"/>
      <c r="AM106" s="56"/>
    </row>
    <row r="107" spans="1:39" ht="15">
      <c r="A107" s="37" t="s">
        <v>243</v>
      </c>
      <c r="B107" s="38">
        <v>40570</v>
      </c>
      <c r="C107" s="56" t="s">
        <v>244</v>
      </c>
      <c r="D107" s="40" t="s">
        <v>245</v>
      </c>
      <c r="E107" s="56" t="s">
        <v>17</v>
      </c>
      <c r="F107" s="40" t="s">
        <v>245</v>
      </c>
      <c r="G107" s="56" t="s">
        <v>309</v>
      </c>
      <c r="H107" s="40" t="s">
        <v>321</v>
      </c>
      <c r="I107" s="40">
        <v>37</v>
      </c>
      <c r="J107" s="56" t="s">
        <v>327</v>
      </c>
      <c r="K107" s="56"/>
      <c r="L107" s="56" t="s">
        <v>87</v>
      </c>
      <c r="M107" s="56"/>
      <c r="N107" s="56" t="s">
        <v>111</v>
      </c>
      <c r="O107" s="57"/>
      <c r="P107" s="56"/>
      <c r="Q107" s="56">
        <v>595</v>
      </c>
      <c r="R107" s="56">
        <v>121</v>
      </c>
      <c r="S107" s="56"/>
      <c r="T107" s="56"/>
      <c r="U107" s="56"/>
      <c r="V107" s="56"/>
      <c r="W107" s="56"/>
      <c r="X107" s="56"/>
      <c r="Y107" s="56"/>
      <c r="Z107" s="56"/>
      <c r="AA107" s="56"/>
      <c r="AB107" s="56"/>
      <c r="AC107" s="56"/>
      <c r="AD107" s="56"/>
      <c r="AE107" s="56"/>
      <c r="AF107" s="56"/>
      <c r="AG107" s="56"/>
      <c r="AH107" s="56"/>
      <c r="AI107" s="56"/>
      <c r="AJ107" s="56"/>
      <c r="AK107" s="56"/>
      <c r="AL107" s="56"/>
      <c r="AM107" s="56"/>
    </row>
    <row r="108" spans="1:39" ht="15">
      <c r="A108" s="37" t="s">
        <v>243</v>
      </c>
      <c r="B108" s="38">
        <v>40570</v>
      </c>
      <c r="C108" s="56" t="s">
        <v>244</v>
      </c>
      <c r="D108" s="40" t="s">
        <v>245</v>
      </c>
      <c r="E108" s="56" t="s">
        <v>17</v>
      </c>
      <c r="F108" s="40" t="s">
        <v>245</v>
      </c>
      <c r="G108" s="56" t="s">
        <v>309</v>
      </c>
      <c r="H108" s="40" t="s">
        <v>321</v>
      </c>
      <c r="I108" s="40">
        <v>37</v>
      </c>
      <c r="J108" s="56" t="s">
        <v>328</v>
      </c>
      <c r="K108" s="56"/>
      <c r="L108" s="56" t="s">
        <v>87</v>
      </c>
      <c r="M108" s="56"/>
      <c r="N108" s="56" t="s">
        <v>111</v>
      </c>
      <c r="O108" s="57"/>
      <c r="P108" s="56"/>
      <c r="Q108" s="56">
        <v>413</v>
      </c>
      <c r="R108" s="56">
        <v>26</v>
      </c>
      <c r="S108" s="56"/>
      <c r="T108" s="56"/>
      <c r="U108" s="56"/>
      <c r="V108" s="56"/>
      <c r="W108" s="56"/>
      <c r="X108" s="56"/>
      <c r="Y108" s="56"/>
      <c r="Z108" s="56"/>
      <c r="AA108" s="56"/>
      <c r="AB108" s="56"/>
      <c r="AC108" s="56"/>
      <c r="AD108" s="56"/>
      <c r="AE108" s="56"/>
      <c r="AF108" s="56"/>
      <c r="AG108" s="56"/>
      <c r="AH108" s="56"/>
      <c r="AI108" s="56"/>
      <c r="AJ108" s="56"/>
      <c r="AK108" s="56"/>
      <c r="AL108" s="56"/>
      <c r="AM108" s="56"/>
    </row>
    <row r="109" spans="1:39" ht="15">
      <c r="A109" s="37" t="s">
        <v>243</v>
      </c>
      <c r="B109" s="38">
        <v>40570</v>
      </c>
      <c r="C109" s="56" t="s">
        <v>244</v>
      </c>
      <c r="D109" s="40" t="s">
        <v>245</v>
      </c>
      <c r="E109" s="56" t="s">
        <v>17</v>
      </c>
      <c r="F109" s="40" t="s">
        <v>245</v>
      </c>
      <c r="G109" s="56" t="s">
        <v>309</v>
      </c>
      <c r="H109" s="40" t="s">
        <v>321</v>
      </c>
      <c r="I109" s="40">
        <v>37</v>
      </c>
      <c r="J109" s="56" t="s">
        <v>329</v>
      </c>
      <c r="K109" s="56"/>
      <c r="L109" s="56" t="s">
        <v>87</v>
      </c>
      <c r="M109" s="56"/>
      <c r="N109" s="56" t="s">
        <v>111</v>
      </c>
      <c r="O109" s="57"/>
      <c r="P109" s="56"/>
      <c r="Q109" s="56">
        <v>140</v>
      </c>
      <c r="R109" s="56">
        <v>19</v>
      </c>
      <c r="S109" s="56"/>
      <c r="T109" s="56"/>
      <c r="U109" s="56"/>
      <c r="V109" s="56"/>
      <c r="W109" s="56"/>
      <c r="X109" s="56"/>
      <c r="Y109" s="56"/>
      <c r="Z109" s="56"/>
      <c r="AA109" s="56"/>
      <c r="AB109" s="56"/>
      <c r="AC109" s="56"/>
      <c r="AD109" s="56"/>
      <c r="AE109" s="56"/>
      <c r="AF109" s="56"/>
      <c r="AG109" s="56"/>
      <c r="AH109" s="56"/>
      <c r="AI109" s="56"/>
      <c r="AJ109" s="56"/>
      <c r="AK109" s="56"/>
      <c r="AL109" s="56"/>
      <c r="AM109" s="56"/>
    </row>
    <row r="110" spans="1:39" ht="15">
      <c r="A110" s="37" t="s">
        <v>243</v>
      </c>
      <c r="B110" s="38">
        <v>40570</v>
      </c>
      <c r="C110" s="56" t="s">
        <v>244</v>
      </c>
      <c r="D110" s="40" t="s">
        <v>245</v>
      </c>
      <c r="E110" s="56" t="s">
        <v>17</v>
      </c>
      <c r="F110" s="40" t="s">
        <v>245</v>
      </c>
      <c r="G110" s="56" t="s">
        <v>309</v>
      </c>
      <c r="H110" s="40" t="s">
        <v>321</v>
      </c>
      <c r="I110" s="40">
        <v>37</v>
      </c>
      <c r="J110" s="56" t="s">
        <v>330</v>
      </c>
      <c r="K110" s="56"/>
      <c r="L110" s="56" t="s">
        <v>87</v>
      </c>
      <c r="M110" s="56"/>
      <c r="N110" s="56" t="s">
        <v>111</v>
      </c>
      <c r="O110" s="57"/>
      <c r="P110" s="56"/>
      <c r="Q110" s="56">
        <v>35</v>
      </c>
      <c r="R110" s="56">
        <v>9</v>
      </c>
      <c r="S110" s="56"/>
      <c r="T110" s="56"/>
      <c r="U110" s="56"/>
      <c r="V110" s="56"/>
      <c r="W110" s="56"/>
      <c r="X110" s="56"/>
      <c r="Y110" s="56"/>
      <c r="Z110" s="56"/>
      <c r="AA110" s="56"/>
      <c r="AB110" s="56"/>
      <c r="AC110" s="56"/>
      <c r="AD110" s="56"/>
      <c r="AE110" s="56"/>
      <c r="AF110" s="56"/>
      <c r="AG110" s="56"/>
      <c r="AH110" s="56"/>
      <c r="AI110" s="56"/>
      <c r="AJ110" s="56"/>
      <c r="AK110" s="56"/>
      <c r="AL110" s="56"/>
      <c r="AM110" s="56"/>
    </row>
    <row r="111" spans="1:39" ht="15">
      <c r="A111" s="37" t="s">
        <v>243</v>
      </c>
      <c r="B111" s="38">
        <v>40570</v>
      </c>
      <c r="C111" s="56" t="s">
        <v>244</v>
      </c>
      <c r="D111" s="40" t="s">
        <v>245</v>
      </c>
      <c r="E111" s="56" t="s">
        <v>17</v>
      </c>
      <c r="F111" s="40" t="s">
        <v>245</v>
      </c>
      <c r="G111" s="56" t="s">
        <v>309</v>
      </c>
      <c r="H111" s="40" t="s">
        <v>321</v>
      </c>
      <c r="I111" s="40">
        <v>37</v>
      </c>
      <c r="J111" s="56" t="s">
        <v>331</v>
      </c>
      <c r="K111" s="56"/>
      <c r="L111" s="56" t="s">
        <v>87</v>
      </c>
      <c r="M111" s="56"/>
      <c r="N111" s="56" t="s">
        <v>111</v>
      </c>
      <c r="O111" s="57"/>
      <c r="P111" s="56"/>
      <c r="Q111" s="56">
        <v>105</v>
      </c>
      <c r="R111" s="56">
        <v>16</v>
      </c>
      <c r="S111" s="56"/>
      <c r="T111" s="56"/>
      <c r="U111" s="56"/>
      <c r="V111" s="56"/>
      <c r="W111" s="56"/>
      <c r="X111" s="56"/>
      <c r="Y111" s="56"/>
      <c r="Z111" s="56"/>
      <c r="AA111" s="56"/>
      <c r="AB111" s="56"/>
      <c r="AC111" s="56"/>
      <c r="AD111" s="56"/>
      <c r="AE111" s="56"/>
      <c r="AF111" s="56"/>
      <c r="AG111" s="56"/>
      <c r="AH111" s="56"/>
      <c r="AI111" s="56"/>
      <c r="AJ111" s="56"/>
      <c r="AK111" s="56"/>
      <c r="AL111" s="56"/>
      <c r="AM111" s="56"/>
    </row>
    <row r="112" spans="1:39" ht="15">
      <c r="A112" s="37" t="s">
        <v>243</v>
      </c>
      <c r="B112" s="38">
        <v>40570</v>
      </c>
      <c r="C112" s="56" t="s">
        <v>244</v>
      </c>
      <c r="D112" s="40" t="s">
        <v>245</v>
      </c>
      <c r="E112" s="56" t="s">
        <v>17</v>
      </c>
      <c r="F112" s="40" t="s">
        <v>245</v>
      </c>
      <c r="G112" s="56" t="s">
        <v>309</v>
      </c>
      <c r="H112" s="40" t="s">
        <v>321</v>
      </c>
      <c r="I112" s="40">
        <v>37</v>
      </c>
      <c r="J112" s="56" t="s">
        <v>332</v>
      </c>
      <c r="K112" s="56"/>
      <c r="L112" s="56" t="s">
        <v>87</v>
      </c>
      <c r="M112" s="56"/>
      <c r="N112" s="56" t="s">
        <v>111</v>
      </c>
      <c r="O112" s="57"/>
      <c r="P112" s="56"/>
      <c r="Q112" s="56">
        <v>161</v>
      </c>
      <c r="R112" s="56">
        <v>11</v>
      </c>
      <c r="S112" s="56"/>
      <c r="T112" s="56"/>
      <c r="U112" s="56"/>
      <c r="V112" s="56"/>
      <c r="W112" s="56"/>
      <c r="X112" s="56"/>
      <c r="Y112" s="56"/>
      <c r="Z112" s="56"/>
      <c r="AA112" s="56"/>
      <c r="AB112" s="56"/>
      <c r="AC112" s="56"/>
      <c r="AD112" s="56"/>
      <c r="AE112" s="56"/>
      <c r="AF112" s="56"/>
      <c r="AG112" s="56"/>
      <c r="AH112" s="56"/>
      <c r="AI112" s="56"/>
      <c r="AJ112" s="56"/>
      <c r="AK112" s="56"/>
      <c r="AL112" s="56"/>
      <c r="AM112" s="56"/>
    </row>
    <row r="113" spans="1:39" ht="15">
      <c r="A113" s="37" t="s">
        <v>243</v>
      </c>
      <c r="B113" s="38">
        <v>40570</v>
      </c>
      <c r="C113" s="56" t="s">
        <v>244</v>
      </c>
      <c r="D113" s="40" t="s">
        <v>245</v>
      </c>
      <c r="E113" s="56" t="s">
        <v>17</v>
      </c>
      <c r="F113" s="40" t="s">
        <v>245</v>
      </c>
      <c r="G113" s="56" t="s">
        <v>309</v>
      </c>
      <c r="H113" s="40" t="s">
        <v>321</v>
      </c>
      <c r="I113" s="40">
        <v>37</v>
      </c>
      <c r="J113" s="56" t="s">
        <v>333</v>
      </c>
      <c r="K113" s="56"/>
      <c r="L113" s="56" t="s">
        <v>87</v>
      </c>
      <c r="M113" s="56"/>
      <c r="N113" s="56" t="s">
        <v>111</v>
      </c>
      <c r="O113" s="57"/>
      <c r="P113" s="56"/>
      <c r="Q113" s="56">
        <v>595</v>
      </c>
      <c r="R113" s="56">
        <v>49</v>
      </c>
      <c r="S113" s="56"/>
      <c r="T113" s="56"/>
      <c r="U113" s="56"/>
      <c r="V113" s="56"/>
      <c r="W113" s="56"/>
      <c r="X113" s="56"/>
      <c r="Y113" s="56"/>
      <c r="Z113" s="56"/>
      <c r="AA113" s="56"/>
      <c r="AB113" s="56"/>
      <c r="AC113" s="56"/>
      <c r="AD113" s="56"/>
      <c r="AE113" s="56"/>
      <c r="AF113" s="56"/>
      <c r="AG113" s="56"/>
      <c r="AH113" s="56"/>
      <c r="AI113" s="56"/>
      <c r="AJ113" s="56"/>
      <c r="AK113" s="56"/>
      <c r="AL113" s="56"/>
      <c r="AM113" s="56"/>
    </row>
    <row r="114" spans="1:39" ht="15">
      <c r="A114" s="37" t="s">
        <v>243</v>
      </c>
      <c r="B114" s="38">
        <v>40570</v>
      </c>
      <c r="C114" s="56" t="s">
        <v>244</v>
      </c>
      <c r="D114" s="40" t="s">
        <v>245</v>
      </c>
      <c r="E114" s="56" t="s">
        <v>17</v>
      </c>
      <c r="F114" s="40" t="s">
        <v>245</v>
      </c>
      <c r="G114" s="56" t="s">
        <v>309</v>
      </c>
      <c r="H114" s="40" t="s">
        <v>321</v>
      </c>
      <c r="I114" s="40">
        <v>37</v>
      </c>
      <c r="J114" s="56" t="s">
        <v>334</v>
      </c>
      <c r="K114" s="56"/>
      <c r="L114" s="56" t="s">
        <v>87</v>
      </c>
      <c r="M114" s="56"/>
      <c r="N114" s="56" t="s">
        <v>111</v>
      </c>
      <c r="O114" s="57"/>
      <c r="P114" s="56"/>
      <c r="Q114" s="56">
        <v>245</v>
      </c>
      <c r="R114" s="56">
        <v>28</v>
      </c>
      <c r="S114" s="56"/>
      <c r="T114" s="56"/>
      <c r="U114" s="56"/>
      <c r="V114" s="56"/>
      <c r="W114" s="56"/>
      <c r="X114" s="56"/>
      <c r="Y114" s="56"/>
      <c r="Z114" s="56"/>
      <c r="AA114" s="56"/>
      <c r="AB114" s="56"/>
      <c r="AC114" s="56"/>
      <c r="AD114" s="56"/>
      <c r="AE114" s="56"/>
      <c r="AF114" s="56"/>
      <c r="AG114" s="56"/>
      <c r="AH114" s="56"/>
      <c r="AI114" s="56"/>
      <c r="AJ114" s="56"/>
      <c r="AK114" s="56"/>
      <c r="AL114" s="56"/>
      <c r="AM114" s="56"/>
    </row>
    <row r="115" spans="1:39" ht="15">
      <c r="A115" s="37" t="s">
        <v>243</v>
      </c>
      <c r="B115" s="38">
        <v>40570</v>
      </c>
      <c r="C115" s="56" t="s">
        <v>244</v>
      </c>
      <c r="D115" s="40" t="s">
        <v>245</v>
      </c>
      <c r="E115" s="56" t="s">
        <v>17</v>
      </c>
      <c r="F115" s="40" t="s">
        <v>245</v>
      </c>
      <c r="G115" s="56" t="s">
        <v>309</v>
      </c>
      <c r="H115" s="40" t="s">
        <v>321</v>
      </c>
      <c r="I115" s="40">
        <v>37</v>
      </c>
      <c r="J115" s="56" t="s">
        <v>335</v>
      </c>
      <c r="K115" s="56"/>
      <c r="L115" s="56" t="s">
        <v>87</v>
      </c>
      <c r="M115" s="56"/>
      <c r="N115" s="56" t="s">
        <v>111</v>
      </c>
      <c r="O115" s="57"/>
      <c r="P115" s="56"/>
      <c r="Q115" s="56">
        <v>140</v>
      </c>
      <c r="R115" s="56">
        <v>19</v>
      </c>
      <c r="S115" s="56"/>
      <c r="T115" s="56"/>
      <c r="U115" s="56"/>
      <c r="V115" s="56"/>
      <c r="W115" s="56"/>
      <c r="X115" s="56"/>
      <c r="Y115" s="56"/>
      <c r="Z115" s="56"/>
      <c r="AA115" s="56"/>
      <c r="AB115" s="56"/>
      <c r="AC115" s="56"/>
      <c r="AD115" s="56"/>
      <c r="AE115" s="56"/>
      <c r="AF115" s="56"/>
      <c r="AG115" s="56"/>
      <c r="AH115" s="56"/>
      <c r="AI115" s="56"/>
      <c r="AJ115" s="56"/>
      <c r="AK115" s="56"/>
      <c r="AL115" s="56"/>
      <c r="AM115" s="56"/>
    </row>
    <row r="116" spans="1:39" ht="15">
      <c r="A116" s="37" t="s">
        <v>243</v>
      </c>
      <c r="B116" s="38">
        <v>40570</v>
      </c>
      <c r="C116" s="56" t="s">
        <v>244</v>
      </c>
      <c r="D116" s="40" t="s">
        <v>245</v>
      </c>
      <c r="E116" s="56" t="s">
        <v>17</v>
      </c>
      <c r="F116" s="40" t="s">
        <v>245</v>
      </c>
      <c r="G116" s="56" t="s">
        <v>309</v>
      </c>
      <c r="H116" s="40" t="s">
        <v>321</v>
      </c>
      <c r="I116" s="40">
        <v>37</v>
      </c>
      <c r="J116" s="56" t="s">
        <v>336</v>
      </c>
      <c r="K116" s="56"/>
      <c r="L116" s="56" t="s">
        <v>87</v>
      </c>
      <c r="M116" s="56"/>
      <c r="N116" s="56" t="s">
        <v>111</v>
      </c>
      <c r="O116" s="57"/>
      <c r="P116" s="56"/>
      <c r="Q116" s="56">
        <v>609</v>
      </c>
      <c r="R116" s="56">
        <v>52</v>
      </c>
      <c r="S116" s="56"/>
      <c r="T116" s="56"/>
      <c r="U116" s="56"/>
      <c r="V116" s="56"/>
      <c r="W116" s="56"/>
      <c r="X116" s="56"/>
      <c r="Y116" s="56"/>
      <c r="Z116" s="56"/>
      <c r="AA116" s="56"/>
      <c r="AB116" s="56"/>
      <c r="AC116" s="56"/>
      <c r="AD116" s="56"/>
      <c r="AE116" s="56"/>
      <c r="AF116" s="56"/>
      <c r="AG116" s="56"/>
      <c r="AH116" s="56"/>
      <c r="AI116" s="56"/>
      <c r="AJ116" s="56"/>
      <c r="AK116" s="56"/>
      <c r="AL116" s="56"/>
      <c r="AM116" s="56"/>
    </row>
    <row r="117" spans="1:39" ht="15">
      <c r="A117" s="37" t="s">
        <v>243</v>
      </c>
      <c r="B117" s="38">
        <v>40570</v>
      </c>
      <c r="C117" s="56" t="s">
        <v>244</v>
      </c>
      <c r="D117" s="40" t="s">
        <v>245</v>
      </c>
      <c r="E117" s="56" t="s">
        <v>17</v>
      </c>
      <c r="F117" s="40" t="s">
        <v>245</v>
      </c>
      <c r="G117" s="56" t="s">
        <v>309</v>
      </c>
      <c r="H117" s="40" t="s">
        <v>321</v>
      </c>
      <c r="I117" s="40">
        <v>37</v>
      </c>
      <c r="J117" s="56" t="s">
        <v>337</v>
      </c>
      <c r="K117" s="56"/>
      <c r="L117" s="56" t="s">
        <v>87</v>
      </c>
      <c r="M117" s="56"/>
      <c r="N117" s="56" t="s">
        <v>111</v>
      </c>
      <c r="O117" s="57"/>
      <c r="P117" s="56"/>
      <c r="Q117" s="56">
        <v>420</v>
      </c>
      <c r="R117" s="56">
        <v>97</v>
      </c>
      <c r="S117" s="56"/>
      <c r="T117" s="56"/>
      <c r="U117" s="56"/>
      <c r="V117" s="56"/>
      <c r="W117" s="56"/>
      <c r="X117" s="56"/>
      <c r="Y117" s="56"/>
      <c r="Z117" s="56"/>
      <c r="AA117" s="56"/>
      <c r="AB117" s="56"/>
      <c r="AC117" s="56"/>
      <c r="AD117" s="56"/>
      <c r="AE117" s="56"/>
      <c r="AF117" s="56"/>
      <c r="AG117" s="56"/>
      <c r="AH117" s="56"/>
      <c r="AI117" s="56"/>
      <c r="AJ117" s="56"/>
      <c r="AK117" s="56"/>
      <c r="AL117" s="56"/>
      <c r="AM117" s="56"/>
    </row>
    <row r="118" spans="1:39" ht="15">
      <c r="A118" s="37" t="s">
        <v>243</v>
      </c>
      <c r="B118" s="38">
        <v>40570</v>
      </c>
      <c r="C118" s="56" t="s">
        <v>244</v>
      </c>
      <c r="D118" s="40" t="s">
        <v>245</v>
      </c>
      <c r="E118" s="56" t="s">
        <v>17</v>
      </c>
      <c r="F118" s="40" t="s">
        <v>245</v>
      </c>
      <c r="G118" s="56" t="s">
        <v>309</v>
      </c>
      <c r="H118" s="40" t="s">
        <v>321</v>
      </c>
      <c r="I118" s="40">
        <v>37</v>
      </c>
      <c r="J118" s="56" t="s">
        <v>338</v>
      </c>
      <c r="K118" s="56"/>
      <c r="L118" s="56" t="s">
        <v>87</v>
      </c>
      <c r="M118" s="56"/>
      <c r="N118" s="56" t="s">
        <v>111</v>
      </c>
      <c r="O118" s="57"/>
      <c r="P118" s="56"/>
      <c r="Q118" s="56">
        <v>49</v>
      </c>
      <c r="R118" s="56">
        <v>6</v>
      </c>
      <c r="S118" s="56"/>
      <c r="T118" s="56"/>
      <c r="U118" s="56"/>
      <c r="V118" s="56"/>
      <c r="W118" s="56"/>
      <c r="X118" s="56"/>
      <c r="Y118" s="56"/>
      <c r="Z118" s="56"/>
      <c r="AA118" s="56"/>
      <c r="AB118" s="56"/>
      <c r="AC118" s="56"/>
      <c r="AD118" s="56"/>
      <c r="AE118" s="56"/>
      <c r="AF118" s="56"/>
      <c r="AG118" s="56"/>
      <c r="AH118" s="56"/>
      <c r="AI118" s="56"/>
      <c r="AJ118" s="56"/>
      <c r="AK118" s="56"/>
      <c r="AL118" s="56"/>
      <c r="AM118" s="56"/>
    </row>
    <row r="119" spans="1:39" ht="15">
      <c r="A119" s="37" t="s">
        <v>243</v>
      </c>
      <c r="B119" s="38">
        <v>40570</v>
      </c>
      <c r="C119" s="56" t="s">
        <v>244</v>
      </c>
      <c r="D119" s="40" t="s">
        <v>245</v>
      </c>
      <c r="E119" s="56" t="s">
        <v>17</v>
      </c>
      <c r="F119" s="40" t="s">
        <v>245</v>
      </c>
      <c r="G119" s="56" t="s">
        <v>309</v>
      </c>
      <c r="H119" s="40" t="s">
        <v>321</v>
      </c>
      <c r="I119" s="40">
        <v>37</v>
      </c>
      <c r="J119" s="56" t="s">
        <v>339</v>
      </c>
      <c r="K119" s="56"/>
      <c r="L119" s="56" t="s">
        <v>87</v>
      </c>
      <c r="M119" s="56"/>
      <c r="N119" s="56" t="s">
        <v>111</v>
      </c>
      <c r="O119" s="57"/>
      <c r="P119" s="56"/>
      <c r="Q119" s="56">
        <v>84</v>
      </c>
      <c r="R119" s="56">
        <v>9</v>
      </c>
      <c r="S119" s="56"/>
      <c r="T119" s="56"/>
      <c r="U119" s="56"/>
      <c r="V119" s="56"/>
      <c r="W119" s="56"/>
      <c r="X119" s="56"/>
      <c r="Y119" s="56"/>
      <c r="Z119" s="56"/>
      <c r="AA119" s="56"/>
      <c r="AB119" s="56"/>
      <c r="AC119" s="56"/>
      <c r="AD119" s="56"/>
      <c r="AE119" s="56"/>
      <c r="AF119" s="56"/>
      <c r="AG119" s="56"/>
      <c r="AH119" s="56"/>
      <c r="AI119" s="56"/>
      <c r="AJ119" s="56"/>
      <c r="AK119" s="56"/>
      <c r="AL119" s="56"/>
      <c r="AM119" s="56"/>
    </row>
    <row r="120" spans="1:39" ht="15">
      <c r="A120" s="37" t="s">
        <v>243</v>
      </c>
      <c r="B120" s="38">
        <v>40570</v>
      </c>
      <c r="C120" s="56" t="s">
        <v>244</v>
      </c>
      <c r="D120" s="40" t="s">
        <v>245</v>
      </c>
      <c r="E120" s="56" t="s">
        <v>17</v>
      </c>
      <c r="F120" s="40" t="s">
        <v>245</v>
      </c>
      <c r="G120" s="56" t="s">
        <v>309</v>
      </c>
      <c r="H120" s="40" t="s">
        <v>321</v>
      </c>
      <c r="I120" s="40">
        <v>37</v>
      </c>
      <c r="J120" s="56" t="s">
        <v>340</v>
      </c>
      <c r="K120" s="56"/>
      <c r="L120" s="56" t="s">
        <v>87</v>
      </c>
      <c r="M120" s="56"/>
      <c r="N120" s="56" t="s">
        <v>111</v>
      </c>
      <c r="O120" s="57"/>
      <c r="P120" s="56"/>
      <c r="Q120" s="56">
        <v>98</v>
      </c>
      <c r="R120" s="56">
        <v>11</v>
      </c>
      <c r="S120" s="56"/>
      <c r="T120" s="56"/>
      <c r="U120" s="56"/>
      <c r="V120" s="56"/>
      <c r="W120" s="56"/>
      <c r="X120" s="56"/>
      <c r="Y120" s="56"/>
      <c r="Z120" s="56"/>
      <c r="AA120" s="56"/>
      <c r="AB120" s="56"/>
      <c r="AC120" s="56"/>
      <c r="AD120" s="56"/>
      <c r="AE120" s="56"/>
      <c r="AF120" s="56"/>
      <c r="AG120" s="56"/>
      <c r="AH120" s="56"/>
      <c r="AI120" s="56"/>
      <c r="AJ120" s="56"/>
      <c r="AK120" s="56"/>
      <c r="AL120" s="56"/>
      <c r="AM120" s="56"/>
    </row>
    <row r="121" spans="1:39" ht="15">
      <c r="A121" s="37" t="s">
        <v>243</v>
      </c>
      <c r="B121" s="38">
        <v>40570</v>
      </c>
      <c r="C121" s="56" t="s">
        <v>244</v>
      </c>
      <c r="D121" s="40" t="s">
        <v>245</v>
      </c>
      <c r="E121" s="56" t="s">
        <v>17</v>
      </c>
      <c r="F121" s="40" t="s">
        <v>245</v>
      </c>
      <c r="G121" s="56" t="s">
        <v>309</v>
      </c>
      <c r="H121" s="40" t="s">
        <v>321</v>
      </c>
      <c r="I121" s="40">
        <v>37</v>
      </c>
      <c r="J121" s="56" t="s">
        <v>341</v>
      </c>
      <c r="K121" s="56"/>
      <c r="L121" s="56" t="s">
        <v>87</v>
      </c>
      <c r="M121" s="56"/>
      <c r="N121" s="56" t="s">
        <v>111</v>
      </c>
      <c r="O121" s="57"/>
      <c r="P121" s="56"/>
      <c r="Q121" s="56">
        <v>420</v>
      </c>
      <c r="R121" s="56">
        <v>31</v>
      </c>
      <c r="S121" s="56"/>
      <c r="T121" s="56"/>
      <c r="U121" s="56"/>
      <c r="V121" s="56"/>
      <c r="W121" s="56"/>
      <c r="X121" s="56"/>
      <c r="Y121" s="56"/>
      <c r="Z121" s="56"/>
      <c r="AA121" s="56"/>
      <c r="AB121" s="56"/>
      <c r="AC121" s="56"/>
      <c r="AD121" s="56"/>
      <c r="AE121" s="56"/>
      <c r="AF121" s="56"/>
      <c r="AG121" s="56"/>
      <c r="AH121" s="56"/>
      <c r="AI121" s="56"/>
      <c r="AJ121" s="56"/>
      <c r="AK121" s="56"/>
      <c r="AL121" s="56"/>
      <c r="AM121" s="56"/>
    </row>
    <row r="122" spans="1:39" ht="15">
      <c r="A122" s="37" t="s">
        <v>243</v>
      </c>
      <c r="B122" s="38">
        <v>40570</v>
      </c>
      <c r="C122" s="56" t="s">
        <v>244</v>
      </c>
      <c r="D122" s="40" t="s">
        <v>245</v>
      </c>
      <c r="E122" s="56" t="s">
        <v>17</v>
      </c>
      <c r="F122" s="40" t="s">
        <v>245</v>
      </c>
      <c r="G122" s="56" t="s">
        <v>309</v>
      </c>
      <c r="H122" s="40" t="s">
        <v>321</v>
      </c>
      <c r="I122" s="40">
        <v>37</v>
      </c>
      <c r="J122" s="56" t="s">
        <v>342</v>
      </c>
      <c r="K122" s="56"/>
      <c r="L122" s="56" t="s">
        <v>280</v>
      </c>
      <c r="M122" s="56"/>
      <c r="N122" s="56" t="s">
        <v>111</v>
      </c>
      <c r="O122" s="57"/>
      <c r="P122" s="56"/>
      <c r="Q122" s="56">
        <v>987</v>
      </c>
      <c r="R122" s="56">
        <v>60</v>
      </c>
      <c r="S122" s="56"/>
      <c r="T122" s="56"/>
      <c r="U122" s="56"/>
      <c r="V122" s="56"/>
      <c r="W122" s="56"/>
      <c r="X122" s="56"/>
      <c r="Y122" s="56"/>
      <c r="Z122" s="56"/>
      <c r="AA122" s="56"/>
      <c r="AB122" s="56"/>
      <c r="AC122" s="56"/>
      <c r="AD122" s="56"/>
      <c r="AE122" s="56"/>
      <c r="AF122" s="56"/>
      <c r="AG122" s="56"/>
      <c r="AH122" s="56"/>
      <c r="AI122" s="56"/>
      <c r="AJ122" s="56"/>
      <c r="AK122" s="56"/>
      <c r="AL122" s="56"/>
      <c r="AM122" s="56"/>
    </row>
    <row r="123" spans="1:39" ht="15">
      <c r="A123" s="37" t="s">
        <v>243</v>
      </c>
      <c r="B123" s="38">
        <v>40570</v>
      </c>
      <c r="C123" s="56" t="s">
        <v>244</v>
      </c>
      <c r="D123" s="40" t="s">
        <v>245</v>
      </c>
      <c r="E123" s="56" t="s">
        <v>17</v>
      </c>
      <c r="F123" s="40" t="s">
        <v>245</v>
      </c>
      <c r="G123" s="56" t="s">
        <v>309</v>
      </c>
      <c r="H123" s="40" t="s">
        <v>321</v>
      </c>
      <c r="I123" s="40">
        <v>37</v>
      </c>
      <c r="J123" s="56" t="s">
        <v>343</v>
      </c>
      <c r="K123" s="56"/>
      <c r="L123" s="56"/>
      <c r="M123" s="56"/>
      <c r="N123" s="56" t="s">
        <v>111</v>
      </c>
      <c r="O123" s="57"/>
      <c r="P123" s="56"/>
      <c r="Q123" s="56">
        <v>28</v>
      </c>
      <c r="R123" s="56">
        <v>3</v>
      </c>
      <c r="S123" s="56"/>
      <c r="T123" s="56"/>
      <c r="U123" s="56"/>
      <c r="V123" s="56"/>
      <c r="W123" s="56"/>
      <c r="X123" s="56"/>
      <c r="Y123" s="56"/>
      <c r="Z123" s="56"/>
      <c r="AA123" s="56"/>
      <c r="AB123" s="56"/>
      <c r="AC123" s="56"/>
      <c r="AD123" s="56"/>
      <c r="AE123" s="56"/>
      <c r="AF123" s="56"/>
      <c r="AG123" s="56"/>
      <c r="AH123" s="56"/>
      <c r="AI123" s="56"/>
      <c r="AJ123" s="56"/>
      <c r="AK123" s="56"/>
      <c r="AL123" s="56"/>
      <c r="AM123" s="56"/>
    </row>
    <row r="124" spans="1:39" ht="15">
      <c r="A124" s="37" t="s">
        <v>243</v>
      </c>
      <c r="B124" s="38">
        <v>40570</v>
      </c>
      <c r="C124" s="56" t="s">
        <v>244</v>
      </c>
      <c r="D124" s="40" t="s">
        <v>245</v>
      </c>
      <c r="E124" s="56" t="s">
        <v>17</v>
      </c>
      <c r="F124" s="40" t="s">
        <v>245</v>
      </c>
      <c r="G124" s="56" t="s">
        <v>309</v>
      </c>
      <c r="H124" s="40" t="s">
        <v>321</v>
      </c>
      <c r="I124" s="40">
        <v>37</v>
      </c>
      <c r="J124" s="56" t="s">
        <v>344</v>
      </c>
      <c r="K124" s="56"/>
      <c r="L124" s="56"/>
      <c r="M124" s="56"/>
      <c r="N124" s="56" t="s">
        <v>111</v>
      </c>
      <c r="O124" s="57"/>
      <c r="P124" s="56"/>
      <c r="Q124" s="56">
        <v>504</v>
      </c>
      <c r="R124" s="56">
        <v>41</v>
      </c>
      <c r="S124" s="56"/>
      <c r="T124" s="56"/>
      <c r="U124" s="56"/>
      <c r="V124" s="56"/>
      <c r="W124" s="56"/>
      <c r="X124" s="56"/>
      <c r="Y124" s="56"/>
      <c r="Z124" s="56"/>
      <c r="AA124" s="56"/>
      <c r="AB124" s="56"/>
      <c r="AC124" s="56"/>
      <c r="AD124" s="56"/>
      <c r="AE124" s="56"/>
      <c r="AF124" s="56"/>
      <c r="AG124" s="56"/>
      <c r="AH124" s="56"/>
      <c r="AI124" s="56"/>
      <c r="AJ124" s="56"/>
      <c r="AK124" s="56"/>
      <c r="AL124" s="56"/>
      <c r="AM124" s="56"/>
    </row>
    <row r="125" spans="1:39" ht="15">
      <c r="A125" s="37" t="s">
        <v>243</v>
      </c>
      <c r="B125" s="38">
        <v>40570</v>
      </c>
      <c r="C125" s="56" t="s">
        <v>244</v>
      </c>
      <c r="D125" s="40" t="s">
        <v>245</v>
      </c>
      <c r="E125" s="56" t="s">
        <v>17</v>
      </c>
      <c r="F125" s="40" t="s">
        <v>245</v>
      </c>
      <c r="G125" s="56" t="s">
        <v>309</v>
      </c>
      <c r="H125" s="40" t="s">
        <v>321</v>
      </c>
      <c r="I125" s="40">
        <v>37</v>
      </c>
      <c r="J125" s="56" t="s">
        <v>345</v>
      </c>
      <c r="K125" s="56"/>
      <c r="L125" s="56"/>
      <c r="M125" s="56"/>
      <c r="N125" s="56" t="s">
        <v>111</v>
      </c>
      <c r="O125" s="57"/>
      <c r="P125" s="56"/>
      <c r="Q125" s="56">
        <v>364</v>
      </c>
      <c r="R125" s="56">
        <v>27</v>
      </c>
      <c r="S125" s="56"/>
      <c r="T125" s="56"/>
      <c r="U125" s="56"/>
      <c r="V125" s="56"/>
      <c r="W125" s="56"/>
      <c r="X125" s="56"/>
      <c r="Y125" s="56"/>
      <c r="Z125" s="56"/>
      <c r="AA125" s="56"/>
      <c r="AB125" s="56"/>
      <c r="AC125" s="56"/>
      <c r="AD125" s="56"/>
      <c r="AE125" s="56"/>
      <c r="AF125" s="56"/>
      <c r="AG125" s="56"/>
      <c r="AH125" s="56"/>
      <c r="AI125" s="56"/>
      <c r="AJ125" s="56"/>
      <c r="AK125" s="56"/>
      <c r="AL125" s="56"/>
      <c r="AM125" s="56"/>
    </row>
    <row r="126" spans="1:39" ht="15">
      <c r="A126" s="37" t="s">
        <v>243</v>
      </c>
      <c r="B126" s="38">
        <v>40570</v>
      </c>
      <c r="C126" s="56" t="s">
        <v>244</v>
      </c>
      <c r="D126" s="40" t="s">
        <v>245</v>
      </c>
      <c r="E126" s="56" t="s">
        <v>17</v>
      </c>
      <c r="F126" s="40" t="s">
        <v>245</v>
      </c>
      <c r="G126" s="56" t="s">
        <v>309</v>
      </c>
      <c r="H126" s="40" t="s">
        <v>321</v>
      </c>
      <c r="I126" s="40">
        <v>37</v>
      </c>
      <c r="J126" s="56" t="s">
        <v>346</v>
      </c>
      <c r="K126" s="56" t="s">
        <v>347</v>
      </c>
      <c r="L126" s="56"/>
      <c r="M126" s="56"/>
      <c r="N126" s="56" t="s">
        <v>111</v>
      </c>
      <c r="O126" s="57"/>
      <c r="P126" s="56"/>
      <c r="Q126" s="56">
        <v>140</v>
      </c>
      <c r="R126" s="56">
        <v>21</v>
      </c>
      <c r="S126" s="56"/>
      <c r="T126" s="56"/>
      <c r="U126" s="56"/>
      <c r="V126" s="56"/>
      <c r="W126" s="56"/>
      <c r="X126" s="56"/>
      <c r="Y126" s="56"/>
      <c r="Z126" s="56"/>
      <c r="AA126" s="56"/>
      <c r="AB126" s="56"/>
      <c r="AC126" s="56"/>
      <c r="AD126" s="56"/>
      <c r="AE126" s="56"/>
      <c r="AF126" s="56"/>
      <c r="AG126" s="56"/>
      <c r="AH126" s="56"/>
      <c r="AI126" s="56"/>
      <c r="AJ126" s="56"/>
      <c r="AK126" s="56"/>
      <c r="AL126" s="56"/>
      <c r="AM126" s="56"/>
    </row>
    <row r="127" spans="1:39" ht="15">
      <c r="A127" s="37" t="s">
        <v>243</v>
      </c>
      <c r="B127" s="38">
        <v>40570</v>
      </c>
      <c r="C127" s="56" t="s">
        <v>244</v>
      </c>
      <c r="D127" s="40" t="s">
        <v>245</v>
      </c>
      <c r="E127" s="56" t="s">
        <v>17</v>
      </c>
      <c r="F127" s="40" t="s">
        <v>245</v>
      </c>
      <c r="G127" s="56" t="s">
        <v>309</v>
      </c>
      <c r="H127" s="40" t="s">
        <v>321</v>
      </c>
      <c r="I127" s="40">
        <v>37</v>
      </c>
      <c r="J127" s="56"/>
      <c r="K127" s="56" t="s">
        <v>348</v>
      </c>
      <c r="L127" s="56"/>
      <c r="M127" s="56"/>
      <c r="N127" s="56" t="s">
        <v>111</v>
      </c>
      <c r="O127" s="57"/>
      <c r="P127" s="56"/>
      <c r="Q127" s="56">
        <v>735</v>
      </c>
      <c r="R127" s="56">
        <v>45</v>
      </c>
      <c r="S127" s="56"/>
      <c r="T127" s="56"/>
      <c r="U127" s="56"/>
      <c r="V127" s="56"/>
      <c r="W127" s="56"/>
      <c r="X127" s="56"/>
      <c r="Y127" s="56"/>
      <c r="Z127" s="56"/>
      <c r="AA127" s="56"/>
      <c r="AB127" s="56"/>
      <c r="AC127" s="56"/>
      <c r="AD127" s="56"/>
      <c r="AE127" s="56"/>
      <c r="AF127" s="56"/>
      <c r="AG127" s="56"/>
      <c r="AH127" s="56"/>
      <c r="AI127" s="56"/>
      <c r="AJ127" s="56"/>
      <c r="AK127" s="56"/>
      <c r="AL127" s="56"/>
      <c r="AM127" s="56"/>
    </row>
    <row r="128" spans="1:39" ht="15">
      <c r="A128" s="37" t="s">
        <v>243</v>
      </c>
      <c r="B128" s="38">
        <v>40570</v>
      </c>
      <c r="C128" s="56" t="s">
        <v>244</v>
      </c>
      <c r="D128" s="40" t="s">
        <v>245</v>
      </c>
      <c r="E128" s="56" t="s">
        <v>17</v>
      </c>
      <c r="F128" s="40" t="s">
        <v>245</v>
      </c>
      <c r="G128" s="56" t="s">
        <v>309</v>
      </c>
      <c r="H128" s="40" t="s">
        <v>321</v>
      </c>
      <c r="I128" s="40">
        <v>37</v>
      </c>
      <c r="J128" s="56"/>
      <c r="K128" s="56" t="s">
        <v>349</v>
      </c>
      <c r="L128" s="56"/>
      <c r="M128" s="56"/>
      <c r="N128" s="56" t="s">
        <v>111</v>
      </c>
      <c r="O128" s="57"/>
      <c r="P128" s="56"/>
      <c r="Q128" s="56">
        <v>707</v>
      </c>
      <c r="R128" s="56">
        <v>30</v>
      </c>
      <c r="S128" s="56"/>
      <c r="T128" s="56"/>
      <c r="U128" s="56"/>
      <c r="V128" s="56"/>
      <c r="W128" s="56"/>
      <c r="X128" s="56"/>
      <c r="Y128" s="56"/>
      <c r="Z128" s="56"/>
      <c r="AA128" s="56"/>
      <c r="AB128" s="56"/>
      <c r="AC128" s="56"/>
      <c r="AD128" s="56"/>
      <c r="AE128" s="56"/>
      <c r="AF128" s="56"/>
      <c r="AG128" s="56"/>
      <c r="AH128" s="56"/>
      <c r="AI128" s="56"/>
      <c r="AJ128" s="56"/>
      <c r="AK128" s="56"/>
      <c r="AL128" s="56"/>
      <c r="AM128" s="56"/>
    </row>
    <row r="129" spans="1:39" ht="15">
      <c r="A129" s="37" t="s">
        <v>243</v>
      </c>
      <c r="B129" s="38">
        <v>40570</v>
      </c>
      <c r="C129" s="56" t="s">
        <v>244</v>
      </c>
      <c r="D129" s="40" t="s">
        <v>245</v>
      </c>
      <c r="E129" s="56" t="s">
        <v>17</v>
      </c>
      <c r="F129" s="40" t="s">
        <v>245</v>
      </c>
      <c r="G129" s="56" t="s">
        <v>309</v>
      </c>
      <c r="H129" s="40" t="s">
        <v>321</v>
      </c>
      <c r="I129" s="40">
        <v>37</v>
      </c>
      <c r="J129" s="56"/>
      <c r="K129" s="56" t="s">
        <v>350</v>
      </c>
      <c r="L129" s="56"/>
      <c r="M129" s="56"/>
      <c r="N129" s="56" t="s">
        <v>111</v>
      </c>
      <c r="O129" s="57"/>
      <c r="P129" s="56"/>
      <c r="Q129" s="56">
        <v>700</v>
      </c>
      <c r="R129" s="56">
        <v>31</v>
      </c>
      <c r="S129" s="56"/>
      <c r="T129" s="56"/>
      <c r="U129" s="56"/>
      <c r="V129" s="56"/>
      <c r="W129" s="56"/>
      <c r="X129" s="56"/>
      <c r="Y129" s="56"/>
      <c r="Z129" s="56"/>
      <c r="AA129" s="56"/>
      <c r="AB129" s="56"/>
      <c r="AC129" s="56"/>
      <c r="AD129" s="56"/>
      <c r="AE129" s="56"/>
      <c r="AF129" s="56"/>
      <c r="AG129" s="56"/>
      <c r="AH129" s="56"/>
      <c r="AI129" s="56"/>
      <c r="AJ129" s="56"/>
      <c r="AK129" s="56"/>
      <c r="AL129" s="56"/>
      <c r="AM129" s="56"/>
    </row>
    <row r="130" spans="1:39" ht="15">
      <c r="A130" s="37" t="s">
        <v>243</v>
      </c>
      <c r="B130" s="38">
        <v>40570</v>
      </c>
      <c r="C130" s="56" t="s">
        <v>244</v>
      </c>
      <c r="D130" s="40" t="s">
        <v>245</v>
      </c>
      <c r="E130" s="56" t="s">
        <v>17</v>
      </c>
      <c r="F130" s="40" t="s">
        <v>245</v>
      </c>
      <c r="G130" s="56" t="s">
        <v>309</v>
      </c>
      <c r="H130" s="40" t="s">
        <v>321</v>
      </c>
      <c r="I130" s="40">
        <v>37</v>
      </c>
      <c r="J130" s="56"/>
      <c r="K130" s="56" t="s">
        <v>351</v>
      </c>
      <c r="L130" s="56"/>
      <c r="M130" s="56"/>
      <c r="N130" s="56" t="s">
        <v>111</v>
      </c>
      <c r="O130" s="57"/>
      <c r="P130" s="56"/>
      <c r="Q130" s="56">
        <v>231</v>
      </c>
      <c r="R130" s="56">
        <v>21</v>
      </c>
      <c r="S130" s="56"/>
      <c r="T130" s="56"/>
      <c r="U130" s="56"/>
      <c r="V130" s="56"/>
      <c r="W130" s="56"/>
      <c r="X130" s="56"/>
      <c r="Y130" s="56"/>
      <c r="Z130" s="56"/>
      <c r="AA130" s="56"/>
      <c r="AB130" s="56"/>
      <c r="AC130" s="56"/>
      <c r="AD130" s="56"/>
      <c r="AE130" s="56"/>
      <c r="AF130" s="56"/>
      <c r="AG130" s="56"/>
      <c r="AH130" s="56"/>
      <c r="AI130" s="56"/>
      <c r="AJ130" s="56"/>
      <c r="AK130" s="56"/>
      <c r="AL130" s="56"/>
      <c r="AM130" s="56"/>
    </row>
    <row r="131" spans="1:39" ht="15">
      <c r="A131" s="37" t="s">
        <v>243</v>
      </c>
      <c r="B131" s="38">
        <v>40570</v>
      </c>
      <c r="C131" s="56" t="s">
        <v>244</v>
      </c>
      <c r="D131" s="40" t="s">
        <v>245</v>
      </c>
      <c r="E131" s="56" t="s">
        <v>17</v>
      </c>
      <c r="F131" s="40" t="s">
        <v>245</v>
      </c>
      <c r="G131" s="56" t="s">
        <v>352</v>
      </c>
      <c r="H131" s="40" t="s">
        <v>353</v>
      </c>
      <c r="I131" s="40">
        <v>0</v>
      </c>
      <c r="J131" s="56" t="s">
        <v>354</v>
      </c>
      <c r="K131" s="56"/>
      <c r="L131" s="56" t="s">
        <v>87</v>
      </c>
      <c r="M131" s="56"/>
      <c r="N131" s="56" t="s">
        <v>89</v>
      </c>
      <c r="O131" s="57">
        <v>40534</v>
      </c>
      <c r="P131" s="56"/>
      <c r="Q131" s="56">
        <v>7</v>
      </c>
      <c r="R131" s="56">
        <v>19</v>
      </c>
      <c r="S131" s="56"/>
      <c r="T131" s="56"/>
      <c r="U131" s="56"/>
      <c r="V131" s="56"/>
      <c r="W131" s="56"/>
      <c r="X131" s="56"/>
      <c r="Y131" s="56"/>
      <c r="Z131" s="56"/>
      <c r="AA131" s="56"/>
      <c r="AB131" s="56"/>
      <c r="AC131" s="56"/>
      <c r="AD131" s="56"/>
      <c r="AE131" s="56"/>
      <c r="AF131" s="56"/>
      <c r="AG131" s="56"/>
      <c r="AH131" s="56"/>
      <c r="AI131" s="56"/>
      <c r="AJ131" s="56"/>
      <c r="AK131" s="56"/>
      <c r="AL131" s="56"/>
      <c r="AM131" s="56"/>
    </row>
    <row r="132" spans="1:39" ht="15">
      <c r="A132" s="37" t="s">
        <v>243</v>
      </c>
      <c r="B132" s="38">
        <v>40570</v>
      </c>
      <c r="C132" s="56" t="s">
        <v>244</v>
      </c>
      <c r="D132" s="40" t="s">
        <v>245</v>
      </c>
      <c r="E132" s="56" t="s">
        <v>17</v>
      </c>
      <c r="F132" s="40" t="s">
        <v>245</v>
      </c>
      <c r="G132" s="56" t="s">
        <v>355</v>
      </c>
      <c r="H132" s="40" t="s">
        <v>356</v>
      </c>
      <c r="I132" s="40">
        <v>0</v>
      </c>
      <c r="J132" s="56" t="s">
        <v>357</v>
      </c>
      <c r="K132" s="56"/>
      <c r="L132" s="56" t="s">
        <v>87</v>
      </c>
      <c r="M132" s="56"/>
      <c r="N132" s="56" t="s">
        <v>89</v>
      </c>
      <c r="O132" s="57">
        <v>40549</v>
      </c>
      <c r="P132" s="56"/>
      <c r="Q132" s="56">
        <v>84</v>
      </c>
      <c r="R132" s="56">
        <v>16</v>
      </c>
      <c r="S132" s="56"/>
      <c r="T132" s="56"/>
      <c r="U132" s="56"/>
      <c r="V132" s="56"/>
      <c r="W132" s="56"/>
      <c r="X132" s="56"/>
      <c r="Y132" s="56"/>
      <c r="Z132" s="56"/>
      <c r="AA132" s="56"/>
      <c r="AB132" s="56"/>
      <c r="AC132" s="56"/>
      <c r="AD132" s="56"/>
      <c r="AE132" s="56"/>
      <c r="AF132" s="56"/>
      <c r="AG132" s="56"/>
      <c r="AH132" s="56"/>
      <c r="AI132" s="56"/>
      <c r="AJ132" s="56"/>
      <c r="AK132" s="56"/>
      <c r="AL132" s="56"/>
      <c r="AM132" s="56"/>
    </row>
    <row r="133" spans="1:39" ht="15">
      <c r="A133" s="37" t="s">
        <v>243</v>
      </c>
      <c r="B133" s="38">
        <v>40570</v>
      </c>
      <c r="C133" s="56" t="s">
        <v>244</v>
      </c>
      <c r="D133" s="40" t="s">
        <v>245</v>
      </c>
      <c r="E133" s="56" t="s">
        <v>17</v>
      </c>
      <c r="F133" s="40" t="s">
        <v>245</v>
      </c>
      <c r="G133" s="56" t="s">
        <v>355</v>
      </c>
      <c r="H133" s="40" t="s">
        <v>356</v>
      </c>
      <c r="I133" s="40">
        <v>0</v>
      </c>
      <c r="J133" s="56" t="s">
        <v>270</v>
      </c>
      <c r="K133" s="56" t="s">
        <v>358</v>
      </c>
      <c r="L133" s="56" t="s">
        <v>87</v>
      </c>
      <c r="M133" s="56"/>
      <c r="N133" s="56" t="s">
        <v>89</v>
      </c>
      <c r="O133" s="57">
        <v>40546</v>
      </c>
      <c r="P133" s="56"/>
      <c r="Q133" s="56">
        <v>581</v>
      </c>
      <c r="R133" s="56">
        <v>155</v>
      </c>
      <c r="S133" s="56"/>
      <c r="T133" s="56"/>
      <c r="U133" s="56"/>
      <c r="V133" s="56"/>
      <c r="W133" s="56"/>
      <c r="X133" s="56"/>
      <c r="Y133" s="56"/>
      <c r="Z133" s="56"/>
      <c r="AA133" s="56"/>
      <c r="AB133" s="56"/>
      <c r="AC133" s="56"/>
      <c r="AD133" s="56"/>
      <c r="AE133" s="56"/>
      <c r="AF133" s="56"/>
      <c r="AG133" s="56"/>
      <c r="AH133" s="56"/>
      <c r="AI133" s="56"/>
      <c r="AJ133" s="56"/>
      <c r="AK133" s="56"/>
      <c r="AL133" s="56"/>
      <c r="AM133" s="56"/>
    </row>
    <row r="134" spans="1:39" ht="15">
      <c r="A134" s="37" t="s">
        <v>243</v>
      </c>
      <c r="B134" s="38">
        <v>40570</v>
      </c>
      <c r="C134" s="56" t="s">
        <v>244</v>
      </c>
      <c r="D134" s="40" t="s">
        <v>245</v>
      </c>
      <c r="E134" s="56" t="s">
        <v>17</v>
      </c>
      <c r="F134" s="40" t="s">
        <v>245</v>
      </c>
      <c r="G134" s="56" t="s">
        <v>355</v>
      </c>
      <c r="H134" s="40" t="s">
        <v>356</v>
      </c>
      <c r="I134" s="40">
        <v>0</v>
      </c>
      <c r="J134" s="56" t="s">
        <v>359</v>
      </c>
      <c r="K134" s="56"/>
      <c r="L134" s="56"/>
      <c r="M134" s="56"/>
      <c r="N134" s="56" t="s">
        <v>89</v>
      </c>
      <c r="O134" s="57">
        <v>40546</v>
      </c>
      <c r="P134" s="56"/>
      <c r="Q134" s="56">
        <v>91</v>
      </c>
      <c r="R134" s="56">
        <v>18</v>
      </c>
      <c r="S134" s="56"/>
      <c r="T134" s="56"/>
      <c r="U134" s="56"/>
      <c r="V134" s="56"/>
      <c r="W134" s="56"/>
      <c r="X134" s="56"/>
      <c r="Y134" s="56"/>
      <c r="Z134" s="56"/>
      <c r="AA134" s="56"/>
      <c r="AB134" s="56"/>
      <c r="AC134" s="56"/>
      <c r="AD134" s="56"/>
      <c r="AE134" s="56"/>
      <c r="AF134" s="56"/>
      <c r="AG134" s="56"/>
      <c r="AH134" s="56"/>
      <c r="AI134" s="56"/>
      <c r="AJ134" s="56"/>
      <c r="AK134" s="56"/>
      <c r="AL134" s="56"/>
      <c r="AM134" s="56"/>
    </row>
    <row r="135" spans="1:39" ht="15">
      <c r="A135" s="37" t="s">
        <v>243</v>
      </c>
      <c r="B135" s="38">
        <v>40570</v>
      </c>
      <c r="C135" s="56" t="s">
        <v>244</v>
      </c>
      <c r="D135" s="40" t="s">
        <v>245</v>
      </c>
      <c r="E135" s="56" t="s">
        <v>17</v>
      </c>
      <c r="F135" s="40" t="s">
        <v>245</v>
      </c>
      <c r="G135" s="56" t="s">
        <v>360</v>
      </c>
      <c r="H135" s="40" t="s">
        <v>361</v>
      </c>
      <c r="I135" s="40">
        <v>0</v>
      </c>
      <c r="J135" s="56" t="s">
        <v>362</v>
      </c>
      <c r="K135" s="56"/>
      <c r="L135" s="56" t="s">
        <v>87</v>
      </c>
      <c r="M135" s="56"/>
      <c r="N135" s="56" t="s">
        <v>89</v>
      </c>
      <c r="O135" s="57">
        <v>40546</v>
      </c>
      <c r="P135" s="56"/>
      <c r="Q135" s="56">
        <v>7</v>
      </c>
      <c r="R135" s="56">
        <v>0</v>
      </c>
      <c r="S135" s="56"/>
      <c r="T135" s="56"/>
      <c r="U135" s="56"/>
      <c r="V135" s="56"/>
      <c r="W135" s="56"/>
      <c r="X135" s="56"/>
      <c r="Y135" s="56"/>
      <c r="Z135" s="56"/>
      <c r="AA135" s="56"/>
      <c r="AB135" s="56"/>
      <c r="AC135" s="56"/>
      <c r="AD135" s="56"/>
      <c r="AE135" s="56"/>
      <c r="AF135" s="56"/>
      <c r="AG135" s="56"/>
      <c r="AH135" s="56"/>
      <c r="AI135" s="56"/>
      <c r="AJ135" s="56"/>
      <c r="AK135" s="56"/>
      <c r="AL135" s="56"/>
      <c r="AM135" s="56"/>
    </row>
    <row r="136" spans="1:39" ht="15">
      <c r="A136" s="37" t="s">
        <v>243</v>
      </c>
      <c r="B136" s="38">
        <v>40570</v>
      </c>
      <c r="C136" s="56" t="s">
        <v>244</v>
      </c>
      <c r="D136" s="40" t="s">
        <v>245</v>
      </c>
      <c r="E136" s="56" t="s">
        <v>17</v>
      </c>
      <c r="F136" s="40" t="s">
        <v>245</v>
      </c>
      <c r="G136" s="56" t="s">
        <v>360</v>
      </c>
      <c r="H136" s="40" t="s">
        <v>361</v>
      </c>
      <c r="I136" s="40">
        <v>0</v>
      </c>
      <c r="J136" s="56" t="s">
        <v>363</v>
      </c>
      <c r="K136" s="56"/>
      <c r="L136" s="56" t="s">
        <v>87</v>
      </c>
      <c r="M136" s="56"/>
      <c r="N136" s="56" t="s">
        <v>89</v>
      </c>
      <c r="O136" s="57">
        <v>40546</v>
      </c>
      <c r="P136" s="56"/>
      <c r="Q136" s="56">
        <v>35</v>
      </c>
      <c r="R136" s="56">
        <v>10</v>
      </c>
      <c r="S136" s="56"/>
      <c r="T136" s="56"/>
      <c r="U136" s="56"/>
      <c r="V136" s="56"/>
      <c r="W136" s="56"/>
      <c r="X136" s="56"/>
      <c r="Y136" s="56"/>
      <c r="Z136" s="56"/>
      <c r="AA136" s="56"/>
      <c r="AB136" s="56"/>
      <c r="AC136" s="56"/>
      <c r="AD136" s="56"/>
      <c r="AE136" s="56"/>
      <c r="AF136" s="56"/>
      <c r="AG136" s="56"/>
      <c r="AH136" s="56"/>
      <c r="AI136" s="56"/>
      <c r="AJ136" s="56"/>
      <c r="AK136" s="56"/>
      <c r="AL136" s="56"/>
      <c r="AM136" s="56"/>
    </row>
    <row r="137" spans="1:39" ht="15">
      <c r="A137" s="37" t="s">
        <v>243</v>
      </c>
      <c r="B137" s="38">
        <v>40570</v>
      </c>
      <c r="C137" s="56" t="s">
        <v>244</v>
      </c>
      <c r="D137" s="40" t="s">
        <v>245</v>
      </c>
      <c r="E137" s="56" t="s">
        <v>17</v>
      </c>
      <c r="F137" s="40" t="s">
        <v>245</v>
      </c>
      <c r="G137" s="56" t="s">
        <v>360</v>
      </c>
      <c r="H137" s="40" t="s">
        <v>361</v>
      </c>
      <c r="I137" s="40">
        <v>0</v>
      </c>
      <c r="J137" s="56" t="s">
        <v>364</v>
      </c>
      <c r="K137" s="56" t="s">
        <v>365</v>
      </c>
      <c r="L137" s="56" t="s">
        <v>87</v>
      </c>
      <c r="M137" s="56"/>
      <c r="N137" s="56" t="s">
        <v>89</v>
      </c>
      <c r="O137" s="57">
        <v>40546</v>
      </c>
      <c r="P137" s="56"/>
      <c r="Q137" s="56">
        <v>42</v>
      </c>
      <c r="R137" s="56">
        <v>8</v>
      </c>
      <c r="S137" s="56"/>
      <c r="T137" s="56"/>
      <c r="U137" s="56"/>
      <c r="V137" s="56"/>
      <c r="W137" s="56"/>
      <c r="X137" s="56"/>
      <c r="Y137" s="56"/>
      <c r="Z137" s="56"/>
      <c r="AA137" s="56"/>
      <c r="AB137" s="56"/>
      <c r="AC137" s="56"/>
      <c r="AD137" s="56"/>
      <c r="AE137" s="56"/>
      <c r="AF137" s="56"/>
      <c r="AG137" s="56"/>
      <c r="AH137" s="56"/>
      <c r="AI137" s="56"/>
      <c r="AJ137" s="56"/>
      <c r="AK137" s="56"/>
      <c r="AL137" s="56"/>
      <c r="AM137" s="56"/>
    </row>
    <row r="138" spans="1:39" ht="15">
      <c r="A138" s="37" t="s">
        <v>243</v>
      </c>
      <c r="B138" s="38">
        <v>40570</v>
      </c>
      <c r="C138" s="56" t="s">
        <v>244</v>
      </c>
      <c r="D138" s="40" t="s">
        <v>245</v>
      </c>
      <c r="E138" s="56" t="s">
        <v>17</v>
      </c>
      <c r="F138" s="40" t="s">
        <v>245</v>
      </c>
      <c r="G138" s="56" t="s">
        <v>360</v>
      </c>
      <c r="H138" s="40" t="s">
        <v>361</v>
      </c>
      <c r="I138" s="40">
        <v>0</v>
      </c>
      <c r="J138" s="56" t="s">
        <v>366</v>
      </c>
      <c r="K138" s="56"/>
      <c r="L138" s="56" t="s">
        <v>87</v>
      </c>
      <c r="M138" s="56"/>
      <c r="N138" s="56" t="s">
        <v>89</v>
      </c>
      <c r="O138" s="57">
        <v>40541</v>
      </c>
      <c r="P138" s="56"/>
      <c r="Q138" s="56">
        <v>35</v>
      </c>
      <c r="R138" s="56">
        <v>13</v>
      </c>
      <c r="S138" s="56"/>
      <c r="T138" s="56"/>
      <c r="U138" s="56"/>
      <c r="V138" s="56"/>
      <c r="W138" s="56"/>
      <c r="X138" s="56"/>
      <c r="Y138" s="56"/>
      <c r="Z138" s="56"/>
      <c r="AA138" s="56"/>
      <c r="AB138" s="56"/>
      <c r="AC138" s="56"/>
      <c r="AD138" s="56"/>
      <c r="AE138" s="56"/>
      <c r="AF138" s="56"/>
      <c r="AG138" s="56"/>
      <c r="AH138" s="56"/>
      <c r="AI138" s="56"/>
      <c r="AJ138" s="56"/>
      <c r="AK138" s="56"/>
      <c r="AL138" s="56"/>
      <c r="AM138" s="56"/>
    </row>
    <row r="139" spans="1:39" ht="15">
      <c r="A139" s="37" t="s">
        <v>243</v>
      </c>
      <c r="B139" s="38">
        <v>40570</v>
      </c>
      <c r="C139" s="56" t="s">
        <v>244</v>
      </c>
      <c r="D139" s="40" t="s">
        <v>245</v>
      </c>
      <c r="E139" s="56" t="s">
        <v>17</v>
      </c>
      <c r="F139" s="40" t="s">
        <v>245</v>
      </c>
      <c r="G139" s="56" t="s">
        <v>360</v>
      </c>
      <c r="H139" s="40" t="s">
        <v>361</v>
      </c>
      <c r="I139" s="40">
        <v>0</v>
      </c>
      <c r="J139" s="56" t="s">
        <v>367</v>
      </c>
      <c r="K139" s="56"/>
      <c r="L139" s="56" t="s">
        <v>87</v>
      </c>
      <c r="M139" s="56"/>
      <c r="N139" s="56" t="s">
        <v>89</v>
      </c>
      <c r="O139" s="57">
        <v>40540</v>
      </c>
      <c r="P139" s="56"/>
      <c r="Q139" s="56">
        <v>35</v>
      </c>
      <c r="R139" s="56">
        <v>9</v>
      </c>
      <c r="S139" s="56"/>
      <c r="T139" s="56"/>
      <c r="U139" s="56"/>
      <c r="V139" s="56"/>
      <c r="W139" s="56"/>
      <c r="X139" s="56"/>
      <c r="Y139" s="56"/>
      <c r="Z139" s="56"/>
      <c r="AA139" s="56"/>
      <c r="AB139" s="56"/>
      <c r="AC139" s="56"/>
      <c r="AD139" s="56"/>
      <c r="AE139" s="56"/>
      <c r="AF139" s="56"/>
      <c r="AG139" s="56"/>
      <c r="AH139" s="56"/>
      <c r="AI139" s="56"/>
      <c r="AJ139" s="56"/>
      <c r="AK139" s="56"/>
      <c r="AL139" s="56"/>
      <c r="AM139" s="56"/>
    </row>
    <row r="140" spans="1:39" ht="15">
      <c r="A140" s="37" t="s">
        <v>243</v>
      </c>
      <c r="B140" s="38">
        <v>40570</v>
      </c>
      <c r="C140" s="56" t="s">
        <v>244</v>
      </c>
      <c r="D140" s="40" t="s">
        <v>245</v>
      </c>
      <c r="E140" s="56" t="s">
        <v>17</v>
      </c>
      <c r="F140" s="40" t="s">
        <v>245</v>
      </c>
      <c r="G140" s="56" t="s">
        <v>360</v>
      </c>
      <c r="H140" s="40" t="s">
        <v>361</v>
      </c>
      <c r="I140" s="40">
        <v>0</v>
      </c>
      <c r="J140" s="56" t="s">
        <v>368</v>
      </c>
      <c r="K140" s="56"/>
      <c r="L140" s="56" t="s">
        <v>87</v>
      </c>
      <c r="M140" s="56"/>
      <c r="N140" s="56" t="s">
        <v>89</v>
      </c>
      <c r="O140" s="57">
        <v>40538</v>
      </c>
      <c r="P140" s="56"/>
      <c r="Q140" s="56">
        <v>35</v>
      </c>
      <c r="R140" s="56">
        <v>11</v>
      </c>
      <c r="S140" s="56"/>
      <c r="T140" s="56"/>
      <c r="U140" s="56"/>
      <c r="V140" s="56"/>
      <c r="W140" s="56"/>
      <c r="X140" s="56"/>
      <c r="Y140" s="56"/>
      <c r="Z140" s="56"/>
      <c r="AA140" s="56"/>
      <c r="AB140" s="56"/>
      <c r="AC140" s="56"/>
      <c r="AD140" s="56"/>
      <c r="AE140" s="56"/>
      <c r="AF140" s="56"/>
      <c r="AG140" s="56"/>
      <c r="AH140" s="56"/>
      <c r="AI140" s="56"/>
      <c r="AJ140" s="56"/>
      <c r="AK140" s="56"/>
      <c r="AL140" s="56"/>
      <c r="AM140" s="56"/>
    </row>
    <row r="141" spans="1:39" ht="15">
      <c r="A141" s="37" t="s">
        <v>243</v>
      </c>
      <c r="B141" s="38">
        <v>40570</v>
      </c>
      <c r="C141" s="56" t="s">
        <v>244</v>
      </c>
      <c r="D141" s="40" t="s">
        <v>245</v>
      </c>
      <c r="E141" s="56" t="s">
        <v>17</v>
      </c>
      <c r="F141" s="40" t="s">
        <v>245</v>
      </c>
      <c r="G141" s="56" t="s">
        <v>360</v>
      </c>
      <c r="H141" s="40" t="s">
        <v>361</v>
      </c>
      <c r="I141" s="40">
        <v>0</v>
      </c>
      <c r="J141" s="56" t="s">
        <v>369</v>
      </c>
      <c r="K141" s="56"/>
      <c r="L141" s="56" t="s">
        <v>87</v>
      </c>
      <c r="M141" s="56"/>
      <c r="N141" s="56" t="s">
        <v>89</v>
      </c>
      <c r="O141" s="57">
        <v>40541</v>
      </c>
      <c r="P141" s="56"/>
      <c r="Q141" s="56">
        <v>34</v>
      </c>
      <c r="R141" s="56">
        <v>10</v>
      </c>
      <c r="S141" s="56"/>
      <c r="T141" s="56"/>
      <c r="U141" s="56"/>
      <c r="V141" s="56"/>
      <c r="W141" s="56"/>
      <c r="X141" s="56"/>
      <c r="Y141" s="56"/>
      <c r="Z141" s="56"/>
      <c r="AA141" s="56"/>
      <c r="AB141" s="56"/>
      <c r="AC141" s="56"/>
      <c r="AD141" s="56"/>
      <c r="AE141" s="56"/>
      <c r="AF141" s="56"/>
      <c r="AG141" s="56"/>
      <c r="AH141" s="56"/>
      <c r="AI141" s="56"/>
      <c r="AJ141" s="56"/>
      <c r="AK141" s="56"/>
      <c r="AL141" s="56"/>
      <c r="AM141" s="56"/>
    </row>
    <row r="142" spans="1:39" ht="15">
      <c r="A142" s="37" t="s">
        <v>243</v>
      </c>
      <c r="B142" s="38">
        <v>40570</v>
      </c>
      <c r="C142" s="56" t="s">
        <v>244</v>
      </c>
      <c r="D142" s="40" t="s">
        <v>245</v>
      </c>
      <c r="E142" s="56" t="s">
        <v>17</v>
      </c>
      <c r="F142" s="40" t="s">
        <v>245</v>
      </c>
      <c r="G142" s="56" t="s">
        <v>370</v>
      </c>
      <c r="H142" s="40" t="s">
        <v>371</v>
      </c>
      <c r="I142" s="40">
        <v>0</v>
      </c>
      <c r="J142" s="56" t="s">
        <v>372</v>
      </c>
      <c r="K142" s="56"/>
      <c r="L142" s="56" t="s">
        <v>87</v>
      </c>
      <c r="M142" s="56"/>
      <c r="N142" s="56" t="s">
        <v>89</v>
      </c>
      <c r="O142" s="57">
        <v>40541</v>
      </c>
      <c r="P142" s="56"/>
      <c r="Q142" s="56">
        <v>56</v>
      </c>
      <c r="R142" s="56">
        <v>3</v>
      </c>
      <c r="S142" s="56"/>
      <c r="T142" s="56"/>
      <c r="U142" s="56"/>
      <c r="V142" s="56"/>
      <c r="W142" s="56"/>
      <c r="X142" s="56"/>
      <c r="Y142" s="56"/>
      <c r="Z142" s="56"/>
      <c r="AA142" s="56"/>
      <c r="AB142" s="56"/>
      <c r="AC142" s="56"/>
      <c r="AD142" s="56"/>
      <c r="AE142" s="56"/>
      <c r="AF142" s="56"/>
      <c r="AG142" s="56"/>
      <c r="AH142" s="56"/>
      <c r="AI142" s="56"/>
      <c r="AJ142" s="56"/>
      <c r="AK142" s="56"/>
      <c r="AL142" s="56"/>
      <c r="AM142" s="56"/>
    </row>
    <row r="143" spans="1:39" ht="15">
      <c r="A143" s="37" t="s">
        <v>243</v>
      </c>
      <c r="B143" s="38">
        <v>40570</v>
      </c>
      <c r="C143" s="56" t="s">
        <v>244</v>
      </c>
      <c r="D143" s="40" t="s">
        <v>245</v>
      </c>
      <c r="E143" s="56" t="s">
        <v>17</v>
      </c>
      <c r="F143" s="40" t="s">
        <v>245</v>
      </c>
      <c r="G143" s="56" t="s">
        <v>370</v>
      </c>
      <c r="H143" s="40" t="s">
        <v>371</v>
      </c>
      <c r="I143" s="40">
        <v>0</v>
      </c>
      <c r="J143" s="56" t="s">
        <v>373</v>
      </c>
      <c r="K143" s="56"/>
      <c r="L143" s="56" t="s">
        <v>87</v>
      </c>
      <c r="M143" s="56"/>
      <c r="N143" s="56" t="s">
        <v>89</v>
      </c>
      <c r="O143" s="57">
        <v>40533</v>
      </c>
      <c r="P143" s="56"/>
      <c r="Q143" s="56">
        <v>42</v>
      </c>
      <c r="R143" s="56">
        <v>4</v>
      </c>
      <c r="S143" s="56"/>
      <c r="T143" s="56"/>
      <c r="U143" s="56"/>
      <c r="V143" s="56"/>
      <c r="W143" s="56"/>
      <c r="X143" s="56"/>
      <c r="Y143" s="56"/>
      <c r="Z143" s="56"/>
      <c r="AA143" s="56"/>
      <c r="AB143" s="56"/>
      <c r="AC143" s="56"/>
      <c r="AD143" s="56"/>
      <c r="AE143" s="56"/>
      <c r="AF143" s="56"/>
      <c r="AG143" s="56"/>
      <c r="AH143" s="56"/>
      <c r="AI143" s="56"/>
      <c r="AJ143" s="56"/>
      <c r="AK143" s="56"/>
      <c r="AL143" s="56"/>
      <c r="AM143" s="56"/>
    </row>
    <row r="144" spans="1:39" ht="15">
      <c r="A144" s="37" t="s">
        <v>243</v>
      </c>
      <c r="B144" s="38">
        <v>40570</v>
      </c>
      <c r="C144" s="56" t="s">
        <v>244</v>
      </c>
      <c r="D144" s="40" t="s">
        <v>245</v>
      </c>
      <c r="E144" s="56" t="s">
        <v>17</v>
      </c>
      <c r="F144" s="40" t="s">
        <v>245</v>
      </c>
      <c r="G144" s="56" t="s">
        <v>370</v>
      </c>
      <c r="H144" s="40" t="s">
        <v>371</v>
      </c>
      <c r="I144" s="40">
        <v>0</v>
      </c>
      <c r="J144" s="56" t="s">
        <v>374</v>
      </c>
      <c r="K144" s="56"/>
      <c r="L144" s="56" t="s">
        <v>87</v>
      </c>
      <c r="M144" s="56"/>
      <c r="N144" s="56" t="s">
        <v>89</v>
      </c>
      <c r="O144" s="57">
        <v>40549</v>
      </c>
      <c r="P144" s="56"/>
      <c r="Q144" s="56">
        <v>56</v>
      </c>
      <c r="R144" s="56">
        <v>9</v>
      </c>
      <c r="S144" s="56"/>
      <c r="T144" s="56"/>
      <c r="U144" s="56"/>
      <c r="V144" s="56"/>
      <c r="W144" s="56"/>
      <c r="X144" s="56"/>
      <c r="Y144" s="56"/>
      <c r="Z144" s="56"/>
      <c r="AA144" s="56"/>
      <c r="AB144" s="56"/>
      <c r="AC144" s="56"/>
      <c r="AD144" s="56"/>
      <c r="AE144" s="56"/>
      <c r="AF144" s="56"/>
      <c r="AG144" s="56"/>
      <c r="AH144" s="56"/>
      <c r="AI144" s="56"/>
      <c r="AJ144" s="56"/>
      <c r="AK144" s="56"/>
      <c r="AL144" s="56"/>
      <c r="AM144" s="56"/>
    </row>
    <row r="145" spans="1:39" ht="15">
      <c r="A145" s="37" t="s">
        <v>243</v>
      </c>
      <c r="B145" s="38">
        <v>40570</v>
      </c>
      <c r="C145" s="56" t="s">
        <v>244</v>
      </c>
      <c r="D145" s="40" t="s">
        <v>245</v>
      </c>
      <c r="E145" s="56" t="s">
        <v>17</v>
      </c>
      <c r="F145" s="40" t="s">
        <v>245</v>
      </c>
      <c r="G145" s="56" t="s">
        <v>375</v>
      </c>
      <c r="H145" s="40" t="s">
        <v>376</v>
      </c>
      <c r="I145" s="40">
        <v>0</v>
      </c>
      <c r="J145" s="56" t="s">
        <v>377</v>
      </c>
      <c r="K145" s="56"/>
      <c r="L145" s="56" t="s">
        <v>87</v>
      </c>
      <c r="M145" s="56"/>
      <c r="N145" s="56" t="s">
        <v>89</v>
      </c>
      <c r="O145" s="57">
        <v>40554</v>
      </c>
      <c r="P145" s="56"/>
      <c r="Q145" s="56">
        <v>210</v>
      </c>
      <c r="R145" s="56">
        <v>21</v>
      </c>
      <c r="S145" s="56"/>
      <c r="T145" s="56"/>
      <c r="U145" s="56"/>
      <c r="V145" s="56"/>
      <c r="W145" s="56"/>
      <c r="X145" s="56"/>
      <c r="Y145" s="56"/>
      <c r="Z145" s="56"/>
      <c r="AA145" s="56"/>
      <c r="AB145" s="56"/>
      <c r="AC145" s="56"/>
      <c r="AD145" s="56"/>
      <c r="AE145" s="56"/>
      <c r="AF145" s="56"/>
      <c r="AG145" s="56"/>
      <c r="AH145" s="56"/>
      <c r="AI145" s="56"/>
      <c r="AJ145" s="56"/>
      <c r="AK145" s="56"/>
      <c r="AL145" s="56"/>
      <c r="AM145" s="56"/>
    </row>
    <row r="146" spans="1:39" ht="15">
      <c r="A146" s="37" t="s">
        <v>243</v>
      </c>
      <c r="B146" s="38">
        <v>40570</v>
      </c>
      <c r="C146" s="56" t="s">
        <v>244</v>
      </c>
      <c r="D146" s="40" t="s">
        <v>245</v>
      </c>
      <c r="E146" s="56" t="s">
        <v>17</v>
      </c>
      <c r="F146" s="40" t="s">
        <v>245</v>
      </c>
      <c r="G146" s="56" t="s">
        <v>375</v>
      </c>
      <c r="H146" s="40" t="s">
        <v>376</v>
      </c>
      <c r="I146" s="40">
        <v>0</v>
      </c>
      <c r="J146" s="56" t="s">
        <v>378</v>
      </c>
      <c r="K146" s="56"/>
      <c r="L146" s="56" t="s">
        <v>87</v>
      </c>
      <c r="M146" s="56"/>
      <c r="N146" s="56" t="s">
        <v>89</v>
      </c>
      <c r="O146" s="57">
        <v>40550</v>
      </c>
      <c r="P146" s="56"/>
      <c r="Q146" s="56">
        <v>91</v>
      </c>
      <c r="R146" s="56">
        <v>16</v>
      </c>
      <c r="S146" s="56"/>
      <c r="T146" s="56"/>
      <c r="U146" s="56"/>
      <c r="V146" s="56"/>
      <c r="W146" s="56"/>
      <c r="X146" s="56"/>
      <c r="Y146" s="56"/>
      <c r="Z146" s="56"/>
      <c r="AA146" s="56"/>
      <c r="AB146" s="56"/>
      <c r="AC146" s="56"/>
      <c r="AD146" s="56"/>
      <c r="AE146" s="56"/>
      <c r="AF146" s="56"/>
      <c r="AG146" s="56"/>
      <c r="AH146" s="56"/>
      <c r="AI146" s="56"/>
      <c r="AJ146" s="56"/>
      <c r="AK146" s="56"/>
      <c r="AL146" s="56"/>
      <c r="AM146" s="56"/>
    </row>
    <row r="147" spans="1:39" ht="15">
      <c r="A147" s="37" t="s">
        <v>243</v>
      </c>
      <c r="B147" s="38">
        <v>40570</v>
      </c>
      <c r="C147" s="56" t="s">
        <v>244</v>
      </c>
      <c r="D147" s="40" t="s">
        <v>245</v>
      </c>
      <c r="E147" s="56" t="s">
        <v>17</v>
      </c>
      <c r="F147" s="40" t="s">
        <v>245</v>
      </c>
      <c r="G147" s="56" t="s">
        <v>375</v>
      </c>
      <c r="H147" s="40" t="s">
        <v>376</v>
      </c>
      <c r="I147" s="40">
        <v>0</v>
      </c>
      <c r="J147" s="56" t="s">
        <v>379</v>
      </c>
      <c r="K147" s="56"/>
      <c r="L147" s="56" t="s">
        <v>87</v>
      </c>
      <c r="M147" s="56"/>
      <c r="N147" s="56" t="s">
        <v>89</v>
      </c>
      <c r="O147" s="57">
        <v>40540</v>
      </c>
      <c r="P147" s="56"/>
      <c r="Q147" s="56">
        <v>140</v>
      </c>
      <c r="R147" s="56">
        <v>19</v>
      </c>
      <c r="S147" s="56"/>
      <c r="T147" s="56"/>
      <c r="U147" s="56"/>
      <c r="V147" s="56"/>
      <c r="W147" s="56"/>
      <c r="X147" s="56"/>
      <c r="Y147" s="56"/>
      <c r="Z147" s="56"/>
      <c r="AA147" s="56"/>
      <c r="AB147" s="56"/>
      <c r="AC147" s="56"/>
      <c r="AD147" s="56"/>
      <c r="AE147" s="56"/>
      <c r="AF147" s="56"/>
      <c r="AG147" s="56"/>
      <c r="AH147" s="56"/>
      <c r="AI147" s="56"/>
      <c r="AJ147" s="56"/>
      <c r="AK147" s="56"/>
      <c r="AL147" s="56"/>
      <c r="AM147" s="56"/>
    </row>
    <row r="148" spans="1:39" ht="15">
      <c r="A148" s="37" t="s">
        <v>243</v>
      </c>
      <c r="B148" s="38">
        <v>40570</v>
      </c>
      <c r="C148" s="56" t="s">
        <v>244</v>
      </c>
      <c r="D148" s="40" t="s">
        <v>245</v>
      </c>
      <c r="E148" s="56" t="s">
        <v>17</v>
      </c>
      <c r="F148" s="40" t="s">
        <v>245</v>
      </c>
      <c r="G148" s="56" t="s">
        <v>375</v>
      </c>
      <c r="H148" s="40" t="s">
        <v>376</v>
      </c>
      <c r="I148" s="40">
        <v>0</v>
      </c>
      <c r="J148" s="56" t="s">
        <v>380</v>
      </c>
      <c r="K148" s="56"/>
      <c r="L148" s="56" t="s">
        <v>87</v>
      </c>
      <c r="M148" s="56"/>
      <c r="N148" s="56" t="s">
        <v>89</v>
      </c>
      <c r="O148" s="57">
        <v>40538</v>
      </c>
      <c r="P148" s="56"/>
      <c r="Q148" s="56">
        <v>84</v>
      </c>
      <c r="R148" s="56">
        <v>11</v>
      </c>
      <c r="S148" s="56"/>
      <c r="T148" s="56"/>
      <c r="U148" s="56"/>
      <c r="V148" s="56"/>
      <c r="W148" s="56"/>
      <c r="X148" s="56"/>
      <c r="Y148" s="56"/>
      <c r="Z148" s="56"/>
      <c r="AA148" s="56"/>
      <c r="AB148" s="56"/>
      <c r="AC148" s="56"/>
      <c r="AD148" s="56"/>
      <c r="AE148" s="56"/>
      <c r="AF148" s="56"/>
      <c r="AG148" s="56"/>
      <c r="AH148" s="56"/>
      <c r="AI148" s="56"/>
      <c r="AJ148" s="56"/>
      <c r="AK148" s="56"/>
      <c r="AL148" s="56"/>
      <c r="AM148" s="56"/>
    </row>
    <row r="149" spans="1:39" ht="15">
      <c r="A149" s="37" t="s">
        <v>243</v>
      </c>
      <c r="B149" s="38">
        <v>40570</v>
      </c>
      <c r="C149" s="56" t="s">
        <v>244</v>
      </c>
      <c r="D149" s="40" t="s">
        <v>245</v>
      </c>
      <c r="E149" s="56" t="s">
        <v>17</v>
      </c>
      <c r="F149" s="40" t="s">
        <v>245</v>
      </c>
      <c r="G149" s="56" t="s">
        <v>375</v>
      </c>
      <c r="H149" s="40" t="s">
        <v>376</v>
      </c>
      <c r="I149" s="40">
        <v>0</v>
      </c>
      <c r="J149" s="56" t="s">
        <v>381</v>
      </c>
      <c r="K149" s="56"/>
      <c r="L149" s="56" t="s">
        <v>87</v>
      </c>
      <c r="M149" s="56"/>
      <c r="N149" s="56" t="s">
        <v>89</v>
      </c>
      <c r="O149" s="57">
        <v>40541</v>
      </c>
      <c r="P149" s="56"/>
      <c r="Q149" s="56">
        <v>210</v>
      </c>
      <c r="R149" s="56">
        <v>35</v>
      </c>
      <c r="S149" s="56"/>
      <c r="T149" s="56"/>
      <c r="U149" s="56"/>
      <c r="V149" s="56"/>
      <c r="W149" s="56"/>
      <c r="X149" s="56"/>
      <c r="Y149" s="56"/>
      <c r="Z149" s="56"/>
      <c r="AA149" s="56"/>
      <c r="AB149" s="56"/>
      <c r="AC149" s="56"/>
      <c r="AD149" s="56"/>
      <c r="AE149" s="56"/>
      <c r="AF149" s="56"/>
      <c r="AG149" s="56"/>
      <c r="AH149" s="56"/>
      <c r="AI149" s="56"/>
      <c r="AJ149" s="56"/>
      <c r="AK149" s="56"/>
      <c r="AL149" s="56"/>
      <c r="AM149" s="56"/>
    </row>
    <row r="150" spans="1:39" ht="15">
      <c r="A150" s="37" t="s">
        <v>243</v>
      </c>
      <c r="B150" s="38">
        <v>40570</v>
      </c>
      <c r="C150" s="56" t="s">
        <v>244</v>
      </c>
      <c r="D150" s="40" t="s">
        <v>245</v>
      </c>
      <c r="E150" s="56" t="s">
        <v>17</v>
      </c>
      <c r="F150" s="40" t="s">
        <v>245</v>
      </c>
      <c r="G150" s="56" t="s">
        <v>375</v>
      </c>
      <c r="H150" s="40" t="s">
        <v>376</v>
      </c>
      <c r="I150" s="40">
        <v>0</v>
      </c>
      <c r="J150" s="56" t="s">
        <v>270</v>
      </c>
      <c r="K150" s="56" t="s">
        <v>382</v>
      </c>
      <c r="L150" s="56" t="s">
        <v>133</v>
      </c>
      <c r="M150" s="56"/>
      <c r="N150" s="56" t="s">
        <v>89</v>
      </c>
      <c r="O150" s="57">
        <v>40187</v>
      </c>
      <c r="P150" s="56"/>
      <c r="Q150" s="56">
        <v>350</v>
      </c>
      <c r="R150" s="56">
        <v>102</v>
      </c>
      <c r="S150" s="56"/>
      <c r="T150" s="56"/>
      <c r="U150" s="56"/>
      <c r="V150" s="56"/>
      <c r="W150" s="56"/>
      <c r="X150" s="56"/>
      <c r="Y150" s="56"/>
      <c r="Z150" s="56"/>
      <c r="AA150" s="56"/>
      <c r="AB150" s="56"/>
      <c r="AC150" s="56"/>
      <c r="AD150" s="56"/>
      <c r="AE150" s="56"/>
      <c r="AF150" s="56"/>
      <c r="AG150" s="56"/>
      <c r="AH150" s="56"/>
      <c r="AI150" s="56"/>
      <c r="AJ150" s="56"/>
      <c r="AK150" s="56"/>
      <c r="AL150" s="56"/>
      <c r="AM150" s="56"/>
    </row>
    <row r="151" spans="1:39" ht="15">
      <c r="A151" s="37" t="s">
        <v>243</v>
      </c>
      <c r="B151" s="38">
        <v>40570</v>
      </c>
      <c r="C151" s="56" t="s">
        <v>244</v>
      </c>
      <c r="D151" s="40" t="s">
        <v>245</v>
      </c>
      <c r="E151" s="56" t="s">
        <v>17</v>
      </c>
      <c r="F151" s="40" t="s">
        <v>245</v>
      </c>
      <c r="G151" s="56" t="s">
        <v>375</v>
      </c>
      <c r="H151" s="40" t="s">
        <v>376</v>
      </c>
      <c r="I151" s="40">
        <v>0</v>
      </c>
      <c r="J151" s="56" t="s">
        <v>270</v>
      </c>
      <c r="K151" s="56"/>
      <c r="L151" s="56" t="s">
        <v>133</v>
      </c>
      <c r="M151" s="56"/>
      <c r="N151" s="56" t="s">
        <v>89</v>
      </c>
      <c r="O151" s="57">
        <v>40552</v>
      </c>
      <c r="P151" s="56"/>
      <c r="Q151" s="56">
        <v>350</v>
      </c>
      <c r="R151" s="56">
        <v>98</v>
      </c>
      <c r="S151" s="56"/>
      <c r="T151" s="56"/>
      <c r="U151" s="56"/>
      <c r="V151" s="56"/>
      <c r="W151" s="56"/>
      <c r="X151" s="56"/>
      <c r="Y151" s="56"/>
      <c r="Z151" s="56"/>
      <c r="AA151" s="56"/>
      <c r="AB151" s="56"/>
      <c r="AC151" s="56"/>
      <c r="AD151" s="56"/>
      <c r="AE151" s="56"/>
      <c r="AF151" s="56"/>
      <c r="AG151" s="56"/>
      <c r="AH151" s="56"/>
      <c r="AI151" s="56"/>
      <c r="AJ151" s="56"/>
      <c r="AK151" s="56"/>
      <c r="AL151" s="56"/>
      <c r="AM151" s="56"/>
    </row>
    <row r="152" spans="1:39" ht="15">
      <c r="A152" s="37" t="s">
        <v>243</v>
      </c>
      <c r="B152" s="38">
        <v>40570</v>
      </c>
      <c r="C152" s="56" t="s">
        <v>244</v>
      </c>
      <c r="D152" s="40" t="s">
        <v>245</v>
      </c>
      <c r="E152" s="56" t="s">
        <v>17</v>
      </c>
      <c r="F152" s="40" t="s">
        <v>245</v>
      </c>
      <c r="G152" s="56" t="s">
        <v>383</v>
      </c>
      <c r="H152" s="40" t="s">
        <v>384</v>
      </c>
      <c r="I152" s="40">
        <v>0</v>
      </c>
      <c r="J152" s="56" t="s">
        <v>385</v>
      </c>
      <c r="K152" s="56"/>
      <c r="L152" s="56" t="s">
        <v>87</v>
      </c>
      <c r="M152" s="56"/>
      <c r="N152" s="56" t="s">
        <v>89</v>
      </c>
      <c r="O152" s="57">
        <v>40552</v>
      </c>
      <c r="P152" s="56"/>
      <c r="Q152" s="56">
        <v>70</v>
      </c>
      <c r="R152" s="56">
        <v>15</v>
      </c>
      <c r="S152" s="56"/>
      <c r="T152" s="56"/>
      <c r="U152" s="56"/>
      <c r="V152" s="56"/>
      <c r="W152" s="56"/>
      <c r="X152" s="56"/>
      <c r="Y152" s="56"/>
      <c r="Z152" s="56"/>
      <c r="AA152" s="56"/>
      <c r="AB152" s="56"/>
      <c r="AC152" s="56"/>
      <c r="AD152" s="56"/>
      <c r="AE152" s="56"/>
      <c r="AF152" s="56"/>
      <c r="AG152" s="56"/>
      <c r="AH152" s="56"/>
      <c r="AI152" s="56"/>
      <c r="AJ152" s="56"/>
      <c r="AK152" s="56"/>
      <c r="AL152" s="56"/>
      <c r="AM152" s="56"/>
    </row>
    <row r="153" spans="1:39" ht="15">
      <c r="A153" s="37" t="s">
        <v>243</v>
      </c>
      <c r="B153" s="38">
        <v>40570</v>
      </c>
      <c r="C153" s="56" t="s">
        <v>244</v>
      </c>
      <c r="D153" s="40" t="s">
        <v>245</v>
      </c>
      <c r="E153" s="56" t="s">
        <v>17</v>
      </c>
      <c r="F153" s="40" t="s">
        <v>245</v>
      </c>
      <c r="G153" s="56" t="s">
        <v>383</v>
      </c>
      <c r="H153" s="40" t="s">
        <v>384</v>
      </c>
      <c r="I153" s="40">
        <v>0</v>
      </c>
      <c r="J153" s="56" t="s">
        <v>386</v>
      </c>
      <c r="K153" s="56"/>
      <c r="L153" s="56" t="s">
        <v>87</v>
      </c>
      <c r="M153" s="56"/>
      <c r="N153" s="56" t="s">
        <v>89</v>
      </c>
      <c r="O153" s="57">
        <v>40550</v>
      </c>
      <c r="P153" s="56"/>
      <c r="Q153" s="56">
        <v>56</v>
      </c>
      <c r="R153" s="56">
        <v>9</v>
      </c>
      <c r="S153" s="56"/>
      <c r="T153" s="56"/>
      <c r="U153" s="56"/>
      <c r="V153" s="56"/>
      <c r="W153" s="56"/>
      <c r="X153" s="56"/>
      <c r="Y153" s="56"/>
      <c r="Z153" s="56"/>
      <c r="AA153" s="56"/>
      <c r="AB153" s="56"/>
      <c r="AC153" s="56"/>
      <c r="AD153" s="56"/>
      <c r="AE153" s="56"/>
      <c r="AF153" s="56"/>
      <c r="AG153" s="56"/>
      <c r="AH153" s="56"/>
      <c r="AI153" s="56"/>
      <c r="AJ153" s="56"/>
      <c r="AK153" s="56"/>
      <c r="AL153" s="56"/>
      <c r="AM153" s="56"/>
    </row>
    <row r="154" spans="1:39" ht="15">
      <c r="A154" s="37" t="s">
        <v>243</v>
      </c>
      <c r="B154" s="38">
        <v>40570</v>
      </c>
      <c r="C154" s="56" t="s">
        <v>244</v>
      </c>
      <c r="D154" s="40" t="s">
        <v>245</v>
      </c>
      <c r="E154" s="56" t="s">
        <v>17</v>
      </c>
      <c r="F154" s="40" t="s">
        <v>245</v>
      </c>
      <c r="G154" s="56" t="s">
        <v>383</v>
      </c>
      <c r="H154" s="40" t="s">
        <v>384</v>
      </c>
      <c r="I154" s="40">
        <v>0</v>
      </c>
      <c r="J154" s="56"/>
      <c r="K154" s="56" t="s">
        <v>387</v>
      </c>
      <c r="L154" s="56"/>
      <c r="M154" s="56"/>
      <c r="N154" s="56" t="s">
        <v>89</v>
      </c>
      <c r="O154" s="57">
        <v>40554</v>
      </c>
      <c r="P154" s="56"/>
      <c r="Q154" s="56">
        <v>21</v>
      </c>
      <c r="R154" s="56">
        <v>3</v>
      </c>
      <c r="S154" s="56"/>
      <c r="T154" s="56"/>
      <c r="U154" s="56"/>
      <c r="V154" s="56"/>
      <c r="W154" s="56"/>
      <c r="X154" s="56"/>
      <c r="Y154" s="56"/>
      <c r="Z154" s="56"/>
      <c r="AA154" s="56"/>
      <c r="AB154" s="56"/>
      <c r="AC154" s="56"/>
      <c r="AD154" s="56"/>
      <c r="AE154" s="56"/>
      <c r="AF154" s="56"/>
      <c r="AG154" s="56"/>
      <c r="AH154" s="56"/>
      <c r="AI154" s="56"/>
      <c r="AJ154" s="56"/>
      <c r="AK154" s="56"/>
      <c r="AL154" s="56"/>
      <c r="AM154" s="56"/>
    </row>
    <row r="155" spans="1:39" ht="15">
      <c r="A155" s="37" t="s">
        <v>243</v>
      </c>
      <c r="B155" s="38">
        <v>40570</v>
      </c>
      <c r="C155" s="56" t="s">
        <v>244</v>
      </c>
      <c r="D155" s="40" t="s">
        <v>245</v>
      </c>
      <c r="E155" s="56" t="s">
        <v>17</v>
      </c>
      <c r="F155" s="40" t="s">
        <v>245</v>
      </c>
      <c r="G155" s="56" t="s">
        <v>383</v>
      </c>
      <c r="H155" s="40" t="s">
        <v>384</v>
      </c>
      <c r="I155" s="40">
        <v>0</v>
      </c>
      <c r="J155" s="56"/>
      <c r="K155" s="56" t="s">
        <v>388</v>
      </c>
      <c r="L155" s="56"/>
      <c r="M155" s="56"/>
      <c r="N155" s="56" t="s">
        <v>89</v>
      </c>
      <c r="O155" s="57">
        <v>40548</v>
      </c>
      <c r="P155" s="56"/>
      <c r="Q155" s="56">
        <v>14</v>
      </c>
      <c r="R155" s="56">
        <v>1</v>
      </c>
      <c r="S155" s="56"/>
      <c r="T155" s="56"/>
      <c r="U155" s="56"/>
      <c r="V155" s="56"/>
      <c r="W155" s="56"/>
      <c r="X155" s="56"/>
      <c r="Y155" s="56"/>
      <c r="Z155" s="56"/>
      <c r="AA155" s="56"/>
      <c r="AB155" s="56"/>
      <c r="AC155" s="56"/>
      <c r="AD155" s="56"/>
      <c r="AE155" s="56"/>
      <c r="AF155" s="56"/>
      <c r="AG155" s="56"/>
      <c r="AH155" s="56"/>
      <c r="AI155" s="56"/>
      <c r="AJ155" s="56"/>
      <c r="AK155" s="56"/>
      <c r="AL155" s="56"/>
      <c r="AM155" s="56"/>
    </row>
    <row r="156" spans="1:39" ht="15">
      <c r="A156" s="37" t="s">
        <v>243</v>
      </c>
      <c r="B156" s="38">
        <v>40570</v>
      </c>
      <c r="C156" s="56" t="s">
        <v>244</v>
      </c>
      <c r="D156" s="40" t="s">
        <v>245</v>
      </c>
      <c r="E156" s="56" t="s">
        <v>17</v>
      </c>
      <c r="F156" s="40" t="s">
        <v>245</v>
      </c>
      <c r="G156" s="56" t="s">
        <v>383</v>
      </c>
      <c r="H156" s="40" t="s">
        <v>384</v>
      </c>
      <c r="I156" s="40">
        <v>0</v>
      </c>
      <c r="J156" s="56" t="s">
        <v>389</v>
      </c>
      <c r="K156" s="56"/>
      <c r="L156" s="56" t="s">
        <v>87</v>
      </c>
      <c r="M156" s="56"/>
      <c r="N156" s="56" t="s">
        <v>89</v>
      </c>
      <c r="O156" s="57">
        <v>40547</v>
      </c>
      <c r="P156" s="56"/>
      <c r="Q156" s="56">
        <v>210</v>
      </c>
      <c r="R156" s="56">
        <v>21</v>
      </c>
      <c r="S156" s="56"/>
      <c r="T156" s="56"/>
      <c r="U156" s="56"/>
      <c r="V156" s="56"/>
      <c r="W156" s="56"/>
      <c r="X156" s="56"/>
      <c r="Y156" s="56"/>
      <c r="Z156" s="56"/>
      <c r="AA156" s="56"/>
      <c r="AB156" s="56"/>
      <c r="AC156" s="56"/>
      <c r="AD156" s="56"/>
      <c r="AE156" s="56"/>
      <c r="AF156" s="56"/>
      <c r="AG156" s="56"/>
      <c r="AH156" s="56"/>
      <c r="AI156" s="56"/>
      <c r="AJ156" s="56"/>
      <c r="AK156" s="56"/>
      <c r="AL156" s="56"/>
      <c r="AM156" s="56"/>
    </row>
    <row r="157" spans="1:39" ht="15">
      <c r="A157" s="37" t="s">
        <v>243</v>
      </c>
      <c r="B157" s="38">
        <v>40570</v>
      </c>
      <c r="C157" s="56" t="s">
        <v>244</v>
      </c>
      <c r="D157" s="40" t="s">
        <v>245</v>
      </c>
      <c r="E157" s="56" t="s">
        <v>17</v>
      </c>
      <c r="F157" s="40" t="s">
        <v>245</v>
      </c>
      <c r="G157" s="56" t="s">
        <v>383</v>
      </c>
      <c r="H157" s="40" t="s">
        <v>384</v>
      </c>
      <c r="I157" s="40">
        <v>0</v>
      </c>
      <c r="J157" s="56" t="s">
        <v>390</v>
      </c>
      <c r="K157" s="56"/>
      <c r="L157" s="56" t="s">
        <v>87</v>
      </c>
      <c r="M157" s="56"/>
      <c r="N157" s="56" t="s">
        <v>89</v>
      </c>
      <c r="O157" s="57">
        <v>40550</v>
      </c>
      <c r="P157" s="56"/>
      <c r="Q157" s="56">
        <v>175</v>
      </c>
      <c r="R157" s="56">
        <v>12</v>
      </c>
      <c r="S157" s="56"/>
      <c r="T157" s="56"/>
      <c r="U157" s="56"/>
      <c r="V157" s="56"/>
      <c r="W157" s="56"/>
      <c r="X157" s="56"/>
      <c r="Y157" s="56"/>
      <c r="Z157" s="56"/>
      <c r="AA157" s="56"/>
      <c r="AB157" s="56"/>
      <c r="AC157" s="56"/>
      <c r="AD157" s="56"/>
      <c r="AE157" s="56"/>
      <c r="AF157" s="56"/>
      <c r="AG157" s="56"/>
      <c r="AH157" s="56"/>
      <c r="AI157" s="56"/>
      <c r="AJ157" s="56"/>
      <c r="AK157" s="56"/>
      <c r="AL157" s="56"/>
      <c r="AM157" s="56"/>
    </row>
    <row r="158" spans="1:39" ht="15">
      <c r="A158" s="37" t="s">
        <v>243</v>
      </c>
      <c r="B158" s="38">
        <v>40570</v>
      </c>
      <c r="C158" s="56" t="s">
        <v>244</v>
      </c>
      <c r="D158" s="40" t="s">
        <v>245</v>
      </c>
      <c r="E158" s="56" t="s">
        <v>17</v>
      </c>
      <c r="F158" s="40" t="s">
        <v>245</v>
      </c>
      <c r="G158" s="56" t="s">
        <v>383</v>
      </c>
      <c r="H158" s="40" t="s">
        <v>384</v>
      </c>
      <c r="I158" s="40">
        <v>0</v>
      </c>
      <c r="J158" s="56" t="s">
        <v>391</v>
      </c>
      <c r="K158" s="56"/>
      <c r="L158" s="56" t="s">
        <v>87</v>
      </c>
      <c r="M158" s="56"/>
      <c r="N158" s="56" t="s">
        <v>89</v>
      </c>
      <c r="O158" s="57">
        <v>40547</v>
      </c>
      <c r="P158" s="56"/>
      <c r="Q158" s="56">
        <v>147</v>
      </c>
      <c r="R158" s="56">
        <v>10</v>
      </c>
      <c r="S158" s="56"/>
      <c r="T158" s="56"/>
      <c r="U158" s="56"/>
      <c r="V158" s="56"/>
      <c r="W158" s="56"/>
      <c r="X158" s="56"/>
      <c r="Y158" s="56"/>
      <c r="Z158" s="56"/>
      <c r="AA158" s="56"/>
      <c r="AB158" s="56"/>
      <c r="AC158" s="56"/>
      <c r="AD158" s="56"/>
      <c r="AE158" s="56"/>
      <c r="AF158" s="56"/>
      <c r="AG158" s="56"/>
      <c r="AH158" s="56"/>
      <c r="AI158" s="56"/>
      <c r="AJ158" s="56"/>
      <c r="AK158" s="56"/>
      <c r="AL158" s="56"/>
      <c r="AM158" s="56"/>
    </row>
    <row r="159" spans="1:39" ht="15">
      <c r="A159" s="37" t="s">
        <v>243</v>
      </c>
      <c r="B159" s="38">
        <v>40570</v>
      </c>
      <c r="C159" s="56" t="s">
        <v>244</v>
      </c>
      <c r="D159" s="40" t="s">
        <v>245</v>
      </c>
      <c r="E159" s="56" t="s">
        <v>17</v>
      </c>
      <c r="F159" s="40" t="s">
        <v>245</v>
      </c>
      <c r="G159" s="56" t="s">
        <v>383</v>
      </c>
      <c r="H159" s="40" t="s">
        <v>384</v>
      </c>
      <c r="I159" s="40">
        <v>0</v>
      </c>
      <c r="J159" s="56" t="s">
        <v>392</v>
      </c>
      <c r="K159" s="56"/>
      <c r="L159" s="56" t="s">
        <v>87</v>
      </c>
      <c r="M159" s="56"/>
      <c r="N159" s="56" t="s">
        <v>89</v>
      </c>
      <c r="O159" s="57">
        <v>40550</v>
      </c>
      <c r="P159" s="56"/>
      <c r="Q159" s="56">
        <v>42</v>
      </c>
      <c r="R159" s="56">
        <v>9</v>
      </c>
      <c r="S159" s="56"/>
      <c r="T159" s="56"/>
      <c r="U159" s="56"/>
      <c r="V159" s="56"/>
      <c r="W159" s="56"/>
      <c r="X159" s="56"/>
      <c r="Y159" s="56"/>
      <c r="Z159" s="56"/>
      <c r="AA159" s="56"/>
      <c r="AB159" s="56"/>
      <c r="AC159" s="56"/>
      <c r="AD159" s="56"/>
      <c r="AE159" s="56"/>
      <c r="AF159" s="56"/>
      <c r="AG159" s="56"/>
      <c r="AH159" s="56"/>
      <c r="AI159" s="56"/>
      <c r="AJ159" s="56"/>
      <c r="AK159" s="56"/>
      <c r="AL159" s="56"/>
      <c r="AM159" s="56"/>
    </row>
    <row r="160" spans="1:39" ht="15">
      <c r="A160" s="37" t="s">
        <v>243</v>
      </c>
      <c r="B160" s="38">
        <v>40570</v>
      </c>
      <c r="C160" s="56" t="s">
        <v>244</v>
      </c>
      <c r="D160" s="40" t="s">
        <v>245</v>
      </c>
      <c r="E160" s="56" t="s">
        <v>17</v>
      </c>
      <c r="F160" s="40" t="s">
        <v>245</v>
      </c>
      <c r="G160" s="56" t="s">
        <v>383</v>
      </c>
      <c r="H160" s="40" t="s">
        <v>384</v>
      </c>
      <c r="I160" s="40">
        <v>0</v>
      </c>
      <c r="J160" s="56" t="s">
        <v>393</v>
      </c>
      <c r="K160" s="56"/>
      <c r="L160" s="56" t="s">
        <v>87</v>
      </c>
      <c r="M160" s="56"/>
      <c r="N160" s="56" t="s">
        <v>89</v>
      </c>
      <c r="O160" s="57">
        <v>40547</v>
      </c>
      <c r="P160" s="56"/>
      <c r="Q160" s="56">
        <v>175</v>
      </c>
      <c r="R160" s="56">
        <v>9</v>
      </c>
      <c r="S160" s="56"/>
      <c r="T160" s="56"/>
      <c r="U160" s="56"/>
      <c r="V160" s="56"/>
      <c r="W160" s="56"/>
      <c r="X160" s="56"/>
      <c r="Y160" s="56"/>
      <c r="Z160" s="56"/>
      <c r="AA160" s="56"/>
      <c r="AB160" s="56"/>
      <c r="AC160" s="56"/>
      <c r="AD160" s="56"/>
      <c r="AE160" s="56"/>
      <c r="AF160" s="56"/>
      <c r="AG160" s="56"/>
      <c r="AH160" s="56"/>
      <c r="AI160" s="56"/>
      <c r="AJ160" s="56"/>
      <c r="AK160" s="56"/>
      <c r="AL160" s="56"/>
      <c r="AM160" s="56"/>
    </row>
    <row r="161" spans="1:39" ht="15">
      <c r="A161" s="37" t="s">
        <v>243</v>
      </c>
      <c r="B161" s="38">
        <v>40570</v>
      </c>
      <c r="C161" s="56" t="s">
        <v>244</v>
      </c>
      <c r="D161" s="40" t="s">
        <v>245</v>
      </c>
      <c r="E161" s="56" t="s">
        <v>17</v>
      </c>
      <c r="F161" s="40" t="s">
        <v>245</v>
      </c>
      <c r="G161" s="56" t="s">
        <v>383</v>
      </c>
      <c r="H161" s="40" t="s">
        <v>384</v>
      </c>
      <c r="I161" s="40">
        <v>0</v>
      </c>
      <c r="J161" s="56" t="s">
        <v>394</v>
      </c>
      <c r="K161" s="56"/>
      <c r="L161" s="56" t="s">
        <v>87</v>
      </c>
      <c r="M161" s="56"/>
      <c r="N161" s="56" t="s">
        <v>89</v>
      </c>
      <c r="O161" s="57">
        <v>40551</v>
      </c>
      <c r="P161" s="56"/>
      <c r="Q161" s="56">
        <v>210</v>
      </c>
      <c r="R161" s="56">
        <v>19</v>
      </c>
      <c r="S161" s="56"/>
      <c r="T161" s="56"/>
      <c r="U161" s="56"/>
      <c r="V161" s="56"/>
      <c r="W161" s="56"/>
      <c r="X161" s="56"/>
      <c r="Y161" s="56"/>
      <c r="Z161" s="56"/>
      <c r="AA161" s="56"/>
      <c r="AB161" s="56"/>
      <c r="AC161" s="56"/>
      <c r="AD161" s="56"/>
      <c r="AE161" s="56"/>
      <c r="AF161" s="56"/>
      <c r="AG161" s="56"/>
      <c r="AH161" s="56"/>
      <c r="AI161" s="56"/>
      <c r="AJ161" s="56"/>
      <c r="AK161" s="56"/>
      <c r="AL161" s="56"/>
      <c r="AM161" s="56"/>
    </row>
    <row r="162" spans="1:39" ht="15">
      <c r="A162" s="37" t="s">
        <v>243</v>
      </c>
      <c r="B162" s="38">
        <v>40570</v>
      </c>
      <c r="C162" s="56" t="s">
        <v>244</v>
      </c>
      <c r="D162" s="40" t="s">
        <v>245</v>
      </c>
      <c r="E162" s="56" t="s">
        <v>17</v>
      </c>
      <c r="F162" s="40" t="s">
        <v>245</v>
      </c>
      <c r="G162" s="56" t="s">
        <v>383</v>
      </c>
      <c r="H162" s="40" t="s">
        <v>384</v>
      </c>
      <c r="I162" s="40">
        <v>0</v>
      </c>
      <c r="J162" s="56" t="s">
        <v>395</v>
      </c>
      <c r="K162" s="56"/>
      <c r="L162" s="56" t="s">
        <v>87</v>
      </c>
      <c r="M162" s="56"/>
      <c r="N162" s="56" t="s">
        <v>89</v>
      </c>
      <c r="O162" s="57">
        <v>40550</v>
      </c>
      <c r="P162" s="56"/>
      <c r="Q162" s="56">
        <v>175</v>
      </c>
      <c r="R162" s="56">
        <v>14</v>
      </c>
      <c r="S162" s="56"/>
      <c r="T162" s="56"/>
      <c r="U162" s="56"/>
      <c r="V162" s="56"/>
      <c r="W162" s="56"/>
      <c r="X162" s="56"/>
      <c r="Y162" s="56"/>
      <c r="Z162" s="56"/>
      <c r="AA162" s="56"/>
      <c r="AB162" s="56"/>
      <c r="AC162" s="56"/>
      <c r="AD162" s="56"/>
      <c r="AE162" s="56"/>
      <c r="AF162" s="56"/>
      <c r="AG162" s="56"/>
      <c r="AH162" s="56"/>
      <c r="AI162" s="56"/>
      <c r="AJ162" s="56"/>
      <c r="AK162" s="56"/>
      <c r="AL162" s="56"/>
      <c r="AM162" s="56"/>
    </row>
    <row r="163" spans="1:39" ht="15">
      <c r="A163" s="37" t="s">
        <v>243</v>
      </c>
      <c r="B163" s="38">
        <v>40570</v>
      </c>
      <c r="C163" s="56" t="s">
        <v>244</v>
      </c>
      <c r="D163" s="40" t="s">
        <v>245</v>
      </c>
      <c r="E163" s="56" t="s">
        <v>17</v>
      </c>
      <c r="F163" s="40" t="s">
        <v>245</v>
      </c>
      <c r="G163" s="56" t="s">
        <v>383</v>
      </c>
      <c r="H163" s="40" t="s">
        <v>384</v>
      </c>
      <c r="I163" s="40">
        <v>0</v>
      </c>
      <c r="J163" s="56" t="s">
        <v>396</v>
      </c>
      <c r="K163" s="56"/>
      <c r="L163" s="56" t="s">
        <v>87</v>
      </c>
      <c r="M163" s="56"/>
      <c r="N163" s="56" t="s">
        <v>89</v>
      </c>
      <c r="O163" s="57">
        <v>40547</v>
      </c>
      <c r="P163" s="56"/>
      <c r="Q163" s="56">
        <v>59</v>
      </c>
      <c r="R163" s="56">
        <v>9</v>
      </c>
      <c r="S163" s="56"/>
      <c r="T163" s="56"/>
      <c r="U163" s="56"/>
      <c r="V163" s="56"/>
      <c r="W163" s="56"/>
      <c r="X163" s="56"/>
      <c r="Y163" s="56"/>
      <c r="Z163" s="56"/>
      <c r="AA163" s="56"/>
      <c r="AB163" s="56"/>
      <c r="AC163" s="56"/>
      <c r="AD163" s="56"/>
      <c r="AE163" s="56"/>
      <c r="AF163" s="56"/>
      <c r="AG163" s="56"/>
      <c r="AH163" s="56"/>
      <c r="AI163" s="56"/>
      <c r="AJ163" s="56"/>
      <c r="AK163" s="56"/>
      <c r="AL163" s="56"/>
      <c r="AM163" s="56"/>
    </row>
    <row r="164" spans="1:39" ht="15">
      <c r="A164" s="37" t="s">
        <v>243</v>
      </c>
      <c r="B164" s="38">
        <v>40570</v>
      </c>
      <c r="C164" s="56" t="s">
        <v>244</v>
      </c>
      <c r="D164" s="40" t="s">
        <v>245</v>
      </c>
      <c r="E164" s="56" t="s">
        <v>17</v>
      </c>
      <c r="F164" s="40" t="s">
        <v>245</v>
      </c>
      <c r="G164" s="56" t="s">
        <v>383</v>
      </c>
      <c r="H164" s="40" t="s">
        <v>384</v>
      </c>
      <c r="I164" s="40">
        <v>0</v>
      </c>
      <c r="J164" s="56" t="s">
        <v>397</v>
      </c>
      <c r="K164" s="56"/>
      <c r="L164" s="56" t="s">
        <v>87</v>
      </c>
      <c r="M164" s="56"/>
      <c r="N164" s="56" t="s">
        <v>89</v>
      </c>
      <c r="O164" s="57">
        <v>40551</v>
      </c>
      <c r="P164" s="56"/>
      <c r="Q164" s="56">
        <v>63</v>
      </c>
      <c r="R164" s="56">
        <v>9</v>
      </c>
      <c r="S164" s="56"/>
      <c r="T164" s="56"/>
      <c r="U164" s="56"/>
      <c r="V164" s="56"/>
      <c r="W164" s="56"/>
      <c r="X164" s="56"/>
      <c r="Y164" s="56"/>
      <c r="Z164" s="56"/>
      <c r="AA164" s="56"/>
      <c r="AB164" s="56"/>
      <c r="AC164" s="56"/>
      <c r="AD164" s="56"/>
      <c r="AE164" s="56"/>
      <c r="AF164" s="56"/>
      <c r="AG164" s="56"/>
      <c r="AH164" s="56"/>
      <c r="AI164" s="56"/>
      <c r="AJ164" s="56"/>
      <c r="AK164" s="56"/>
      <c r="AL164" s="56"/>
      <c r="AM164" s="56"/>
    </row>
    <row r="165" spans="1:39" ht="15">
      <c r="A165" s="37" t="s">
        <v>243</v>
      </c>
      <c r="B165" s="38">
        <v>40570</v>
      </c>
      <c r="C165" s="56" t="s">
        <v>244</v>
      </c>
      <c r="D165" s="40" t="s">
        <v>245</v>
      </c>
      <c r="E165" s="56" t="s">
        <v>17</v>
      </c>
      <c r="F165" s="40" t="s">
        <v>245</v>
      </c>
      <c r="G165" s="56" t="s">
        <v>383</v>
      </c>
      <c r="H165" s="40" t="s">
        <v>384</v>
      </c>
      <c r="I165" s="40">
        <v>0</v>
      </c>
      <c r="J165" s="56" t="s">
        <v>398</v>
      </c>
      <c r="K165" s="56"/>
      <c r="L165" s="56" t="s">
        <v>87</v>
      </c>
      <c r="M165" s="56"/>
      <c r="N165" s="56" t="s">
        <v>89</v>
      </c>
      <c r="O165" s="57">
        <v>40551</v>
      </c>
      <c r="P165" s="56"/>
      <c r="Q165" s="56">
        <v>42</v>
      </c>
      <c r="R165" s="56">
        <v>6</v>
      </c>
      <c r="S165" s="56"/>
      <c r="T165" s="56"/>
      <c r="U165" s="56"/>
      <c r="V165" s="56"/>
      <c r="W165" s="56"/>
      <c r="X165" s="56"/>
      <c r="Y165" s="56"/>
      <c r="Z165" s="56"/>
      <c r="AA165" s="56"/>
      <c r="AB165" s="56"/>
      <c r="AC165" s="56"/>
      <c r="AD165" s="56"/>
      <c r="AE165" s="56"/>
      <c r="AF165" s="56"/>
      <c r="AG165" s="56"/>
      <c r="AH165" s="56"/>
      <c r="AI165" s="56"/>
      <c r="AJ165" s="56"/>
      <c r="AK165" s="56"/>
      <c r="AL165" s="56"/>
      <c r="AM165" s="56"/>
    </row>
    <row r="166" spans="1:39" ht="15">
      <c r="A166" s="37" t="s">
        <v>243</v>
      </c>
      <c r="B166" s="38">
        <v>40570</v>
      </c>
      <c r="C166" s="56" t="s">
        <v>244</v>
      </c>
      <c r="D166" s="40" t="s">
        <v>245</v>
      </c>
      <c r="E166" s="56" t="s">
        <v>17</v>
      </c>
      <c r="F166" s="40" t="s">
        <v>245</v>
      </c>
      <c r="G166" s="56" t="s">
        <v>383</v>
      </c>
      <c r="H166" s="40" t="s">
        <v>384</v>
      </c>
      <c r="I166" s="40">
        <v>0</v>
      </c>
      <c r="J166" s="56" t="s">
        <v>399</v>
      </c>
      <c r="K166" s="56"/>
      <c r="L166" s="56" t="s">
        <v>87</v>
      </c>
      <c r="M166" s="56"/>
      <c r="N166" s="56" t="s">
        <v>89</v>
      </c>
      <c r="O166" s="57">
        <v>40547</v>
      </c>
      <c r="P166" s="56"/>
      <c r="Q166" s="56">
        <v>21</v>
      </c>
      <c r="R166" s="56">
        <v>4</v>
      </c>
      <c r="S166" s="56"/>
      <c r="T166" s="56"/>
      <c r="U166" s="56"/>
      <c r="V166" s="56"/>
      <c r="W166" s="56"/>
      <c r="X166" s="56"/>
      <c r="Y166" s="56"/>
      <c r="Z166" s="56"/>
      <c r="AA166" s="56"/>
      <c r="AB166" s="56"/>
      <c r="AC166" s="56"/>
      <c r="AD166" s="56"/>
      <c r="AE166" s="56"/>
      <c r="AF166" s="56"/>
      <c r="AG166" s="56"/>
      <c r="AH166" s="56"/>
      <c r="AI166" s="56"/>
      <c r="AJ166" s="56"/>
      <c r="AK166" s="56"/>
      <c r="AL166" s="56"/>
      <c r="AM166" s="56"/>
    </row>
    <row r="167" spans="1:39" ht="15">
      <c r="A167" s="37" t="s">
        <v>243</v>
      </c>
      <c r="B167" s="38">
        <v>40570</v>
      </c>
      <c r="C167" s="56" t="s">
        <v>244</v>
      </c>
      <c r="D167" s="40" t="s">
        <v>245</v>
      </c>
      <c r="E167" s="56" t="s">
        <v>17</v>
      </c>
      <c r="F167" s="40" t="s">
        <v>245</v>
      </c>
      <c r="G167" s="56" t="s">
        <v>383</v>
      </c>
      <c r="H167" s="40" t="s">
        <v>384</v>
      </c>
      <c r="I167" s="40">
        <v>0</v>
      </c>
      <c r="J167" s="56" t="s">
        <v>400</v>
      </c>
      <c r="K167" s="56"/>
      <c r="L167" s="56" t="s">
        <v>87</v>
      </c>
      <c r="M167" s="56"/>
      <c r="N167" s="56" t="s">
        <v>89</v>
      </c>
      <c r="O167" s="57">
        <v>40551</v>
      </c>
      <c r="P167" s="56"/>
      <c r="Q167" s="56">
        <v>175</v>
      </c>
      <c r="R167" s="56">
        <v>19</v>
      </c>
      <c r="S167" s="56"/>
      <c r="T167" s="56"/>
      <c r="U167" s="56"/>
      <c r="V167" s="56"/>
      <c r="W167" s="56"/>
      <c r="X167" s="56"/>
      <c r="Y167" s="56"/>
      <c r="Z167" s="56"/>
      <c r="AA167" s="56"/>
      <c r="AB167" s="56"/>
      <c r="AC167" s="56"/>
      <c r="AD167" s="56"/>
      <c r="AE167" s="56"/>
      <c r="AF167" s="56"/>
      <c r="AG167" s="56"/>
      <c r="AH167" s="56"/>
      <c r="AI167" s="56"/>
      <c r="AJ167" s="56"/>
      <c r="AK167" s="56"/>
      <c r="AL167" s="56"/>
      <c r="AM167" s="56"/>
    </row>
    <row r="168" spans="1:39" ht="15">
      <c r="A168" s="37" t="s">
        <v>243</v>
      </c>
      <c r="B168" s="38">
        <v>40570</v>
      </c>
      <c r="C168" s="56" t="s">
        <v>244</v>
      </c>
      <c r="D168" s="40" t="s">
        <v>245</v>
      </c>
      <c r="E168" s="56" t="s">
        <v>17</v>
      </c>
      <c r="F168" s="40" t="s">
        <v>245</v>
      </c>
      <c r="G168" s="56" t="s">
        <v>383</v>
      </c>
      <c r="H168" s="40" t="s">
        <v>384</v>
      </c>
      <c r="I168" s="40">
        <v>0</v>
      </c>
      <c r="J168" s="56" t="s">
        <v>401</v>
      </c>
      <c r="K168" s="56"/>
      <c r="L168" s="56" t="s">
        <v>87</v>
      </c>
      <c r="M168" s="56"/>
      <c r="N168" s="56" t="s">
        <v>89</v>
      </c>
      <c r="O168" s="57">
        <v>40551</v>
      </c>
      <c r="P168" s="56"/>
      <c r="Q168" s="56">
        <v>210</v>
      </c>
      <c r="R168" s="56">
        <v>17</v>
      </c>
      <c r="S168" s="56"/>
      <c r="T168" s="56"/>
      <c r="U168" s="56"/>
      <c r="V168" s="56"/>
      <c r="W168" s="56"/>
      <c r="X168" s="56"/>
      <c r="Y168" s="56"/>
      <c r="Z168" s="56"/>
      <c r="AA168" s="56"/>
      <c r="AB168" s="56"/>
      <c r="AC168" s="56"/>
      <c r="AD168" s="56"/>
      <c r="AE168" s="56"/>
      <c r="AF168" s="56"/>
      <c r="AG168" s="56"/>
      <c r="AH168" s="56"/>
      <c r="AI168" s="56"/>
      <c r="AJ168" s="56"/>
      <c r="AK168" s="56"/>
      <c r="AL168" s="56"/>
      <c r="AM168" s="56"/>
    </row>
    <row r="169" spans="1:39" ht="15">
      <c r="A169" s="37" t="s">
        <v>243</v>
      </c>
      <c r="B169" s="38">
        <v>40570</v>
      </c>
      <c r="C169" s="56" t="s">
        <v>244</v>
      </c>
      <c r="D169" s="40" t="s">
        <v>245</v>
      </c>
      <c r="E169" s="56" t="s">
        <v>17</v>
      </c>
      <c r="F169" s="40" t="s">
        <v>245</v>
      </c>
      <c r="G169" s="56" t="s">
        <v>383</v>
      </c>
      <c r="H169" s="40" t="s">
        <v>384</v>
      </c>
      <c r="I169" s="40">
        <v>0</v>
      </c>
      <c r="J169" s="56" t="s">
        <v>402</v>
      </c>
      <c r="K169" s="56"/>
      <c r="L169" s="56" t="s">
        <v>87</v>
      </c>
      <c r="M169" s="56"/>
      <c r="N169" s="56" t="s">
        <v>89</v>
      </c>
      <c r="O169" s="57">
        <v>40555</v>
      </c>
      <c r="P169" s="56"/>
      <c r="Q169" s="56">
        <v>175</v>
      </c>
      <c r="R169" s="56">
        <v>10</v>
      </c>
      <c r="S169" s="56"/>
      <c r="T169" s="56"/>
      <c r="U169" s="56"/>
      <c r="V169" s="56"/>
      <c r="W169" s="56"/>
      <c r="X169" s="56"/>
      <c r="Y169" s="56"/>
      <c r="Z169" s="56"/>
      <c r="AA169" s="56"/>
      <c r="AB169" s="56"/>
      <c r="AC169" s="56"/>
      <c r="AD169" s="56"/>
      <c r="AE169" s="56"/>
      <c r="AF169" s="56"/>
      <c r="AG169" s="56"/>
      <c r="AH169" s="56"/>
      <c r="AI169" s="56"/>
      <c r="AJ169" s="56"/>
      <c r="AK169" s="56"/>
      <c r="AL169" s="56"/>
      <c r="AM169" s="56"/>
    </row>
    <row r="170" spans="1:39" ht="15">
      <c r="A170" s="37" t="s">
        <v>243</v>
      </c>
      <c r="B170" s="38">
        <v>40570</v>
      </c>
      <c r="C170" s="56" t="s">
        <v>244</v>
      </c>
      <c r="D170" s="40" t="s">
        <v>245</v>
      </c>
      <c r="E170" s="56" t="s">
        <v>17</v>
      </c>
      <c r="F170" s="40" t="s">
        <v>245</v>
      </c>
      <c r="G170" s="56" t="s">
        <v>383</v>
      </c>
      <c r="H170" s="40" t="s">
        <v>384</v>
      </c>
      <c r="I170" s="40">
        <v>0</v>
      </c>
      <c r="J170" s="56" t="s">
        <v>403</v>
      </c>
      <c r="K170" s="56"/>
      <c r="L170" s="56" t="s">
        <v>87</v>
      </c>
      <c r="M170" s="56"/>
      <c r="N170" s="56" t="s">
        <v>89</v>
      </c>
      <c r="O170" s="57">
        <v>40555</v>
      </c>
      <c r="P170" s="56"/>
      <c r="Q170" s="56">
        <v>168</v>
      </c>
      <c r="R170" s="56">
        <v>17</v>
      </c>
      <c r="S170" s="56"/>
      <c r="T170" s="56"/>
      <c r="U170" s="56"/>
      <c r="V170" s="56"/>
      <c r="W170" s="56"/>
      <c r="X170" s="56"/>
      <c r="Y170" s="56"/>
      <c r="Z170" s="56"/>
      <c r="AA170" s="56"/>
      <c r="AB170" s="56"/>
      <c r="AC170" s="56"/>
      <c r="AD170" s="56"/>
      <c r="AE170" s="56"/>
      <c r="AF170" s="56"/>
      <c r="AG170" s="56"/>
      <c r="AH170" s="56"/>
      <c r="AI170" s="56"/>
      <c r="AJ170" s="56"/>
      <c r="AK170" s="56"/>
      <c r="AL170" s="56"/>
      <c r="AM170" s="56"/>
    </row>
    <row r="171" spans="1:39" ht="15">
      <c r="A171" s="37" t="s">
        <v>243</v>
      </c>
      <c r="B171" s="38">
        <v>40570</v>
      </c>
      <c r="C171" s="56" t="s">
        <v>244</v>
      </c>
      <c r="D171" s="40" t="s">
        <v>245</v>
      </c>
      <c r="E171" s="56" t="s">
        <v>17</v>
      </c>
      <c r="F171" s="40" t="s">
        <v>245</v>
      </c>
      <c r="G171" s="56" t="s">
        <v>383</v>
      </c>
      <c r="H171" s="40" t="s">
        <v>384</v>
      </c>
      <c r="I171" s="40">
        <v>0</v>
      </c>
      <c r="J171" s="56" t="s">
        <v>404</v>
      </c>
      <c r="K171" s="56"/>
      <c r="L171" s="56" t="s">
        <v>87</v>
      </c>
      <c r="M171" s="56"/>
      <c r="N171" s="56" t="s">
        <v>89</v>
      </c>
      <c r="O171" s="57">
        <v>40551</v>
      </c>
      <c r="P171" s="56"/>
      <c r="Q171" s="56">
        <v>14</v>
      </c>
      <c r="R171" s="56">
        <v>1</v>
      </c>
      <c r="S171" s="56"/>
      <c r="T171" s="56"/>
      <c r="U171" s="56"/>
      <c r="V171" s="56"/>
      <c r="W171" s="56"/>
      <c r="X171" s="56"/>
      <c r="Y171" s="56"/>
      <c r="Z171" s="56"/>
      <c r="AA171" s="56"/>
      <c r="AB171" s="56"/>
      <c r="AC171" s="56"/>
      <c r="AD171" s="56"/>
      <c r="AE171" s="56"/>
      <c r="AF171" s="56"/>
      <c r="AG171" s="56"/>
      <c r="AH171" s="56"/>
      <c r="AI171" s="56"/>
      <c r="AJ171" s="56"/>
      <c r="AK171" s="56"/>
      <c r="AL171" s="56"/>
      <c r="AM171" s="56"/>
    </row>
    <row r="172" spans="1:39" ht="15">
      <c r="A172" s="37" t="s">
        <v>243</v>
      </c>
      <c r="B172" s="38">
        <v>40570</v>
      </c>
      <c r="C172" s="56" t="s">
        <v>244</v>
      </c>
      <c r="D172" s="40" t="s">
        <v>245</v>
      </c>
      <c r="E172" s="56" t="s">
        <v>17</v>
      </c>
      <c r="F172" s="40" t="s">
        <v>245</v>
      </c>
      <c r="G172" s="56" t="s">
        <v>383</v>
      </c>
      <c r="H172" s="40" t="s">
        <v>384</v>
      </c>
      <c r="I172" s="40">
        <v>0</v>
      </c>
      <c r="J172" s="56" t="s">
        <v>405</v>
      </c>
      <c r="K172" s="56"/>
      <c r="L172" s="56" t="s">
        <v>87</v>
      </c>
      <c r="M172" s="56"/>
      <c r="N172" s="56" t="s">
        <v>89</v>
      </c>
      <c r="O172" s="57">
        <v>40547</v>
      </c>
      <c r="P172" s="56"/>
      <c r="Q172" s="56">
        <v>210</v>
      </c>
      <c r="R172" s="56">
        <v>16</v>
      </c>
      <c r="S172" s="56"/>
      <c r="T172" s="56"/>
      <c r="U172" s="56"/>
      <c r="V172" s="56"/>
      <c r="W172" s="56"/>
      <c r="X172" s="56"/>
      <c r="Y172" s="56"/>
      <c r="Z172" s="56"/>
      <c r="AA172" s="56"/>
      <c r="AB172" s="56"/>
      <c r="AC172" s="56"/>
      <c r="AD172" s="56"/>
      <c r="AE172" s="56"/>
      <c r="AF172" s="56"/>
      <c r="AG172" s="56"/>
      <c r="AH172" s="56"/>
      <c r="AI172" s="56"/>
      <c r="AJ172" s="56"/>
      <c r="AK172" s="56"/>
      <c r="AL172" s="56"/>
      <c r="AM172" s="56"/>
    </row>
    <row r="173" spans="1:39" ht="15">
      <c r="A173" s="37" t="s">
        <v>243</v>
      </c>
      <c r="B173" s="38">
        <v>40570</v>
      </c>
      <c r="C173" s="56" t="s">
        <v>244</v>
      </c>
      <c r="D173" s="40" t="s">
        <v>245</v>
      </c>
      <c r="E173" s="56" t="s">
        <v>17</v>
      </c>
      <c r="F173" s="40" t="s">
        <v>245</v>
      </c>
      <c r="G173" s="56" t="s">
        <v>383</v>
      </c>
      <c r="H173" s="40" t="s">
        <v>384</v>
      </c>
      <c r="I173" s="40">
        <v>0</v>
      </c>
      <c r="J173" s="56" t="s">
        <v>406</v>
      </c>
      <c r="K173" s="56"/>
      <c r="L173" s="56" t="s">
        <v>87</v>
      </c>
      <c r="M173" s="56"/>
      <c r="N173" s="56" t="s">
        <v>89</v>
      </c>
      <c r="O173" s="57"/>
      <c r="P173" s="56"/>
      <c r="Q173" s="56">
        <v>84</v>
      </c>
      <c r="R173" s="56">
        <v>11</v>
      </c>
      <c r="S173" s="56"/>
      <c r="T173" s="56"/>
      <c r="U173" s="56"/>
      <c r="V173" s="56"/>
      <c r="W173" s="56"/>
      <c r="X173" s="56"/>
      <c r="Y173" s="56"/>
      <c r="Z173" s="56"/>
      <c r="AA173" s="56"/>
      <c r="AB173" s="56"/>
      <c r="AC173" s="56"/>
      <c r="AD173" s="56"/>
      <c r="AE173" s="56"/>
      <c r="AF173" s="56"/>
      <c r="AG173" s="56"/>
      <c r="AH173" s="56"/>
      <c r="AI173" s="56"/>
      <c r="AJ173" s="56"/>
      <c r="AK173" s="56"/>
      <c r="AL173" s="56"/>
      <c r="AM173" s="56"/>
    </row>
    <row r="174" spans="1:39" ht="15">
      <c r="A174" s="37" t="s">
        <v>243</v>
      </c>
      <c r="B174" s="38">
        <v>40570</v>
      </c>
      <c r="C174" s="56" t="s">
        <v>244</v>
      </c>
      <c r="D174" s="40" t="s">
        <v>245</v>
      </c>
      <c r="E174" s="56" t="s">
        <v>17</v>
      </c>
      <c r="F174" s="40" t="s">
        <v>245</v>
      </c>
      <c r="G174" s="56" t="s">
        <v>383</v>
      </c>
      <c r="H174" s="40" t="s">
        <v>384</v>
      </c>
      <c r="I174" s="40">
        <v>0</v>
      </c>
      <c r="J174" s="56" t="s">
        <v>407</v>
      </c>
      <c r="K174" s="56"/>
      <c r="L174" s="56" t="s">
        <v>87</v>
      </c>
      <c r="M174" s="56"/>
      <c r="N174" s="56" t="s">
        <v>89</v>
      </c>
      <c r="O174" s="57"/>
      <c r="P174" s="56"/>
      <c r="Q174" s="56">
        <v>70</v>
      </c>
      <c r="R174" s="56">
        <v>9</v>
      </c>
      <c r="S174" s="56"/>
      <c r="T174" s="56"/>
      <c r="U174" s="56"/>
      <c r="V174" s="56"/>
      <c r="W174" s="56"/>
      <c r="X174" s="56"/>
      <c r="Y174" s="56"/>
      <c r="Z174" s="56"/>
      <c r="AA174" s="56"/>
      <c r="AB174" s="56"/>
      <c r="AC174" s="56"/>
      <c r="AD174" s="56"/>
      <c r="AE174" s="56"/>
      <c r="AF174" s="56"/>
      <c r="AG174" s="56"/>
      <c r="AH174" s="56"/>
      <c r="AI174" s="56"/>
      <c r="AJ174" s="56"/>
      <c r="AK174" s="56"/>
      <c r="AL174" s="56"/>
      <c r="AM174" s="56"/>
    </row>
    <row r="175" spans="1:39" ht="15">
      <c r="A175" s="37" t="s">
        <v>243</v>
      </c>
      <c r="B175" s="38">
        <v>40570</v>
      </c>
      <c r="C175" s="56" t="s">
        <v>244</v>
      </c>
      <c r="D175" s="40" t="s">
        <v>245</v>
      </c>
      <c r="E175" s="56" t="s">
        <v>17</v>
      </c>
      <c r="F175" s="40" t="s">
        <v>245</v>
      </c>
      <c r="G175" s="56" t="s">
        <v>383</v>
      </c>
      <c r="H175" s="40" t="s">
        <v>384</v>
      </c>
      <c r="I175" s="40">
        <v>0</v>
      </c>
      <c r="J175" s="56"/>
      <c r="K175" s="56" t="s">
        <v>408</v>
      </c>
      <c r="L175" s="56"/>
      <c r="M175" s="56"/>
      <c r="N175" s="56" t="s">
        <v>89</v>
      </c>
      <c r="O175" s="57"/>
      <c r="P175" s="56"/>
      <c r="Q175" s="56">
        <v>21</v>
      </c>
      <c r="R175" s="56">
        <v>4</v>
      </c>
      <c r="S175" s="56"/>
      <c r="T175" s="56"/>
      <c r="U175" s="56"/>
      <c r="V175" s="56"/>
      <c r="W175" s="56"/>
      <c r="X175" s="56"/>
      <c r="Y175" s="56"/>
      <c r="Z175" s="56"/>
      <c r="AA175" s="56"/>
      <c r="AB175" s="56"/>
      <c r="AC175" s="56"/>
      <c r="AD175" s="56"/>
      <c r="AE175" s="56"/>
      <c r="AF175" s="56"/>
      <c r="AG175" s="56"/>
      <c r="AH175" s="56"/>
      <c r="AI175" s="56"/>
      <c r="AJ175" s="56"/>
      <c r="AK175" s="56"/>
      <c r="AL175" s="56"/>
      <c r="AM175" s="56"/>
    </row>
    <row r="176" spans="1:39" ht="15">
      <c r="A176" s="37" t="s">
        <v>243</v>
      </c>
      <c r="B176" s="38">
        <v>40570</v>
      </c>
      <c r="C176" s="56" t="s">
        <v>244</v>
      </c>
      <c r="D176" s="40" t="s">
        <v>245</v>
      </c>
      <c r="E176" s="56" t="s">
        <v>17</v>
      </c>
      <c r="F176" s="40" t="s">
        <v>245</v>
      </c>
      <c r="G176" s="56" t="s">
        <v>383</v>
      </c>
      <c r="H176" s="40" t="s">
        <v>384</v>
      </c>
      <c r="I176" s="40">
        <v>0</v>
      </c>
      <c r="J176" s="56"/>
      <c r="K176" s="56" t="s">
        <v>409</v>
      </c>
      <c r="L176" s="56"/>
      <c r="M176" s="56"/>
      <c r="N176" s="56" t="s">
        <v>89</v>
      </c>
      <c r="O176" s="57"/>
      <c r="P176" s="56"/>
      <c r="Q176" s="56">
        <v>70</v>
      </c>
      <c r="R176" s="56">
        <v>9</v>
      </c>
      <c r="S176" s="56"/>
      <c r="T176" s="56"/>
      <c r="U176" s="56"/>
      <c r="V176" s="56"/>
      <c r="W176" s="56"/>
      <c r="X176" s="56"/>
      <c r="Y176" s="56"/>
      <c r="Z176" s="56"/>
      <c r="AA176" s="56"/>
      <c r="AB176" s="56"/>
      <c r="AC176" s="56"/>
      <c r="AD176" s="56"/>
      <c r="AE176" s="56"/>
      <c r="AF176" s="56"/>
      <c r="AG176" s="56"/>
      <c r="AH176" s="56"/>
      <c r="AI176" s="56"/>
      <c r="AJ176" s="56"/>
      <c r="AK176" s="56"/>
      <c r="AL176" s="56"/>
      <c r="AM176" s="56"/>
    </row>
    <row r="177" spans="1:39" ht="15">
      <c r="A177" s="37" t="s">
        <v>243</v>
      </c>
      <c r="B177" s="38">
        <v>40570</v>
      </c>
      <c r="C177" s="56" t="s">
        <v>244</v>
      </c>
      <c r="D177" s="40" t="s">
        <v>245</v>
      </c>
      <c r="E177" s="56" t="s">
        <v>17</v>
      </c>
      <c r="F177" s="40" t="s">
        <v>245</v>
      </c>
      <c r="G177" s="56" t="s">
        <v>383</v>
      </c>
      <c r="H177" s="40" t="s">
        <v>384</v>
      </c>
      <c r="I177" s="40">
        <v>0</v>
      </c>
      <c r="J177" s="56" t="s">
        <v>270</v>
      </c>
      <c r="K177" s="56" t="s">
        <v>410</v>
      </c>
      <c r="L177" s="56" t="s">
        <v>133</v>
      </c>
      <c r="M177" s="56"/>
      <c r="N177" s="56" t="s">
        <v>89</v>
      </c>
      <c r="O177" s="57"/>
      <c r="P177" s="56"/>
      <c r="Q177" s="56">
        <v>98</v>
      </c>
      <c r="R177" s="56">
        <v>12</v>
      </c>
      <c r="S177" s="56"/>
      <c r="T177" s="56"/>
      <c r="U177" s="56"/>
      <c r="V177" s="56"/>
      <c r="W177" s="56"/>
      <c r="X177" s="56"/>
      <c r="Y177" s="56"/>
      <c r="Z177" s="56"/>
      <c r="AA177" s="56"/>
      <c r="AB177" s="56"/>
      <c r="AC177" s="56"/>
      <c r="AD177" s="56"/>
      <c r="AE177" s="56"/>
      <c r="AF177" s="56"/>
      <c r="AG177" s="56"/>
      <c r="AH177" s="56"/>
      <c r="AI177" s="56"/>
      <c r="AJ177" s="56"/>
      <c r="AK177" s="56"/>
      <c r="AL177" s="56"/>
      <c r="AM177" s="56"/>
    </row>
    <row r="178" spans="1:39" ht="15">
      <c r="A178" s="37" t="s">
        <v>243</v>
      </c>
      <c r="B178" s="38">
        <v>40570</v>
      </c>
      <c r="C178" s="56" t="s">
        <v>244</v>
      </c>
      <c r="D178" s="40" t="s">
        <v>245</v>
      </c>
      <c r="E178" s="56" t="s">
        <v>17</v>
      </c>
      <c r="F178" s="40" t="s">
        <v>245</v>
      </c>
      <c r="G178" s="56" t="s">
        <v>383</v>
      </c>
      <c r="H178" s="40" t="s">
        <v>384</v>
      </c>
      <c r="I178" s="40">
        <v>0</v>
      </c>
      <c r="J178" s="56" t="s">
        <v>411</v>
      </c>
      <c r="K178" s="56"/>
      <c r="L178" s="56" t="s">
        <v>87</v>
      </c>
      <c r="M178" s="56"/>
      <c r="N178" s="56" t="s">
        <v>89</v>
      </c>
      <c r="O178" s="57"/>
      <c r="P178" s="56"/>
      <c r="Q178" s="56">
        <v>210</v>
      </c>
      <c r="R178" s="56">
        <v>13</v>
      </c>
      <c r="S178" s="56"/>
      <c r="T178" s="56"/>
      <c r="U178" s="56"/>
      <c r="V178" s="56"/>
      <c r="W178" s="56"/>
      <c r="X178" s="56"/>
      <c r="Y178" s="56"/>
      <c r="Z178" s="56"/>
      <c r="AA178" s="56"/>
      <c r="AB178" s="56"/>
      <c r="AC178" s="56"/>
      <c r="AD178" s="56"/>
      <c r="AE178" s="56"/>
      <c r="AF178" s="56"/>
      <c r="AG178" s="56"/>
      <c r="AH178" s="56"/>
      <c r="AI178" s="56"/>
      <c r="AJ178" s="56"/>
      <c r="AK178" s="56"/>
      <c r="AL178" s="56"/>
      <c r="AM178" s="56"/>
    </row>
    <row r="179" spans="1:39" ht="15">
      <c r="A179" s="37" t="s">
        <v>243</v>
      </c>
      <c r="B179" s="38">
        <v>40570</v>
      </c>
      <c r="C179" s="56" t="s">
        <v>244</v>
      </c>
      <c r="D179" s="40" t="s">
        <v>245</v>
      </c>
      <c r="E179" s="56" t="s">
        <v>17</v>
      </c>
      <c r="F179" s="40" t="s">
        <v>245</v>
      </c>
      <c r="G179" s="56" t="s">
        <v>412</v>
      </c>
      <c r="H179" s="40" t="s">
        <v>413</v>
      </c>
      <c r="I179" s="40">
        <v>0</v>
      </c>
      <c r="J179" s="56" t="s">
        <v>414</v>
      </c>
      <c r="K179" s="56"/>
      <c r="L179" s="56" t="s">
        <v>87</v>
      </c>
      <c r="M179" s="56"/>
      <c r="N179" s="56" t="s">
        <v>89</v>
      </c>
      <c r="O179" s="57"/>
      <c r="P179" s="56"/>
      <c r="Q179" s="56">
        <v>252</v>
      </c>
      <c r="R179" s="56">
        <v>20</v>
      </c>
      <c r="S179" s="56"/>
      <c r="T179" s="56"/>
      <c r="U179" s="56"/>
      <c r="V179" s="56"/>
      <c r="W179" s="56"/>
      <c r="X179" s="56"/>
      <c r="Y179" s="56"/>
      <c r="Z179" s="56"/>
      <c r="AA179" s="56"/>
      <c r="AB179" s="56"/>
      <c r="AC179" s="56"/>
      <c r="AD179" s="56"/>
      <c r="AE179" s="56"/>
      <c r="AF179" s="56"/>
      <c r="AG179" s="56"/>
      <c r="AH179" s="56"/>
      <c r="AI179" s="56"/>
      <c r="AJ179" s="56"/>
      <c r="AK179" s="56"/>
      <c r="AL179" s="56"/>
      <c r="AM179" s="56"/>
    </row>
    <row r="180" spans="1:39" ht="15">
      <c r="A180" s="37" t="s">
        <v>243</v>
      </c>
      <c r="B180" s="38">
        <v>40570</v>
      </c>
      <c r="C180" s="56" t="s">
        <v>244</v>
      </c>
      <c r="D180" s="40" t="s">
        <v>245</v>
      </c>
      <c r="E180" s="56" t="s">
        <v>17</v>
      </c>
      <c r="F180" s="40" t="s">
        <v>245</v>
      </c>
      <c r="G180" s="56" t="s">
        <v>412</v>
      </c>
      <c r="H180" s="40" t="s">
        <v>413</v>
      </c>
      <c r="I180" s="40">
        <v>0</v>
      </c>
      <c r="J180" s="56" t="s">
        <v>415</v>
      </c>
      <c r="K180" s="56"/>
      <c r="L180" s="56" t="s">
        <v>87</v>
      </c>
      <c r="M180" s="56"/>
      <c r="N180" s="56" t="s">
        <v>89</v>
      </c>
      <c r="O180" s="57"/>
      <c r="P180" s="56"/>
      <c r="Q180" s="56">
        <v>105</v>
      </c>
      <c r="R180" s="56">
        <v>13</v>
      </c>
      <c r="S180" s="56"/>
      <c r="T180" s="56"/>
      <c r="U180" s="56"/>
      <c r="V180" s="56"/>
      <c r="W180" s="56"/>
      <c r="X180" s="56"/>
      <c r="Y180" s="56"/>
      <c r="Z180" s="56"/>
      <c r="AA180" s="56"/>
      <c r="AB180" s="56"/>
      <c r="AC180" s="56"/>
      <c r="AD180" s="56"/>
      <c r="AE180" s="56"/>
      <c r="AF180" s="56"/>
      <c r="AG180" s="56"/>
      <c r="AH180" s="56"/>
      <c r="AI180" s="56"/>
      <c r="AJ180" s="56"/>
      <c r="AK180" s="56"/>
      <c r="AL180" s="56"/>
      <c r="AM180" s="56"/>
    </row>
    <row r="181" spans="1:39" ht="15">
      <c r="A181" s="37" t="s">
        <v>243</v>
      </c>
      <c r="B181" s="38">
        <v>40570</v>
      </c>
      <c r="C181" s="56" t="s">
        <v>244</v>
      </c>
      <c r="D181" s="40" t="s">
        <v>245</v>
      </c>
      <c r="E181" s="56" t="s">
        <v>17</v>
      </c>
      <c r="F181" s="40" t="s">
        <v>245</v>
      </c>
      <c r="G181" s="56" t="s">
        <v>412</v>
      </c>
      <c r="H181" s="40" t="s">
        <v>413</v>
      </c>
      <c r="I181" s="40">
        <v>0</v>
      </c>
      <c r="J181" s="56" t="s">
        <v>416</v>
      </c>
      <c r="K181" s="56"/>
      <c r="L181" s="56" t="s">
        <v>87</v>
      </c>
      <c r="M181" s="56"/>
      <c r="N181" s="56" t="s">
        <v>89</v>
      </c>
      <c r="O181" s="57"/>
      <c r="P181" s="56"/>
      <c r="Q181" s="56">
        <v>70</v>
      </c>
      <c r="R181" s="56">
        <v>10</v>
      </c>
      <c r="S181" s="56"/>
      <c r="T181" s="56"/>
      <c r="U181" s="56"/>
      <c r="V181" s="56"/>
      <c r="W181" s="56"/>
      <c r="X181" s="56"/>
      <c r="Y181" s="56"/>
      <c r="Z181" s="56"/>
      <c r="AA181" s="56"/>
      <c r="AB181" s="56"/>
      <c r="AC181" s="56"/>
      <c r="AD181" s="56"/>
      <c r="AE181" s="56"/>
      <c r="AF181" s="56"/>
      <c r="AG181" s="56"/>
      <c r="AH181" s="56"/>
      <c r="AI181" s="56"/>
      <c r="AJ181" s="56"/>
      <c r="AK181" s="56"/>
      <c r="AL181" s="56"/>
      <c r="AM181" s="56"/>
    </row>
    <row r="182" spans="1:39" ht="15">
      <c r="A182" s="37" t="s">
        <v>243</v>
      </c>
      <c r="B182" s="38">
        <v>40570</v>
      </c>
      <c r="C182" s="56" t="s">
        <v>244</v>
      </c>
      <c r="D182" s="40" t="s">
        <v>245</v>
      </c>
      <c r="E182" s="56" t="s">
        <v>17</v>
      </c>
      <c r="F182" s="40" t="s">
        <v>245</v>
      </c>
      <c r="G182" s="56" t="s">
        <v>412</v>
      </c>
      <c r="H182" s="40" t="s">
        <v>413</v>
      </c>
      <c r="I182" s="40">
        <v>0</v>
      </c>
      <c r="J182" s="56" t="s">
        <v>417</v>
      </c>
      <c r="K182" s="56"/>
      <c r="L182" s="56" t="s">
        <v>87</v>
      </c>
      <c r="M182" s="56"/>
      <c r="N182" s="56" t="s">
        <v>89</v>
      </c>
      <c r="O182" s="57"/>
      <c r="P182" s="56"/>
      <c r="Q182" s="56">
        <v>175</v>
      </c>
      <c r="R182" s="56">
        <v>13</v>
      </c>
      <c r="S182" s="56"/>
      <c r="T182" s="56"/>
      <c r="U182" s="56"/>
      <c r="V182" s="56"/>
      <c r="W182" s="56"/>
      <c r="X182" s="56"/>
      <c r="Y182" s="56"/>
      <c r="Z182" s="56"/>
      <c r="AA182" s="56"/>
      <c r="AB182" s="56"/>
      <c r="AC182" s="56"/>
      <c r="AD182" s="56"/>
      <c r="AE182" s="56"/>
      <c r="AF182" s="56"/>
      <c r="AG182" s="56"/>
      <c r="AH182" s="56"/>
      <c r="AI182" s="56"/>
      <c r="AJ182" s="56"/>
      <c r="AK182" s="56"/>
      <c r="AL182" s="56"/>
      <c r="AM182" s="56"/>
    </row>
    <row r="183" spans="1:39" ht="15">
      <c r="A183" s="37" t="s">
        <v>243</v>
      </c>
      <c r="B183" s="38">
        <v>40570</v>
      </c>
      <c r="C183" s="56" t="s">
        <v>244</v>
      </c>
      <c r="D183" s="40" t="s">
        <v>245</v>
      </c>
      <c r="E183" s="56" t="s">
        <v>17</v>
      </c>
      <c r="F183" s="40" t="s">
        <v>245</v>
      </c>
      <c r="G183" s="56" t="s">
        <v>412</v>
      </c>
      <c r="H183" s="40" t="s">
        <v>413</v>
      </c>
      <c r="I183" s="40">
        <v>0</v>
      </c>
      <c r="J183" s="56" t="s">
        <v>418</v>
      </c>
      <c r="K183" s="56"/>
      <c r="L183" s="56" t="s">
        <v>87</v>
      </c>
      <c r="M183" s="56"/>
      <c r="N183" s="56" t="s">
        <v>89</v>
      </c>
      <c r="O183" s="57"/>
      <c r="P183" s="56"/>
      <c r="Q183" s="56">
        <v>105</v>
      </c>
      <c r="R183" s="56">
        <v>13</v>
      </c>
      <c r="S183" s="56"/>
      <c r="T183" s="56"/>
      <c r="U183" s="56"/>
      <c r="V183" s="56"/>
      <c r="W183" s="56"/>
      <c r="X183" s="56"/>
      <c r="Y183" s="56"/>
      <c r="Z183" s="56"/>
      <c r="AA183" s="56"/>
      <c r="AB183" s="56"/>
      <c r="AC183" s="56"/>
      <c r="AD183" s="56"/>
      <c r="AE183" s="56"/>
      <c r="AF183" s="56"/>
      <c r="AG183" s="56"/>
      <c r="AH183" s="56"/>
      <c r="AI183" s="56"/>
      <c r="AJ183" s="56"/>
      <c r="AK183" s="56"/>
      <c r="AL183" s="56"/>
      <c r="AM183" s="56"/>
    </row>
    <row r="184" spans="1:39" ht="15">
      <c r="A184" s="37" t="s">
        <v>243</v>
      </c>
      <c r="B184" s="38">
        <v>40570</v>
      </c>
      <c r="C184" s="56" t="s">
        <v>244</v>
      </c>
      <c r="D184" s="40" t="s">
        <v>245</v>
      </c>
      <c r="E184" s="56" t="s">
        <v>17</v>
      </c>
      <c r="F184" s="40" t="s">
        <v>245</v>
      </c>
      <c r="G184" s="56" t="s">
        <v>412</v>
      </c>
      <c r="H184" s="40" t="s">
        <v>413</v>
      </c>
      <c r="I184" s="40">
        <v>0</v>
      </c>
      <c r="J184" s="56" t="s">
        <v>419</v>
      </c>
      <c r="K184" s="56"/>
      <c r="L184" s="56"/>
      <c r="M184" s="56"/>
      <c r="N184" s="56" t="s">
        <v>89</v>
      </c>
      <c r="O184" s="57"/>
      <c r="P184" s="56"/>
      <c r="Q184" s="56">
        <v>70</v>
      </c>
      <c r="R184" s="56">
        <v>9</v>
      </c>
      <c r="S184" s="56"/>
      <c r="T184" s="56"/>
      <c r="U184" s="56"/>
      <c r="V184" s="56"/>
      <c r="W184" s="56"/>
      <c r="X184" s="56"/>
      <c r="Y184" s="56"/>
      <c r="Z184" s="56"/>
      <c r="AA184" s="56"/>
      <c r="AB184" s="56"/>
      <c r="AC184" s="56"/>
      <c r="AD184" s="56"/>
      <c r="AE184" s="56"/>
      <c r="AF184" s="56"/>
      <c r="AG184" s="56"/>
      <c r="AH184" s="56"/>
      <c r="AI184" s="56"/>
      <c r="AJ184" s="56"/>
      <c r="AK184" s="56"/>
      <c r="AL184" s="56"/>
      <c r="AM184" s="56"/>
    </row>
    <row r="185" spans="1:39" ht="15">
      <c r="A185" s="37" t="s">
        <v>243</v>
      </c>
      <c r="B185" s="38">
        <v>40570</v>
      </c>
      <c r="C185" s="56" t="s">
        <v>244</v>
      </c>
      <c r="D185" s="40" t="s">
        <v>245</v>
      </c>
      <c r="E185" s="56" t="s">
        <v>17</v>
      </c>
      <c r="F185" s="40" t="s">
        <v>245</v>
      </c>
      <c r="G185" s="56" t="s">
        <v>412</v>
      </c>
      <c r="H185" s="40" t="s">
        <v>413</v>
      </c>
      <c r="I185" s="40">
        <v>0</v>
      </c>
      <c r="J185" s="56" t="s">
        <v>420</v>
      </c>
      <c r="K185" s="56"/>
      <c r="L185" s="56"/>
      <c r="M185" s="56"/>
      <c r="N185" s="56" t="s">
        <v>89</v>
      </c>
      <c r="O185" s="57"/>
      <c r="P185" s="56"/>
      <c r="Q185" s="56">
        <v>70</v>
      </c>
      <c r="R185" s="56">
        <v>11</v>
      </c>
      <c r="S185" s="56"/>
      <c r="T185" s="56"/>
      <c r="U185" s="56"/>
      <c r="V185" s="56"/>
      <c r="W185" s="56"/>
      <c r="X185" s="56"/>
      <c r="Y185" s="56"/>
      <c r="Z185" s="56"/>
      <c r="AA185" s="56"/>
      <c r="AB185" s="56"/>
      <c r="AC185" s="56"/>
      <c r="AD185" s="56"/>
      <c r="AE185" s="56"/>
      <c r="AF185" s="56"/>
      <c r="AG185" s="56"/>
      <c r="AH185" s="56"/>
      <c r="AI185" s="56"/>
      <c r="AJ185" s="56"/>
      <c r="AK185" s="56"/>
      <c r="AL185" s="56"/>
      <c r="AM185" s="56"/>
    </row>
    <row r="186" spans="1:39" ht="15">
      <c r="A186" s="37" t="s">
        <v>243</v>
      </c>
      <c r="B186" s="38">
        <v>40570</v>
      </c>
      <c r="C186" s="56" t="s">
        <v>244</v>
      </c>
      <c r="D186" s="40" t="s">
        <v>245</v>
      </c>
      <c r="E186" s="56" t="s">
        <v>17</v>
      </c>
      <c r="F186" s="40" t="s">
        <v>245</v>
      </c>
      <c r="G186" s="56" t="s">
        <v>412</v>
      </c>
      <c r="H186" s="40">
        <v>47707</v>
      </c>
      <c r="I186" s="40">
        <v>0</v>
      </c>
      <c r="J186" s="56" t="s">
        <v>421</v>
      </c>
      <c r="K186" s="56"/>
      <c r="L186" s="56"/>
      <c r="M186" s="56"/>
      <c r="N186" s="56" t="s">
        <v>89</v>
      </c>
      <c r="O186" s="57"/>
      <c r="P186" s="56"/>
      <c r="Q186" s="56">
        <v>35</v>
      </c>
      <c r="R186" s="56">
        <v>4</v>
      </c>
      <c r="S186" s="56"/>
      <c r="T186" s="56"/>
      <c r="U186" s="56"/>
      <c r="V186" s="56"/>
      <c r="W186" s="56"/>
      <c r="X186" s="56"/>
      <c r="Y186" s="56"/>
      <c r="Z186" s="56"/>
      <c r="AA186" s="56"/>
      <c r="AB186" s="56"/>
      <c r="AC186" s="56"/>
      <c r="AD186" s="56"/>
      <c r="AE186" s="56"/>
      <c r="AF186" s="56"/>
      <c r="AG186" s="56"/>
      <c r="AH186" s="56"/>
      <c r="AI186" s="56"/>
      <c r="AJ186" s="56"/>
      <c r="AK186" s="56"/>
      <c r="AL186" s="56"/>
      <c r="AM186" s="56"/>
    </row>
    <row r="187" spans="1:39" s="43" customFormat="1" ht="21" customHeight="1">
      <c r="A187" s="37" t="s">
        <v>422</v>
      </c>
      <c r="B187" s="38">
        <v>40570</v>
      </c>
      <c r="C187" s="39" t="s">
        <v>423</v>
      </c>
      <c r="D187" s="41" t="s">
        <v>424</v>
      </c>
      <c r="E187" s="39" t="s">
        <v>18</v>
      </c>
      <c r="F187" s="41" t="s">
        <v>424</v>
      </c>
      <c r="G187" s="39" t="s">
        <v>425</v>
      </c>
      <c r="H187" s="41" t="s">
        <v>426</v>
      </c>
      <c r="I187" s="39">
        <v>5</v>
      </c>
      <c r="J187" s="39" t="s">
        <v>427</v>
      </c>
      <c r="K187" s="39" t="s">
        <v>428</v>
      </c>
      <c r="L187" s="39" t="s">
        <v>429</v>
      </c>
      <c r="M187" s="39" t="s">
        <v>94</v>
      </c>
      <c r="N187" s="39" t="s">
        <v>111</v>
      </c>
      <c r="O187" s="42"/>
      <c r="P187" s="39">
        <v>18</v>
      </c>
      <c r="Q187" s="39">
        <v>30</v>
      </c>
      <c r="R187" s="39">
        <v>7</v>
      </c>
      <c r="S187" s="39">
        <v>15</v>
      </c>
      <c r="T187" s="39">
        <v>1</v>
      </c>
      <c r="U187" s="39">
        <v>0</v>
      </c>
      <c r="V187" s="39">
        <v>1</v>
      </c>
      <c r="W187" s="39">
        <v>1</v>
      </c>
      <c r="X187" s="39" t="s">
        <v>99</v>
      </c>
      <c r="Y187" s="39" t="s">
        <v>430</v>
      </c>
      <c r="Z187" s="39" t="s">
        <v>431</v>
      </c>
      <c r="AA187" s="39" t="s">
        <v>432</v>
      </c>
      <c r="AB187" s="39" t="s">
        <v>433</v>
      </c>
      <c r="AC187" s="39"/>
      <c r="AD187" s="39"/>
      <c r="AE187" s="39"/>
      <c r="AF187" s="39" t="s">
        <v>105</v>
      </c>
      <c r="AG187" s="39" t="s">
        <v>105</v>
      </c>
      <c r="AH187" s="39" t="s">
        <v>106</v>
      </c>
      <c r="AI187" s="39" t="s">
        <v>106</v>
      </c>
      <c r="AJ187" s="39" t="s">
        <v>105</v>
      </c>
      <c r="AK187" s="39" t="s">
        <v>106</v>
      </c>
      <c r="AL187" s="39"/>
      <c r="AM187" s="39"/>
    </row>
    <row r="188" spans="1:39" ht="15">
      <c r="A188" s="37" t="s">
        <v>422</v>
      </c>
      <c r="B188" s="38">
        <v>40570</v>
      </c>
      <c r="C188" s="39" t="s">
        <v>423</v>
      </c>
      <c r="D188" s="41" t="s">
        <v>424</v>
      </c>
      <c r="E188" s="39" t="s">
        <v>18</v>
      </c>
      <c r="F188" s="41" t="s">
        <v>424</v>
      </c>
      <c r="G188" s="39" t="s">
        <v>425</v>
      </c>
      <c r="H188" s="41" t="s">
        <v>426</v>
      </c>
      <c r="I188" s="39">
        <v>5</v>
      </c>
      <c r="J188" s="39" t="s">
        <v>434</v>
      </c>
      <c r="K188" s="39" t="s">
        <v>435</v>
      </c>
      <c r="L188" s="39" t="s">
        <v>429</v>
      </c>
      <c r="M188" s="39" t="s">
        <v>94</v>
      </c>
      <c r="N188" s="39" t="s">
        <v>111</v>
      </c>
      <c r="O188" s="42"/>
      <c r="P188" s="39">
        <v>10</v>
      </c>
      <c r="Q188" s="39">
        <v>35</v>
      </c>
      <c r="R188" s="39">
        <v>7</v>
      </c>
      <c r="S188" s="39">
        <v>19</v>
      </c>
      <c r="T188" s="39">
        <v>0</v>
      </c>
      <c r="U188" s="39">
        <v>0</v>
      </c>
      <c r="V188" s="39">
        <v>4</v>
      </c>
      <c r="W188" s="39">
        <v>1</v>
      </c>
      <c r="X188" s="39" t="s">
        <v>99</v>
      </c>
      <c r="Y188" s="39" t="s">
        <v>436</v>
      </c>
      <c r="Z188" s="39" t="s">
        <v>437</v>
      </c>
      <c r="AA188" s="39" t="s">
        <v>438</v>
      </c>
      <c r="AB188" s="39" t="s">
        <v>439</v>
      </c>
      <c r="AC188" s="39"/>
      <c r="AD188" s="39">
        <v>3157842420</v>
      </c>
      <c r="AE188" s="39"/>
      <c r="AF188" s="39" t="s">
        <v>105</v>
      </c>
      <c r="AG188" s="39" t="s">
        <v>105</v>
      </c>
      <c r="AH188" s="39" t="s">
        <v>106</v>
      </c>
      <c r="AI188" s="39" t="s">
        <v>106</v>
      </c>
      <c r="AJ188" s="39" t="s">
        <v>105</v>
      </c>
      <c r="AK188" s="39" t="s">
        <v>106</v>
      </c>
      <c r="AL188" s="39"/>
      <c r="AM188" s="39"/>
    </row>
    <row r="189" spans="1:39" ht="15">
      <c r="A189" s="37" t="s">
        <v>422</v>
      </c>
      <c r="B189" s="38">
        <v>40570</v>
      </c>
      <c r="C189" s="39" t="s">
        <v>423</v>
      </c>
      <c r="D189" s="41" t="s">
        <v>424</v>
      </c>
      <c r="E189" s="39" t="s">
        <v>18</v>
      </c>
      <c r="F189" s="41" t="s">
        <v>424</v>
      </c>
      <c r="G189" s="39" t="s">
        <v>425</v>
      </c>
      <c r="H189" s="41" t="s">
        <v>426</v>
      </c>
      <c r="I189" s="39">
        <v>5</v>
      </c>
      <c r="J189" s="39" t="s">
        <v>440</v>
      </c>
      <c r="K189" s="39" t="s">
        <v>428</v>
      </c>
      <c r="L189" s="39" t="s">
        <v>429</v>
      </c>
      <c r="M189" s="39" t="s">
        <v>94</v>
      </c>
      <c r="N189" s="39" t="s">
        <v>111</v>
      </c>
      <c r="O189" s="42"/>
      <c r="P189" s="39">
        <v>9</v>
      </c>
      <c r="Q189" s="39">
        <v>24</v>
      </c>
      <c r="R189" s="39">
        <v>6</v>
      </c>
      <c r="S189" s="39">
        <v>7</v>
      </c>
      <c r="T189" s="39">
        <v>3</v>
      </c>
      <c r="U189" s="39">
        <v>0</v>
      </c>
      <c r="V189" s="39">
        <v>1</v>
      </c>
      <c r="W189" s="39">
        <v>1</v>
      </c>
      <c r="X189" s="39" t="s">
        <v>99</v>
      </c>
      <c r="Y189" s="39"/>
      <c r="Z189" s="39" t="s">
        <v>441</v>
      </c>
      <c r="AA189" s="39" t="s">
        <v>432</v>
      </c>
      <c r="AB189" s="39" t="s">
        <v>433</v>
      </c>
      <c r="AC189" s="39"/>
      <c r="AD189" s="39"/>
      <c r="AE189" s="39"/>
      <c r="AF189" s="39" t="s">
        <v>105</v>
      </c>
      <c r="AG189" s="39" t="s">
        <v>105</v>
      </c>
      <c r="AH189" s="39" t="s">
        <v>106</v>
      </c>
      <c r="AI189" s="39" t="s">
        <v>106</v>
      </c>
      <c r="AJ189" s="39" t="s">
        <v>105</v>
      </c>
      <c r="AK189" s="39" t="s">
        <v>106</v>
      </c>
      <c r="AL189" s="39"/>
      <c r="AM189" s="39"/>
    </row>
    <row r="190" spans="1:39" ht="15">
      <c r="A190" s="37" t="s">
        <v>422</v>
      </c>
      <c r="B190" s="38">
        <v>40570</v>
      </c>
      <c r="C190" s="39" t="s">
        <v>423</v>
      </c>
      <c r="D190" s="41" t="s">
        <v>424</v>
      </c>
      <c r="E190" s="39" t="s">
        <v>18</v>
      </c>
      <c r="F190" s="41" t="s">
        <v>424</v>
      </c>
      <c r="G190" s="39" t="s">
        <v>425</v>
      </c>
      <c r="H190" s="41" t="s">
        <v>426</v>
      </c>
      <c r="I190" s="39">
        <v>5</v>
      </c>
      <c r="J190" s="39" t="s">
        <v>442</v>
      </c>
      <c r="K190" s="39" t="s">
        <v>443</v>
      </c>
      <c r="L190" s="39" t="s">
        <v>444</v>
      </c>
      <c r="M190" s="39" t="s">
        <v>94</v>
      </c>
      <c r="N190" s="39" t="s">
        <v>111</v>
      </c>
      <c r="O190" s="42"/>
      <c r="P190" s="39">
        <v>12</v>
      </c>
      <c r="Q190" s="39">
        <v>25</v>
      </c>
      <c r="R190" s="39">
        <v>4</v>
      </c>
      <c r="S190" s="39">
        <v>15</v>
      </c>
      <c r="T190" s="39">
        <v>1</v>
      </c>
      <c r="U190" s="39">
        <v>0</v>
      </c>
      <c r="V190" s="39">
        <v>1</v>
      </c>
      <c r="W190" s="39">
        <v>1</v>
      </c>
      <c r="X190" s="39" t="s">
        <v>99</v>
      </c>
      <c r="Y190" s="39"/>
      <c r="Z190" s="39" t="s">
        <v>445</v>
      </c>
      <c r="AA190" s="39" t="s">
        <v>446</v>
      </c>
      <c r="AB190" s="39" t="s">
        <v>433</v>
      </c>
      <c r="AC190" s="39"/>
      <c r="AD190" s="39"/>
      <c r="AE190" s="39"/>
      <c r="AF190" s="39" t="s">
        <v>105</v>
      </c>
      <c r="AG190" s="39" t="s">
        <v>105</v>
      </c>
      <c r="AH190" s="39" t="s">
        <v>106</v>
      </c>
      <c r="AI190" s="39" t="s">
        <v>106</v>
      </c>
      <c r="AJ190" s="39" t="s">
        <v>105</v>
      </c>
      <c r="AK190" s="39" t="s">
        <v>106</v>
      </c>
      <c r="AL190" s="39"/>
      <c r="AM190" s="39"/>
    </row>
    <row r="191" spans="1:39" ht="15">
      <c r="A191" s="37" t="s">
        <v>422</v>
      </c>
      <c r="B191" s="38">
        <v>40570</v>
      </c>
      <c r="C191" s="39" t="s">
        <v>423</v>
      </c>
      <c r="D191" s="41" t="s">
        <v>424</v>
      </c>
      <c r="E191" s="39" t="s">
        <v>18</v>
      </c>
      <c r="F191" s="41" t="s">
        <v>424</v>
      </c>
      <c r="G191" s="39" t="s">
        <v>425</v>
      </c>
      <c r="H191" s="41" t="s">
        <v>426</v>
      </c>
      <c r="I191" s="39">
        <v>5</v>
      </c>
      <c r="J191" s="39" t="s">
        <v>447</v>
      </c>
      <c r="K191" s="39" t="s">
        <v>428</v>
      </c>
      <c r="L191" s="39" t="s">
        <v>429</v>
      </c>
      <c r="M191" s="39" t="s">
        <v>94</v>
      </c>
      <c r="N191" s="39" t="s">
        <v>111</v>
      </c>
      <c r="O191" s="42"/>
      <c r="P191" s="39">
        <v>5</v>
      </c>
      <c r="Q191" s="39">
        <v>11</v>
      </c>
      <c r="R191" s="39">
        <v>3</v>
      </c>
      <c r="S191" s="39">
        <v>1</v>
      </c>
      <c r="T191" s="39">
        <v>0</v>
      </c>
      <c r="U191" s="39">
        <v>0</v>
      </c>
      <c r="V191" s="39">
        <v>2</v>
      </c>
      <c r="W191" s="39">
        <v>1</v>
      </c>
      <c r="X191" s="39" t="s">
        <v>99</v>
      </c>
      <c r="Y191" s="39"/>
      <c r="Z191" s="39" t="s">
        <v>445</v>
      </c>
      <c r="AA191" s="39" t="s">
        <v>432</v>
      </c>
      <c r="AB191" s="39" t="s">
        <v>433</v>
      </c>
      <c r="AC191" s="39"/>
      <c r="AD191" s="39"/>
      <c r="AE191" s="39"/>
      <c r="AF191" s="39" t="s">
        <v>105</v>
      </c>
      <c r="AG191" s="39" t="s">
        <v>105</v>
      </c>
      <c r="AH191" s="39" t="s">
        <v>106</v>
      </c>
      <c r="AI191" s="39" t="s">
        <v>106</v>
      </c>
      <c r="AJ191" s="39" t="s">
        <v>105</v>
      </c>
      <c r="AK191" s="39" t="s">
        <v>106</v>
      </c>
      <c r="AL191" s="39"/>
      <c r="AM191" s="39"/>
    </row>
    <row r="192" spans="1:39" ht="15">
      <c r="A192" s="37" t="s">
        <v>422</v>
      </c>
      <c r="B192" s="38">
        <v>40570</v>
      </c>
      <c r="C192" s="39" t="s">
        <v>423</v>
      </c>
      <c r="D192" s="41" t="s">
        <v>424</v>
      </c>
      <c r="E192" s="39" t="s">
        <v>18</v>
      </c>
      <c r="F192" s="41" t="s">
        <v>424</v>
      </c>
      <c r="G192" s="39" t="s">
        <v>425</v>
      </c>
      <c r="H192" s="41" t="s">
        <v>426</v>
      </c>
      <c r="I192" s="39">
        <v>5</v>
      </c>
      <c r="J192" s="39" t="s">
        <v>448</v>
      </c>
      <c r="K192" s="39" t="s">
        <v>449</v>
      </c>
      <c r="L192" s="39"/>
      <c r="M192" s="39"/>
      <c r="N192" s="39" t="s">
        <v>89</v>
      </c>
      <c r="O192" s="42">
        <v>40550</v>
      </c>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row>
    <row r="193" spans="1:39" ht="15">
      <c r="A193" s="37" t="s">
        <v>422</v>
      </c>
      <c r="B193" s="38">
        <v>40570</v>
      </c>
      <c r="C193" s="39" t="s">
        <v>423</v>
      </c>
      <c r="D193" s="41" t="s">
        <v>424</v>
      </c>
      <c r="E193" s="39" t="s">
        <v>18</v>
      </c>
      <c r="F193" s="41" t="s">
        <v>424</v>
      </c>
      <c r="G193" s="39" t="s">
        <v>425</v>
      </c>
      <c r="H193" s="41" t="s">
        <v>426</v>
      </c>
      <c r="I193" s="39">
        <v>5</v>
      </c>
      <c r="J193" s="39" t="s">
        <v>450</v>
      </c>
      <c r="K193" s="39" t="s">
        <v>451</v>
      </c>
      <c r="L193" s="39"/>
      <c r="M193" s="39"/>
      <c r="N193" s="39" t="s">
        <v>89</v>
      </c>
      <c r="O193" s="42">
        <v>40550</v>
      </c>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row>
    <row r="194" spans="1:39" ht="15">
      <c r="A194" s="37" t="s">
        <v>422</v>
      </c>
      <c r="B194" s="38">
        <v>40570</v>
      </c>
      <c r="C194" s="39" t="s">
        <v>423</v>
      </c>
      <c r="D194" s="41" t="s">
        <v>424</v>
      </c>
      <c r="E194" s="39" t="s">
        <v>18</v>
      </c>
      <c r="F194" s="41" t="s">
        <v>424</v>
      </c>
      <c r="G194" s="39" t="s">
        <v>425</v>
      </c>
      <c r="H194" s="41" t="s">
        <v>426</v>
      </c>
      <c r="I194" s="39">
        <v>5</v>
      </c>
      <c r="J194" s="39" t="s">
        <v>21</v>
      </c>
      <c r="K194" s="39" t="s">
        <v>452</v>
      </c>
      <c r="L194" s="39"/>
      <c r="M194" s="39"/>
      <c r="N194" s="39" t="s">
        <v>89</v>
      </c>
      <c r="O194" s="42">
        <v>40550</v>
      </c>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row>
    <row r="195" spans="1:39" ht="15">
      <c r="A195" s="37" t="s">
        <v>422</v>
      </c>
      <c r="B195" s="38">
        <v>40570</v>
      </c>
      <c r="C195" s="39" t="s">
        <v>423</v>
      </c>
      <c r="D195" s="41" t="s">
        <v>424</v>
      </c>
      <c r="E195" s="39" t="s">
        <v>18</v>
      </c>
      <c r="F195" s="41" t="s">
        <v>424</v>
      </c>
      <c r="G195" s="39" t="s">
        <v>425</v>
      </c>
      <c r="H195" s="41" t="s">
        <v>426</v>
      </c>
      <c r="I195" s="39">
        <v>5</v>
      </c>
      <c r="J195" s="39" t="s">
        <v>453</v>
      </c>
      <c r="K195" s="39" t="s">
        <v>454</v>
      </c>
      <c r="L195" s="39"/>
      <c r="M195" s="39"/>
      <c r="N195" s="39" t="s">
        <v>89</v>
      </c>
      <c r="O195" s="42">
        <v>40550</v>
      </c>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row>
    <row r="196" spans="1:39" ht="15">
      <c r="A196" s="37" t="s">
        <v>422</v>
      </c>
      <c r="B196" s="38">
        <v>40570</v>
      </c>
      <c r="C196" s="39" t="s">
        <v>423</v>
      </c>
      <c r="D196" s="41" t="s">
        <v>424</v>
      </c>
      <c r="E196" s="39" t="s">
        <v>18</v>
      </c>
      <c r="F196" s="41" t="s">
        <v>424</v>
      </c>
      <c r="G196" s="39" t="s">
        <v>425</v>
      </c>
      <c r="H196" s="41" t="s">
        <v>426</v>
      </c>
      <c r="I196" s="39">
        <v>5</v>
      </c>
      <c r="J196" s="39" t="s">
        <v>455</v>
      </c>
      <c r="K196" s="39" t="s">
        <v>456</v>
      </c>
      <c r="L196" s="39"/>
      <c r="M196" s="39"/>
      <c r="N196" s="39" t="s">
        <v>89</v>
      </c>
      <c r="O196" s="42">
        <v>40550</v>
      </c>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row>
    <row r="197" spans="1:39" ht="15">
      <c r="A197" s="37" t="s">
        <v>422</v>
      </c>
      <c r="B197" s="38">
        <v>40570</v>
      </c>
      <c r="C197" s="39" t="s">
        <v>423</v>
      </c>
      <c r="D197" s="41" t="s">
        <v>424</v>
      </c>
      <c r="E197" s="39" t="s">
        <v>18</v>
      </c>
      <c r="F197" s="41" t="s">
        <v>424</v>
      </c>
      <c r="G197" s="39" t="s">
        <v>425</v>
      </c>
      <c r="H197" s="41" t="s">
        <v>426</v>
      </c>
      <c r="I197" s="39">
        <v>5</v>
      </c>
      <c r="J197" s="39" t="s">
        <v>457</v>
      </c>
      <c r="K197" s="39" t="s">
        <v>458</v>
      </c>
      <c r="L197" s="39"/>
      <c r="M197" s="39"/>
      <c r="N197" s="39" t="s">
        <v>89</v>
      </c>
      <c r="O197" s="42">
        <v>40550</v>
      </c>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row>
    <row r="198" spans="1:39" ht="15">
      <c r="A198" s="37" t="s">
        <v>422</v>
      </c>
      <c r="B198" s="38">
        <v>40570</v>
      </c>
      <c r="C198" s="39" t="s">
        <v>423</v>
      </c>
      <c r="D198" s="41" t="s">
        <v>424</v>
      </c>
      <c r="E198" s="39" t="s">
        <v>18</v>
      </c>
      <c r="F198" s="41" t="s">
        <v>424</v>
      </c>
      <c r="G198" s="39" t="s">
        <v>425</v>
      </c>
      <c r="H198" s="41" t="s">
        <v>426</v>
      </c>
      <c r="I198" s="39">
        <v>5</v>
      </c>
      <c r="J198" s="39" t="s">
        <v>459</v>
      </c>
      <c r="K198" s="39" t="s">
        <v>460</v>
      </c>
      <c r="L198" s="39"/>
      <c r="M198" s="39"/>
      <c r="N198" s="39" t="s">
        <v>89</v>
      </c>
      <c r="O198" s="42">
        <v>40559</v>
      </c>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row>
    <row r="199" spans="1:39" ht="15">
      <c r="A199" s="37" t="s">
        <v>422</v>
      </c>
      <c r="B199" s="38">
        <v>40570</v>
      </c>
      <c r="C199" s="39" t="s">
        <v>423</v>
      </c>
      <c r="D199" s="41" t="s">
        <v>424</v>
      </c>
      <c r="E199" s="39" t="s">
        <v>18</v>
      </c>
      <c r="F199" s="41" t="s">
        <v>424</v>
      </c>
      <c r="G199" s="39" t="s">
        <v>425</v>
      </c>
      <c r="H199" s="41" t="s">
        <v>426</v>
      </c>
      <c r="I199" s="39">
        <v>5</v>
      </c>
      <c r="J199" s="39" t="s">
        <v>461</v>
      </c>
      <c r="K199" s="39" t="s">
        <v>462</v>
      </c>
      <c r="L199" s="39"/>
      <c r="M199" s="39"/>
      <c r="N199" s="39" t="s">
        <v>89</v>
      </c>
      <c r="O199" s="42">
        <v>40550</v>
      </c>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row>
    <row r="200" spans="1:39" ht="15">
      <c r="A200" s="37" t="s">
        <v>422</v>
      </c>
      <c r="B200" s="38">
        <v>40570</v>
      </c>
      <c r="C200" s="39" t="s">
        <v>423</v>
      </c>
      <c r="D200" s="41" t="s">
        <v>424</v>
      </c>
      <c r="E200" s="39" t="s">
        <v>18</v>
      </c>
      <c r="F200" s="41" t="s">
        <v>424</v>
      </c>
      <c r="G200" s="39" t="s">
        <v>425</v>
      </c>
      <c r="H200" s="41" t="s">
        <v>426</v>
      </c>
      <c r="I200" s="39">
        <v>5</v>
      </c>
      <c r="J200" s="39" t="s">
        <v>463</v>
      </c>
      <c r="K200" s="39" t="s">
        <v>464</v>
      </c>
      <c r="L200" s="39"/>
      <c r="M200" s="39"/>
      <c r="N200" s="39" t="s">
        <v>89</v>
      </c>
      <c r="O200" s="42">
        <v>40563</v>
      </c>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row>
    <row r="201" spans="1:39" ht="15">
      <c r="A201" s="37" t="s">
        <v>422</v>
      </c>
      <c r="B201" s="38">
        <v>40570</v>
      </c>
      <c r="C201" s="39" t="s">
        <v>423</v>
      </c>
      <c r="D201" s="41" t="s">
        <v>424</v>
      </c>
      <c r="E201" s="39" t="s">
        <v>18</v>
      </c>
      <c r="F201" s="41" t="s">
        <v>424</v>
      </c>
      <c r="G201" s="39" t="s">
        <v>425</v>
      </c>
      <c r="H201" s="41" t="s">
        <v>426</v>
      </c>
      <c r="I201" s="39">
        <v>5</v>
      </c>
      <c r="J201" s="39" t="s">
        <v>465</v>
      </c>
      <c r="K201" s="39" t="s">
        <v>466</v>
      </c>
      <c r="L201" s="39"/>
      <c r="M201" s="39"/>
      <c r="N201" s="39" t="s">
        <v>89</v>
      </c>
      <c r="O201" s="42">
        <v>40564</v>
      </c>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row>
    <row r="202" spans="1:39" ht="15">
      <c r="A202" s="37" t="s">
        <v>422</v>
      </c>
      <c r="B202" s="38">
        <v>40570</v>
      </c>
      <c r="C202" s="39" t="s">
        <v>423</v>
      </c>
      <c r="D202" s="41" t="s">
        <v>424</v>
      </c>
      <c r="E202" s="39" t="s">
        <v>18</v>
      </c>
      <c r="F202" s="41" t="s">
        <v>424</v>
      </c>
      <c r="G202" s="39" t="s">
        <v>425</v>
      </c>
      <c r="H202" s="41" t="s">
        <v>426</v>
      </c>
      <c r="I202" s="39">
        <v>5</v>
      </c>
      <c r="J202" s="39" t="s">
        <v>467</v>
      </c>
      <c r="K202" s="39" t="s">
        <v>468</v>
      </c>
      <c r="L202" s="39"/>
      <c r="M202" s="39"/>
      <c r="N202" s="39" t="s">
        <v>89</v>
      </c>
      <c r="O202" s="42">
        <v>40564</v>
      </c>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row>
    <row r="203" spans="1:55" s="43" customFormat="1" ht="21" customHeight="1">
      <c r="A203" s="37" t="s">
        <v>469</v>
      </c>
      <c r="B203" s="38">
        <v>40570</v>
      </c>
      <c r="C203" s="59" t="s">
        <v>470</v>
      </c>
      <c r="D203" s="60" t="s">
        <v>471</v>
      </c>
      <c r="E203" s="59" t="s">
        <v>472</v>
      </c>
      <c r="F203" s="60" t="s">
        <v>471</v>
      </c>
      <c r="G203" s="59" t="s">
        <v>473</v>
      </c>
      <c r="H203" s="60" t="s">
        <v>474</v>
      </c>
      <c r="I203" s="60">
        <v>2</v>
      </c>
      <c r="J203" s="59" t="s">
        <v>475</v>
      </c>
      <c r="K203" s="59"/>
      <c r="L203" s="59" t="s">
        <v>476</v>
      </c>
      <c r="M203" s="59" t="s">
        <v>88</v>
      </c>
      <c r="N203" s="59" t="s">
        <v>111</v>
      </c>
      <c r="O203" s="61"/>
      <c r="P203" s="59">
        <v>3</v>
      </c>
      <c r="Q203" s="59">
        <v>9</v>
      </c>
      <c r="R203" s="59"/>
      <c r="S203" s="59">
        <v>2</v>
      </c>
      <c r="T203" s="59">
        <v>0</v>
      </c>
      <c r="U203" s="59">
        <v>0</v>
      </c>
      <c r="V203" s="59"/>
      <c r="W203" s="59">
        <v>3</v>
      </c>
      <c r="X203" s="59" t="s">
        <v>99</v>
      </c>
      <c r="Y203" s="59" t="s">
        <v>477</v>
      </c>
      <c r="Z203" s="59"/>
      <c r="AA203" s="59" t="s">
        <v>478</v>
      </c>
      <c r="AB203" s="59" t="s">
        <v>479</v>
      </c>
      <c r="AC203" s="59"/>
      <c r="AD203" s="59">
        <v>3206969910</v>
      </c>
      <c r="AE203" s="59"/>
      <c r="AF203" s="59" t="s">
        <v>105</v>
      </c>
      <c r="AG203" s="59" t="s">
        <v>105</v>
      </c>
      <c r="AH203" s="59" t="s">
        <v>105</v>
      </c>
      <c r="AI203" s="59" t="s">
        <v>106</v>
      </c>
      <c r="AJ203" s="59" t="s">
        <v>105</v>
      </c>
      <c r="AK203" s="59" t="s">
        <v>105</v>
      </c>
      <c r="AL203" s="59" t="s">
        <v>127</v>
      </c>
      <c r="AM203" s="59" t="s">
        <v>480</v>
      </c>
      <c r="BC203" s="43" t="s">
        <v>111</v>
      </c>
    </row>
    <row r="204" spans="1:39" ht="15">
      <c r="A204" s="37" t="s">
        <v>469</v>
      </c>
      <c r="B204" s="38">
        <v>40570</v>
      </c>
      <c r="C204" s="59" t="s">
        <v>470</v>
      </c>
      <c r="D204" s="60" t="s">
        <v>471</v>
      </c>
      <c r="E204" s="59" t="s">
        <v>472</v>
      </c>
      <c r="F204" s="60" t="s">
        <v>471</v>
      </c>
      <c r="G204" s="59" t="s">
        <v>473</v>
      </c>
      <c r="H204" s="60" t="s">
        <v>474</v>
      </c>
      <c r="I204" s="60">
        <v>2</v>
      </c>
      <c r="J204" s="59" t="s">
        <v>481</v>
      </c>
      <c r="K204" s="59"/>
      <c r="L204" s="59" t="s">
        <v>482</v>
      </c>
      <c r="M204" s="59" t="s">
        <v>88</v>
      </c>
      <c r="N204" s="59" t="s">
        <v>111</v>
      </c>
      <c r="O204" s="61"/>
      <c r="P204" s="59">
        <v>3</v>
      </c>
      <c r="Q204" s="59">
        <v>10</v>
      </c>
      <c r="R204" s="59"/>
      <c r="S204" s="59">
        <v>3</v>
      </c>
      <c r="T204" s="59">
        <v>0</v>
      </c>
      <c r="U204" s="59">
        <v>0</v>
      </c>
      <c r="V204" s="59">
        <v>0</v>
      </c>
      <c r="W204" s="59">
        <v>3</v>
      </c>
      <c r="X204" s="59" t="s">
        <v>99</v>
      </c>
      <c r="Y204" s="59" t="s">
        <v>477</v>
      </c>
      <c r="Z204" s="59"/>
      <c r="AA204" s="59" t="s">
        <v>478</v>
      </c>
      <c r="AB204" s="59" t="s">
        <v>479</v>
      </c>
      <c r="AC204" s="59"/>
      <c r="AD204" s="59">
        <v>3206969910</v>
      </c>
      <c r="AE204" s="59"/>
      <c r="AF204" s="59" t="s">
        <v>105</v>
      </c>
      <c r="AG204" s="59" t="s">
        <v>105</v>
      </c>
      <c r="AH204" s="59" t="s">
        <v>105</v>
      </c>
      <c r="AI204" s="59" t="s">
        <v>106</v>
      </c>
      <c r="AJ204" s="59" t="s">
        <v>105</v>
      </c>
      <c r="AK204" s="59" t="s">
        <v>105</v>
      </c>
      <c r="AL204" s="59" t="s">
        <v>127</v>
      </c>
      <c r="AM204" s="59" t="s">
        <v>483</v>
      </c>
    </row>
    <row r="205" spans="1:39" ht="15">
      <c r="A205" s="37" t="s">
        <v>469</v>
      </c>
      <c r="B205" s="38">
        <v>40570</v>
      </c>
      <c r="C205" s="59" t="s">
        <v>470</v>
      </c>
      <c r="D205" s="60" t="s">
        <v>471</v>
      </c>
      <c r="E205" s="59" t="s">
        <v>472</v>
      </c>
      <c r="F205" s="60" t="s">
        <v>471</v>
      </c>
      <c r="G205" s="59" t="s">
        <v>473</v>
      </c>
      <c r="H205" s="60" t="s">
        <v>474</v>
      </c>
      <c r="I205" s="60">
        <v>2</v>
      </c>
      <c r="J205" s="59" t="s">
        <v>484</v>
      </c>
      <c r="K205" s="59"/>
      <c r="L205" s="59" t="s">
        <v>87</v>
      </c>
      <c r="M205" s="59" t="s">
        <v>485</v>
      </c>
      <c r="N205" s="59" t="s">
        <v>89</v>
      </c>
      <c r="O205" s="61">
        <v>40553</v>
      </c>
      <c r="P205" s="59"/>
      <c r="Q205" s="59"/>
      <c r="R205" s="59"/>
      <c r="S205" s="59"/>
      <c r="T205" s="59"/>
      <c r="U205" s="59"/>
      <c r="V205" s="59"/>
      <c r="W205" s="59"/>
      <c r="X205" s="59" t="s">
        <v>99</v>
      </c>
      <c r="Y205" s="59" t="s">
        <v>486</v>
      </c>
      <c r="Z205" s="59"/>
      <c r="AA205" s="59"/>
      <c r="AB205" s="59"/>
      <c r="AC205" s="59"/>
      <c r="AD205" s="59"/>
      <c r="AE205" s="59"/>
      <c r="AF205" s="59"/>
      <c r="AG205" s="59"/>
      <c r="AH205" s="59"/>
      <c r="AI205" s="59"/>
      <c r="AJ205" s="59"/>
      <c r="AK205" s="59"/>
      <c r="AL205" s="59"/>
      <c r="AM205" s="59" t="s">
        <v>480</v>
      </c>
    </row>
    <row r="206" spans="1:39" ht="15">
      <c r="A206" s="37" t="s">
        <v>469</v>
      </c>
      <c r="B206" s="38">
        <v>40570</v>
      </c>
      <c r="C206" s="59" t="s">
        <v>470</v>
      </c>
      <c r="D206" s="60" t="s">
        <v>471</v>
      </c>
      <c r="E206" s="59" t="s">
        <v>472</v>
      </c>
      <c r="F206" s="60" t="s">
        <v>471</v>
      </c>
      <c r="G206" s="59" t="s">
        <v>473</v>
      </c>
      <c r="H206" s="60" t="s">
        <v>474</v>
      </c>
      <c r="I206" s="60">
        <v>2</v>
      </c>
      <c r="J206" s="59" t="s">
        <v>487</v>
      </c>
      <c r="K206" s="59"/>
      <c r="L206" s="59" t="s">
        <v>87</v>
      </c>
      <c r="M206" s="59" t="s">
        <v>485</v>
      </c>
      <c r="N206" s="59" t="s">
        <v>89</v>
      </c>
      <c r="O206" s="61">
        <v>40553</v>
      </c>
      <c r="P206" s="59"/>
      <c r="Q206" s="59"/>
      <c r="R206" s="59"/>
      <c r="S206" s="59"/>
      <c r="T206" s="59"/>
      <c r="U206" s="59"/>
      <c r="V206" s="59"/>
      <c r="W206" s="59"/>
      <c r="X206" s="59" t="s">
        <v>99</v>
      </c>
      <c r="Y206" s="59" t="s">
        <v>486</v>
      </c>
      <c r="Z206" s="59"/>
      <c r="AA206" s="59"/>
      <c r="AB206" s="59"/>
      <c r="AC206" s="59"/>
      <c r="AD206" s="59"/>
      <c r="AE206" s="59"/>
      <c r="AF206" s="59"/>
      <c r="AG206" s="59"/>
      <c r="AH206" s="59"/>
      <c r="AI206" s="59"/>
      <c r="AJ206" s="59"/>
      <c r="AK206" s="59"/>
      <c r="AL206" s="59"/>
      <c r="AM206" s="59" t="s">
        <v>480</v>
      </c>
    </row>
    <row r="207" spans="1:39" ht="15">
      <c r="A207" s="37" t="s">
        <v>469</v>
      </c>
      <c r="B207" s="38">
        <v>40570</v>
      </c>
      <c r="C207" s="59" t="s">
        <v>470</v>
      </c>
      <c r="D207" s="60" t="s">
        <v>471</v>
      </c>
      <c r="E207" s="59" t="s">
        <v>472</v>
      </c>
      <c r="F207" s="60" t="s">
        <v>471</v>
      </c>
      <c r="G207" s="59" t="s">
        <v>473</v>
      </c>
      <c r="H207" s="60" t="s">
        <v>474</v>
      </c>
      <c r="I207" s="60">
        <v>2</v>
      </c>
      <c r="J207" s="59" t="s">
        <v>488</v>
      </c>
      <c r="K207" s="59"/>
      <c r="L207" s="59" t="s">
        <v>87</v>
      </c>
      <c r="M207" s="59" t="s">
        <v>485</v>
      </c>
      <c r="N207" s="59" t="s">
        <v>89</v>
      </c>
      <c r="O207" s="61">
        <v>40553</v>
      </c>
      <c r="P207" s="59"/>
      <c r="Q207" s="59"/>
      <c r="R207" s="59"/>
      <c r="S207" s="59"/>
      <c r="T207" s="59"/>
      <c r="U207" s="59"/>
      <c r="V207" s="59"/>
      <c r="W207" s="59"/>
      <c r="X207" s="59" t="s">
        <v>99</v>
      </c>
      <c r="Y207" s="59" t="s">
        <v>486</v>
      </c>
      <c r="Z207" s="59"/>
      <c r="AA207" s="59"/>
      <c r="AB207" s="59"/>
      <c r="AC207" s="59"/>
      <c r="AD207" s="59"/>
      <c r="AE207" s="59"/>
      <c r="AF207" s="59"/>
      <c r="AG207" s="59"/>
      <c r="AH207" s="59"/>
      <c r="AI207" s="59"/>
      <c r="AJ207" s="59"/>
      <c r="AK207" s="59"/>
      <c r="AL207" s="59"/>
      <c r="AM207" s="59" t="s">
        <v>480</v>
      </c>
    </row>
    <row r="208" spans="1:39" ht="15">
      <c r="A208" s="37" t="s">
        <v>469</v>
      </c>
      <c r="B208" s="38">
        <v>40570</v>
      </c>
      <c r="C208" s="59" t="s">
        <v>470</v>
      </c>
      <c r="D208" s="60" t="s">
        <v>471</v>
      </c>
      <c r="E208" s="59" t="s">
        <v>472</v>
      </c>
      <c r="F208" s="60" t="s">
        <v>471</v>
      </c>
      <c r="G208" s="59" t="s">
        <v>473</v>
      </c>
      <c r="H208" s="60" t="s">
        <v>474</v>
      </c>
      <c r="I208" s="60">
        <v>2</v>
      </c>
      <c r="J208" s="59" t="s">
        <v>489</v>
      </c>
      <c r="K208" s="59"/>
      <c r="L208" s="59" t="s">
        <v>87</v>
      </c>
      <c r="M208" s="59" t="s">
        <v>485</v>
      </c>
      <c r="N208" s="59" t="s">
        <v>89</v>
      </c>
      <c r="O208" s="61">
        <v>40553</v>
      </c>
      <c r="P208" s="59"/>
      <c r="Q208" s="59"/>
      <c r="R208" s="59"/>
      <c r="S208" s="59"/>
      <c r="T208" s="59"/>
      <c r="U208" s="59"/>
      <c r="V208" s="59"/>
      <c r="W208" s="59"/>
      <c r="X208" s="59" t="s">
        <v>99</v>
      </c>
      <c r="Y208" s="59" t="s">
        <v>486</v>
      </c>
      <c r="Z208" s="59"/>
      <c r="AA208" s="59"/>
      <c r="AB208" s="59"/>
      <c r="AC208" s="59"/>
      <c r="AD208" s="59"/>
      <c r="AE208" s="59"/>
      <c r="AF208" s="59"/>
      <c r="AG208" s="59"/>
      <c r="AH208" s="59"/>
      <c r="AI208" s="59"/>
      <c r="AJ208" s="59"/>
      <c r="AK208" s="59"/>
      <c r="AL208" s="59"/>
      <c r="AM208" s="59" t="s">
        <v>480</v>
      </c>
    </row>
    <row r="209" spans="1:39" ht="15">
      <c r="A209" s="37" t="s">
        <v>469</v>
      </c>
      <c r="B209" s="38">
        <v>40570</v>
      </c>
      <c r="C209" s="59" t="s">
        <v>470</v>
      </c>
      <c r="D209" s="60" t="s">
        <v>471</v>
      </c>
      <c r="E209" s="59" t="s">
        <v>472</v>
      </c>
      <c r="F209" s="60" t="s">
        <v>471</v>
      </c>
      <c r="G209" s="59" t="s">
        <v>473</v>
      </c>
      <c r="H209" s="60" t="s">
        <v>474</v>
      </c>
      <c r="I209" s="60">
        <v>2</v>
      </c>
      <c r="J209" s="59" t="s">
        <v>490</v>
      </c>
      <c r="K209" s="59"/>
      <c r="L209" s="59" t="s">
        <v>87</v>
      </c>
      <c r="M209" s="59" t="s">
        <v>485</v>
      </c>
      <c r="N209" s="59" t="s">
        <v>89</v>
      </c>
      <c r="O209" s="61">
        <v>40553</v>
      </c>
      <c r="P209" s="59"/>
      <c r="Q209" s="59"/>
      <c r="R209" s="59"/>
      <c r="S209" s="59"/>
      <c r="T209" s="59"/>
      <c r="U209" s="59"/>
      <c r="V209" s="59"/>
      <c r="W209" s="59"/>
      <c r="X209" s="59" t="s">
        <v>99</v>
      </c>
      <c r="Y209" s="59" t="s">
        <v>486</v>
      </c>
      <c r="Z209" s="59"/>
      <c r="AA209" s="59"/>
      <c r="AB209" s="59"/>
      <c r="AC209" s="59"/>
      <c r="AD209" s="59"/>
      <c r="AE209" s="59"/>
      <c r="AF209" s="59"/>
      <c r="AG209" s="59"/>
      <c r="AH209" s="59"/>
      <c r="AI209" s="59"/>
      <c r="AJ209" s="59"/>
      <c r="AK209" s="59"/>
      <c r="AL209" s="59"/>
      <c r="AM209" s="59" t="s">
        <v>480</v>
      </c>
    </row>
    <row r="210" spans="1:39" ht="15">
      <c r="A210" s="37" t="s">
        <v>469</v>
      </c>
      <c r="B210" s="38">
        <v>40570</v>
      </c>
      <c r="C210" s="59" t="s">
        <v>470</v>
      </c>
      <c r="D210" s="60" t="s">
        <v>471</v>
      </c>
      <c r="E210" s="59" t="s">
        <v>472</v>
      </c>
      <c r="F210" s="60" t="s">
        <v>471</v>
      </c>
      <c r="G210" s="59" t="s">
        <v>491</v>
      </c>
      <c r="H210" s="60" t="s">
        <v>492</v>
      </c>
      <c r="I210" s="60">
        <v>9</v>
      </c>
      <c r="J210" s="59" t="s">
        <v>493</v>
      </c>
      <c r="K210" s="59"/>
      <c r="L210" s="59" t="s">
        <v>87</v>
      </c>
      <c r="M210" s="59" t="s">
        <v>94</v>
      </c>
      <c r="N210" s="59" t="s">
        <v>111</v>
      </c>
      <c r="O210" s="61"/>
      <c r="P210" s="59">
        <v>5</v>
      </c>
      <c r="Q210" s="59">
        <v>12</v>
      </c>
      <c r="R210" s="59">
        <v>0</v>
      </c>
      <c r="S210" s="59">
        <v>4</v>
      </c>
      <c r="T210" s="59">
        <v>0</v>
      </c>
      <c r="U210" s="59">
        <v>0</v>
      </c>
      <c r="V210" s="59"/>
      <c r="W210" s="59">
        <v>3</v>
      </c>
      <c r="X210" s="59" t="s">
        <v>99</v>
      </c>
      <c r="Y210" s="59" t="s">
        <v>494</v>
      </c>
      <c r="Z210" s="59"/>
      <c r="AA210" s="59" t="s">
        <v>495</v>
      </c>
      <c r="AB210" s="59" t="s">
        <v>479</v>
      </c>
      <c r="AC210" s="59">
        <v>2202165</v>
      </c>
      <c r="AD210" s="59">
        <v>3216366316</v>
      </c>
      <c r="AE210" s="59"/>
      <c r="AF210" s="59" t="s">
        <v>105</v>
      </c>
      <c r="AG210" s="59" t="s">
        <v>105</v>
      </c>
      <c r="AH210" s="59" t="s">
        <v>105</v>
      </c>
      <c r="AI210" s="59" t="s">
        <v>106</v>
      </c>
      <c r="AJ210" s="59" t="s">
        <v>105</v>
      </c>
      <c r="AK210" s="59" t="s">
        <v>105</v>
      </c>
      <c r="AL210" s="59" t="s">
        <v>127</v>
      </c>
      <c r="AM210" s="59" t="s">
        <v>496</v>
      </c>
    </row>
    <row r="211" spans="1:39" ht="15">
      <c r="A211" s="37" t="s">
        <v>469</v>
      </c>
      <c r="B211" s="38">
        <v>40570</v>
      </c>
      <c r="C211" s="59" t="s">
        <v>470</v>
      </c>
      <c r="D211" s="60" t="s">
        <v>471</v>
      </c>
      <c r="E211" s="59" t="s">
        <v>472</v>
      </c>
      <c r="F211" s="60" t="s">
        <v>471</v>
      </c>
      <c r="G211" s="59" t="s">
        <v>491</v>
      </c>
      <c r="H211" s="60" t="s">
        <v>492</v>
      </c>
      <c r="I211" s="60">
        <v>9</v>
      </c>
      <c r="J211" s="59" t="s">
        <v>497</v>
      </c>
      <c r="K211" s="59"/>
      <c r="L211" s="59" t="s">
        <v>87</v>
      </c>
      <c r="M211" s="59" t="s">
        <v>94</v>
      </c>
      <c r="N211" s="59" t="s">
        <v>89</v>
      </c>
      <c r="O211" s="61">
        <v>40550</v>
      </c>
      <c r="P211" s="59"/>
      <c r="Q211" s="59"/>
      <c r="R211" s="59"/>
      <c r="S211" s="59"/>
      <c r="T211" s="59"/>
      <c r="U211" s="59"/>
      <c r="V211" s="59"/>
      <c r="W211" s="59"/>
      <c r="X211" s="59" t="s">
        <v>99</v>
      </c>
      <c r="Y211" s="59"/>
      <c r="Z211" s="59"/>
      <c r="AA211" s="59"/>
      <c r="AB211" s="59"/>
      <c r="AC211" s="59"/>
      <c r="AD211" s="59"/>
      <c r="AE211" s="59"/>
      <c r="AF211" s="59"/>
      <c r="AG211" s="59"/>
      <c r="AH211" s="59"/>
      <c r="AI211" s="59"/>
      <c r="AJ211" s="59"/>
      <c r="AK211" s="59"/>
      <c r="AL211" s="59"/>
      <c r="AM211" s="59" t="s">
        <v>480</v>
      </c>
    </row>
    <row r="212" spans="1:39" ht="15">
      <c r="A212" s="37" t="s">
        <v>469</v>
      </c>
      <c r="B212" s="38">
        <v>40570</v>
      </c>
      <c r="C212" s="59" t="s">
        <v>470</v>
      </c>
      <c r="D212" s="60" t="s">
        <v>471</v>
      </c>
      <c r="E212" s="59" t="s">
        <v>472</v>
      </c>
      <c r="F212" s="60" t="s">
        <v>471</v>
      </c>
      <c r="G212" s="59" t="s">
        <v>491</v>
      </c>
      <c r="H212" s="60" t="s">
        <v>492</v>
      </c>
      <c r="I212" s="60">
        <v>9</v>
      </c>
      <c r="J212" s="59" t="s">
        <v>498</v>
      </c>
      <c r="K212" s="59"/>
      <c r="L212" s="59" t="s">
        <v>87</v>
      </c>
      <c r="M212" s="59" t="s">
        <v>94</v>
      </c>
      <c r="N212" s="59" t="s">
        <v>111</v>
      </c>
      <c r="O212" s="61"/>
      <c r="P212" s="59">
        <v>16</v>
      </c>
      <c r="Q212" s="59">
        <v>67</v>
      </c>
      <c r="R212" s="59">
        <v>6</v>
      </c>
      <c r="S212" s="59">
        <v>26</v>
      </c>
      <c r="T212" s="59">
        <v>0</v>
      </c>
      <c r="U212" s="59">
        <v>0</v>
      </c>
      <c r="V212" s="59">
        <v>3</v>
      </c>
      <c r="W212" s="59">
        <v>3</v>
      </c>
      <c r="X212" s="59" t="s">
        <v>99</v>
      </c>
      <c r="Y212" s="59" t="s">
        <v>499</v>
      </c>
      <c r="Z212" s="59"/>
      <c r="AA212" s="59" t="s">
        <v>495</v>
      </c>
      <c r="AB212" s="59" t="s">
        <v>479</v>
      </c>
      <c r="AC212" s="59">
        <v>2202165</v>
      </c>
      <c r="AD212" s="59">
        <v>3216366316</v>
      </c>
      <c r="AE212" s="59"/>
      <c r="AF212" s="59" t="s">
        <v>105</v>
      </c>
      <c r="AG212" s="59" t="s">
        <v>105</v>
      </c>
      <c r="AH212" s="59" t="s">
        <v>105</v>
      </c>
      <c r="AI212" s="59" t="s">
        <v>106</v>
      </c>
      <c r="AJ212" s="59" t="s">
        <v>105</v>
      </c>
      <c r="AK212" s="59" t="s">
        <v>105</v>
      </c>
      <c r="AL212" s="59" t="s">
        <v>127</v>
      </c>
      <c r="AM212" s="59" t="s">
        <v>496</v>
      </c>
    </row>
    <row r="213" spans="1:39" ht="15">
      <c r="A213" s="37" t="s">
        <v>469</v>
      </c>
      <c r="B213" s="38">
        <v>40570</v>
      </c>
      <c r="C213" s="59" t="s">
        <v>470</v>
      </c>
      <c r="D213" s="60" t="s">
        <v>471</v>
      </c>
      <c r="E213" s="59" t="s">
        <v>472</v>
      </c>
      <c r="F213" s="60" t="s">
        <v>471</v>
      </c>
      <c r="G213" s="59" t="s">
        <v>491</v>
      </c>
      <c r="H213" s="60" t="s">
        <v>492</v>
      </c>
      <c r="I213" s="60">
        <v>9</v>
      </c>
      <c r="J213" s="59" t="s">
        <v>500</v>
      </c>
      <c r="K213" s="59"/>
      <c r="L213" s="59" t="s">
        <v>87</v>
      </c>
      <c r="M213" s="59" t="s">
        <v>94</v>
      </c>
      <c r="N213" s="59" t="s">
        <v>111</v>
      </c>
      <c r="O213" s="61"/>
      <c r="P213" s="59">
        <v>23</v>
      </c>
      <c r="Q213" s="59">
        <v>67</v>
      </c>
      <c r="R213" s="59">
        <v>6</v>
      </c>
      <c r="S213" s="59">
        <v>15</v>
      </c>
      <c r="T213" s="59">
        <v>0</v>
      </c>
      <c r="U213" s="59">
        <v>0</v>
      </c>
      <c r="V213" s="59">
        <v>3</v>
      </c>
      <c r="W213" s="59">
        <v>3</v>
      </c>
      <c r="X213" s="59" t="s">
        <v>99</v>
      </c>
      <c r="Y213" s="59" t="s">
        <v>501</v>
      </c>
      <c r="Z213" s="59"/>
      <c r="AA213" s="59" t="s">
        <v>495</v>
      </c>
      <c r="AB213" s="59" t="s">
        <v>479</v>
      </c>
      <c r="AC213" s="59">
        <v>2202165</v>
      </c>
      <c r="AD213" s="59">
        <v>3216366316</v>
      </c>
      <c r="AE213" s="59"/>
      <c r="AF213" s="59" t="s">
        <v>105</v>
      </c>
      <c r="AG213" s="59" t="s">
        <v>105</v>
      </c>
      <c r="AH213" s="59" t="s">
        <v>105</v>
      </c>
      <c r="AI213" s="59" t="s">
        <v>106</v>
      </c>
      <c r="AJ213" s="59" t="s">
        <v>105</v>
      </c>
      <c r="AK213" s="59" t="s">
        <v>105</v>
      </c>
      <c r="AL213" s="59" t="s">
        <v>127</v>
      </c>
      <c r="AM213" s="59" t="s">
        <v>496</v>
      </c>
    </row>
    <row r="214" spans="1:39" ht="15">
      <c r="A214" s="37" t="s">
        <v>469</v>
      </c>
      <c r="B214" s="38">
        <v>40570</v>
      </c>
      <c r="C214" s="62" t="s">
        <v>470</v>
      </c>
      <c r="D214" s="60" t="s">
        <v>471</v>
      </c>
      <c r="E214" s="62" t="s">
        <v>472</v>
      </c>
      <c r="F214" s="60" t="s">
        <v>471</v>
      </c>
      <c r="G214" s="62" t="s">
        <v>491</v>
      </c>
      <c r="H214" s="60" t="s">
        <v>492</v>
      </c>
      <c r="I214" s="60">
        <v>9</v>
      </c>
      <c r="J214" s="62" t="s">
        <v>502</v>
      </c>
      <c r="K214" s="62"/>
      <c r="L214" s="62" t="s">
        <v>87</v>
      </c>
      <c r="M214" s="62" t="s">
        <v>94</v>
      </c>
      <c r="N214" s="62" t="s">
        <v>111</v>
      </c>
      <c r="O214" s="63"/>
      <c r="P214" s="62">
        <v>11</v>
      </c>
      <c r="Q214" s="62">
        <v>51</v>
      </c>
      <c r="R214" s="62">
        <v>6</v>
      </c>
      <c r="S214" s="62">
        <v>9</v>
      </c>
      <c r="T214" s="62">
        <v>0</v>
      </c>
      <c r="U214" s="62">
        <v>1</v>
      </c>
      <c r="V214" s="62">
        <v>2</v>
      </c>
      <c r="W214" s="62">
        <v>3</v>
      </c>
      <c r="X214" s="62" t="s">
        <v>99</v>
      </c>
      <c r="Y214" s="62" t="s">
        <v>501</v>
      </c>
      <c r="Z214" s="62"/>
      <c r="AA214" s="62" t="s">
        <v>495</v>
      </c>
      <c r="AB214" s="62" t="s">
        <v>479</v>
      </c>
      <c r="AC214" s="59">
        <v>2202165</v>
      </c>
      <c r="AD214" s="59">
        <v>3216366316</v>
      </c>
      <c r="AE214" s="62"/>
      <c r="AF214" s="59" t="s">
        <v>105</v>
      </c>
      <c r="AG214" s="59" t="s">
        <v>105</v>
      </c>
      <c r="AH214" s="59" t="s">
        <v>105</v>
      </c>
      <c r="AI214" s="59" t="s">
        <v>106</v>
      </c>
      <c r="AJ214" s="59" t="s">
        <v>105</v>
      </c>
      <c r="AK214" s="59" t="s">
        <v>105</v>
      </c>
      <c r="AL214" s="59" t="s">
        <v>127</v>
      </c>
      <c r="AM214" s="62" t="s">
        <v>496</v>
      </c>
    </row>
    <row r="215" spans="1:39" ht="15">
      <c r="A215" s="37" t="s">
        <v>469</v>
      </c>
      <c r="B215" s="38">
        <v>40570</v>
      </c>
      <c r="C215" s="59" t="s">
        <v>470</v>
      </c>
      <c r="D215" s="60" t="s">
        <v>471</v>
      </c>
      <c r="E215" s="59" t="s">
        <v>472</v>
      </c>
      <c r="F215" s="60" t="s">
        <v>471</v>
      </c>
      <c r="G215" s="59" t="s">
        <v>491</v>
      </c>
      <c r="H215" s="60" t="s">
        <v>492</v>
      </c>
      <c r="I215" s="60">
        <v>9</v>
      </c>
      <c r="J215" s="59" t="s">
        <v>503</v>
      </c>
      <c r="K215" s="59"/>
      <c r="L215" s="59" t="s">
        <v>504</v>
      </c>
      <c r="M215" s="59" t="s">
        <v>88</v>
      </c>
      <c r="N215" s="59" t="s">
        <v>111</v>
      </c>
      <c r="O215" s="61"/>
      <c r="P215" s="59">
        <v>3</v>
      </c>
      <c r="Q215" s="59">
        <v>13</v>
      </c>
      <c r="R215" s="59">
        <v>1</v>
      </c>
      <c r="S215" s="59">
        <v>0</v>
      </c>
      <c r="T215" s="59">
        <v>0</v>
      </c>
      <c r="U215" s="59">
        <v>0</v>
      </c>
      <c r="V215" s="59">
        <v>2</v>
      </c>
      <c r="W215" s="59">
        <v>3</v>
      </c>
      <c r="X215" s="59" t="s">
        <v>99</v>
      </c>
      <c r="Y215" s="59" t="s">
        <v>501</v>
      </c>
      <c r="Z215" s="59"/>
      <c r="AA215" s="59" t="s">
        <v>495</v>
      </c>
      <c r="AB215" s="59" t="s">
        <v>479</v>
      </c>
      <c r="AC215" s="59">
        <v>2202165</v>
      </c>
      <c r="AD215" s="59">
        <v>3216366316</v>
      </c>
      <c r="AE215" s="59"/>
      <c r="AF215" s="59" t="s">
        <v>105</v>
      </c>
      <c r="AG215" s="59" t="s">
        <v>105</v>
      </c>
      <c r="AH215" s="59" t="s">
        <v>105</v>
      </c>
      <c r="AI215" s="59" t="s">
        <v>106</v>
      </c>
      <c r="AJ215" s="59" t="s">
        <v>105</v>
      </c>
      <c r="AK215" s="59" t="s">
        <v>105</v>
      </c>
      <c r="AL215" s="59" t="s">
        <v>127</v>
      </c>
      <c r="AM215" s="59" t="s">
        <v>496</v>
      </c>
    </row>
    <row r="216" spans="1:39" ht="15">
      <c r="A216" s="37" t="s">
        <v>469</v>
      </c>
      <c r="B216" s="38">
        <v>40570</v>
      </c>
      <c r="C216" s="59" t="s">
        <v>470</v>
      </c>
      <c r="D216" s="60" t="s">
        <v>471</v>
      </c>
      <c r="E216" s="59" t="s">
        <v>472</v>
      </c>
      <c r="F216" s="60" t="s">
        <v>471</v>
      </c>
      <c r="G216" s="59" t="s">
        <v>491</v>
      </c>
      <c r="H216" s="60" t="s">
        <v>492</v>
      </c>
      <c r="I216" s="60">
        <v>9</v>
      </c>
      <c r="J216" s="59" t="s">
        <v>505</v>
      </c>
      <c r="K216" s="59"/>
      <c r="L216" s="59" t="s">
        <v>87</v>
      </c>
      <c r="M216" s="59" t="s">
        <v>94</v>
      </c>
      <c r="N216" s="59" t="s">
        <v>111</v>
      </c>
      <c r="O216" s="61"/>
      <c r="P216" s="59">
        <v>5</v>
      </c>
      <c r="Q216" s="59">
        <v>18</v>
      </c>
      <c r="R216" s="59">
        <v>3</v>
      </c>
      <c r="S216" s="59">
        <v>5</v>
      </c>
      <c r="T216" s="59">
        <v>0</v>
      </c>
      <c r="U216" s="59">
        <v>0</v>
      </c>
      <c r="V216" s="59">
        <v>0</v>
      </c>
      <c r="W216" s="59">
        <v>3</v>
      </c>
      <c r="X216" s="59" t="s">
        <v>99</v>
      </c>
      <c r="Y216" s="59" t="s">
        <v>501</v>
      </c>
      <c r="Z216" s="59"/>
      <c r="AA216" s="59" t="s">
        <v>495</v>
      </c>
      <c r="AB216" s="59" t="s">
        <v>479</v>
      </c>
      <c r="AC216" s="59">
        <v>2202165</v>
      </c>
      <c r="AD216" s="59">
        <v>3216366316</v>
      </c>
      <c r="AE216" s="59"/>
      <c r="AF216" s="59" t="s">
        <v>105</v>
      </c>
      <c r="AG216" s="59" t="s">
        <v>105</v>
      </c>
      <c r="AH216" s="59" t="s">
        <v>105</v>
      </c>
      <c r="AI216" s="59" t="s">
        <v>106</v>
      </c>
      <c r="AJ216" s="59" t="s">
        <v>105</v>
      </c>
      <c r="AK216" s="59" t="s">
        <v>105</v>
      </c>
      <c r="AL216" s="59" t="s">
        <v>127</v>
      </c>
      <c r="AM216" s="59" t="s">
        <v>496</v>
      </c>
    </row>
    <row r="217" spans="1:39" ht="15">
      <c r="A217" s="37" t="s">
        <v>469</v>
      </c>
      <c r="B217" s="38">
        <v>40570</v>
      </c>
      <c r="C217" s="59" t="s">
        <v>470</v>
      </c>
      <c r="D217" s="60" t="s">
        <v>471</v>
      </c>
      <c r="E217" s="59" t="s">
        <v>472</v>
      </c>
      <c r="F217" s="60" t="s">
        <v>471</v>
      </c>
      <c r="G217" s="59" t="s">
        <v>491</v>
      </c>
      <c r="H217" s="60" t="s">
        <v>492</v>
      </c>
      <c r="I217" s="60">
        <v>9</v>
      </c>
      <c r="J217" s="59" t="s">
        <v>506</v>
      </c>
      <c r="K217" s="59"/>
      <c r="L217" s="59" t="s">
        <v>87</v>
      </c>
      <c r="M217" s="59" t="s">
        <v>94</v>
      </c>
      <c r="N217" s="59" t="s">
        <v>89</v>
      </c>
      <c r="O217" s="61">
        <v>40550</v>
      </c>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t="s">
        <v>496</v>
      </c>
    </row>
    <row r="218" spans="1:39" ht="15">
      <c r="A218" s="37" t="s">
        <v>469</v>
      </c>
      <c r="B218" s="38">
        <v>40570</v>
      </c>
      <c r="C218" s="59" t="s">
        <v>470</v>
      </c>
      <c r="D218" s="60" t="s">
        <v>471</v>
      </c>
      <c r="E218" s="59" t="s">
        <v>472</v>
      </c>
      <c r="F218" s="60" t="s">
        <v>471</v>
      </c>
      <c r="G218" s="59" t="s">
        <v>491</v>
      </c>
      <c r="H218" s="60" t="s">
        <v>492</v>
      </c>
      <c r="I218" s="60">
        <v>9</v>
      </c>
      <c r="J218" s="59" t="s">
        <v>507</v>
      </c>
      <c r="K218" s="59"/>
      <c r="L218" s="59" t="s">
        <v>476</v>
      </c>
      <c r="M218" s="59" t="s">
        <v>94</v>
      </c>
      <c r="N218" s="59" t="s">
        <v>111</v>
      </c>
      <c r="O218" s="61"/>
      <c r="P218" s="59">
        <v>1</v>
      </c>
      <c r="Q218" s="59">
        <v>11</v>
      </c>
      <c r="R218" s="59">
        <v>3</v>
      </c>
      <c r="S218" s="59">
        <v>3</v>
      </c>
      <c r="T218" s="59">
        <v>1</v>
      </c>
      <c r="U218" s="59">
        <v>0</v>
      </c>
      <c r="V218" s="59">
        <v>1</v>
      </c>
      <c r="W218" s="59">
        <v>3</v>
      </c>
      <c r="X218" s="59" t="s">
        <v>99</v>
      </c>
      <c r="Y218" s="59" t="s">
        <v>508</v>
      </c>
      <c r="Z218" s="59"/>
      <c r="AA218" s="59" t="s">
        <v>495</v>
      </c>
      <c r="AB218" s="59" t="s">
        <v>509</v>
      </c>
      <c r="AC218" s="59">
        <v>2202165</v>
      </c>
      <c r="AD218" s="59">
        <v>3216366316</v>
      </c>
      <c r="AE218" s="59"/>
      <c r="AF218" s="59" t="s">
        <v>510</v>
      </c>
      <c r="AG218" s="59" t="s">
        <v>510</v>
      </c>
      <c r="AH218" s="59" t="s">
        <v>510</v>
      </c>
      <c r="AI218" s="59" t="s">
        <v>511</v>
      </c>
      <c r="AJ218" s="59" t="s">
        <v>510</v>
      </c>
      <c r="AK218" s="59" t="s">
        <v>510</v>
      </c>
      <c r="AL218" s="59" t="s">
        <v>512</v>
      </c>
      <c r="AM218" s="59" t="s">
        <v>496</v>
      </c>
    </row>
    <row r="219" spans="1:39" ht="15">
      <c r="A219" s="37" t="s">
        <v>469</v>
      </c>
      <c r="B219" s="38">
        <v>40570</v>
      </c>
      <c r="C219" s="59" t="s">
        <v>470</v>
      </c>
      <c r="D219" s="60" t="s">
        <v>471</v>
      </c>
      <c r="E219" s="59" t="s">
        <v>472</v>
      </c>
      <c r="F219" s="60" t="s">
        <v>471</v>
      </c>
      <c r="G219" s="59" t="s">
        <v>491</v>
      </c>
      <c r="H219" s="60" t="s">
        <v>492</v>
      </c>
      <c r="I219" s="60">
        <v>9</v>
      </c>
      <c r="J219" s="59" t="s">
        <v>513</v>
      </c>
      <c r="K219" s="59"/>
      <c r="L219" s="59" t="s">
        <v>87</v>
      </c>
      <c r="M219" s="59" t="s">
        <v>94</v>
      </c>
      <c r="N219" s="59" t="s">
        <v>111</v>
      </c>
      <c r="O219" s="61"/>
      <c r="P219" s="59">
        <v>13</v>
      </c>
      <c r="Q219" s="59">
        <v>43</v>
      </c>
      <c r="R219" s="59">
        <v>9</v>
      </c>
      <c r="S219" s="59">
        <v>6</v>
      </c>
      <c r="T219" s="59">
        <v>0</v>
      </c>
      <c r="U219" s="59">
        <v>0</v>
      </c>
      <c r="V219" s="59">
        <v>4</v>
      </c>
      <c r="W219" s="59">
        <v>3</v>
      </c>
      <c r="X219" s="59" t="s">
        <v>99</v>
      </c>
      <c r="Y219" s="59" t="s">
        <v>501</v>
      </c>
      <c r="Z219" s="59"/>
      <c r="AA219" s="59" t="s">
        <v>495</v>
      </c>
      <c r="AB219" s="59" t="s">
        <v>479</v>
      </c>
      <c r="AC219" s="59">
        <v>2202165</v>
      </c>
      <c r="AD219" s="59">
        <v>3216366316</v>
      </c>
      <c r="AE219" s="59"/>
      <c r="AF219" s="59" t="s">
        <v>510</v>
      </c>
      <c r="AG219" s="59" t="s">
        <v>510</v>
      </c>
      <c r="AH219" s="59" t="s">
        <v>510</v>
      </c>
      <c r="AI219" s="59" t="s">
        <v>511</v>
      </c>
      <c r="AJ219" s="59" t="s">
        <v>510</v>
      </c>
      <c r="AK219" s="59" t="s">
        <v>510</v>
      </c>
      <c r="AL219" s="59" t="s">
        <v>512</v>
      </c>
      <c r="AM219" s="59" t="s">
        <v>514</v>
      </c>
    </row>
    <row r="220" spans="1:39" ht="15">
      <c r="A220" s="37" t="s">
        <v>469</v>
      </c>
      <c r="B220" s="38">
        <v>40570</v>
      </c>
      <c r="C220" s="59" t="s">
        <v>470</v>
      </c>
      <c r="D220" s="60" t="s">
        <v>471</v>
      </c>
      <c r="E220" s="59" t="s">
        <v>472</v>
      </c>
      <c r="F220" s="60" t="s">
        <v>471</v>
      </c>
      <c r="G220" s="59" t="s">
        <v>491</v>
      </c>
      <c r="H220" s="60" t="s">
        <v>492</v>
      </c>
      <c r="I220" s="60">
        <v>9</v>
      </c>
      <c r="J220" s="59" t="s">
        <v>515</v>
      </c>
      <c r="K220" s="59"/>
      <c r="L220" s="59" t="s">
        <v>308</v>
      </c>
      <c r="M220" s="59" t="s">
        <v>94</v>
      </c>
      <c r="N220" s="59" t="s">
        <v>111</v>
      </c>
      <c r="O220" s="61"/>
      <c r="P220" s="59">
        <v>5</v>
      </c>
      <c r="Q220" s="59">
        <v>15</v>
      </c>
      <c r="R220" s="59">
        <v>2</v>
      </c>
      <c r="S220" s="59">
        <v>2</v>
      </c>
      <c r="T220" s="59">
        <v>0</v>
      </c>
      <c r="U220" s="59">
        <v>0</v>
      </c>
      <c r="V220" s="59">
        <v>3</v>
      </c>
      <c r="W220" s="59">
        <v>3</v>
      </c>
      <c r="X220" s="59" t="s">
        <v>99</v>
      </c>
      <c r="Y220" s="59" t="s">
        <v>508</v>
      </c>
      <c r="Z220" s="59"/>
      <c r="AA220" s="59" t="s">
        <v>495</v>
      </c>
      <c r="AB220" s="59" t="s">
        <v>509</v>
      </c>
      <c r="AC220" s="59">
        <v>2202165</v>
      </c>
      <c r="AD220" s="59">
        <v>3216366316</v>
      </c>
      <c r="AE220" s="59"/>
      <c r="AF220" s="59" t="s">
        <v>510</v>
      </c>
      <c r="AG220" s="59" t="s">
        <v>510</v>
      </c>
      <c r="AH220" s="59" t="s">
        <v>510</v>
      </c>
      <c r="AI220" s="59" t="s">
        <v>511</v>
      </c>
      <c r="AJ220" s="59" t="s">
        <v>510</v>
      </c>
      <c r="AK220" s="59" t="s">
        <v>510</v>
      </c>
      <c r="AL220" s="59" t="s">
        <v>512</v>
      </c>
      <c r="AM220" s="59" t="s">
        <v>514</v>
      </c>
    </row>
    <row r="221" spans="1:39" ht="15">
      <c r="A221" s="37" t="s">
        <v>469</v>
      </c>
      <c r="B221" s="38">
        <v>40570</v>
      </c>
      <c r="C221" s="59" t="s">
        <v>470</v>
      </c>
      <c r="D221" s="60" t="s">
        <v>471</v>
      </c>
      <c r="E221" s="59" t="s">
        <v>472</v>
      </c>
      <c r="F221" s="60" t="s">
        <v>471</v>
      </c>
      <c r="G221" s="59" t="s">
        <v>516</v>
      </c>
      <c r="H221" s="60" t="s">
        <v>517</v>
      </c>
      <c r="I221" s="60">
        <v>0</v>
      </c>
      <c r="J221" s="59" t="s">
        <v>518</v>
      </c>
      <c r="K221" s="59"/>
      <c r="L221" s="59"/>
      <c r="M221" s="59" t="s">
        <v>519</v>
      </c>
      <c r="N221" s="59" t="s">
        <v>89</v>
      </c>
      <c r="O221" s="61">
        <v>40565</v>
      </c>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t="s">
        <v>480</v>
      </c>
    </row>
    <row r="222" spans="1:39" ht="15">
      <c r="A222" s="37" t="s">
        <v>469</v>
      </c>
      <c r="B222" s="38">
        <v>40570</v>
      </c>
      <c r="C222" s="59" t="s">
        <v>470</v>
      </c>
      <c r="D222" s="60" t="s">
        <v>471</v>
      </c>
      <c r="E222" s="59" t="s">
        <v>472</v>
      </c>
      <c r="F222" s="60" t="s">
        <v>471</v>
      </c>
      <c r="G222" s="59" t="s">
        <v>516</v>
      </c>
      <c r="H222" s="60" t="s">
        <v>517</v>
      </c>
      <c r="I222" s="60">
        <v>0</v>
      </c>
      <c r="J222" s="59" t="s">
        <v>520</v>
      </c>
      <c r="K222" s="59"/>
      <c r="L222" s="59"/>
      <c r="M222" s="59" t="s">
        <v>519</v>
      </c>
      <c r="N222" s="59" t="s">
        <v>89</v>
      </c>
      <c r="O222" s="61">
        <v>40565</v>
      </c>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t="s">
        <v>480</v>
      </c>
    </row>
    <row r="223" spans="1:39" ht="15">
      <c r="A223" s="37" t="s">
        <v>469</v>
      </c>
      <c r="B223" s="38">
        <v>40570</v>
      </c>
      <c r="C223" s="59" t="s">
        <v>470</v>
      </c>
      <c r="D223" s="60" t="s">
        <v>471</v>
      </c>
      <c r="E223" s="59" t="s">
        <v>472</v>
      </c>
      <c r="F223" s="60" t="s">
        <v>471</v>
      </c>
      <c r="G223" s="59" t="s">
        <v>516</v>
      </c>
      <c r="H223" s="60" t="s">
        <v>517</v>
      </c>
      <c r="I223" s="60">
        <v>0</v>
      </c>
      <c r="J223" s="59" t="s">
        <v>521</v>
      </c>
      <c r="K223" s="59"/>
      <c r="L223" s="59"/>
      <c r="M223" s="59" t="s">
        <v>519</v>
      </c>
      <c r="N223" s="59" t="s">
        <v>89</v>
      </c>
      <c r="O223" s="61">
        <v>40565</v>
      </c>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t="s">
        <v>480</v>
      </c>
    </row>
    <row r="224" spans="1:39" ht="15">
      <c r="A224" s="37" t="s">
        <v>469</v>
      </c>
      <c r="B224" s="38">
        <v>40570</v>
      </c>
      <c r="C224" s="59" t="s">
        <v>470</v>
      </c>
      <c r="D224" s="60" t="s">
        <v>471</v>
      </c>
      <c r="E224" s="59" t="s">
        <v>472</v>
      </c>
      <c r="F224" s="60" t="s">
        <v>471</v>
      </c>
      <c r="G224" s="59" t="s">
        <v>522</v>
      </c>
      <c r="H224" s="60" t="s">
        <v>523</v>
      </c>
      <c r="I224" s="60">
        <v>2</v>
      </c>
      <c r="J224" s="59" t="s">
        <v>524</v>
      </c>
      <c r="K224" s="59" t="s">
        <v>525</v>
      </c>
      <c r="L224" s="59" t="s">
        <v>526</v>
      </c>
      <c r="M224" s="59" t="s">
        <v>519</v>
      </c>
      <c r="N224" s="59" t="s">
        <v>111</v>
      </c>
      <c r="O224" s="61"/>
      <c r="P224" s="59">
        <v>1</v>
      </c>
      <c r="Q224" s="59">
        <v>5</v>
      </c>
      <c r="R224" s="59">
        <v>0</v>
      </c>
      <c r="S224" s="59">
        <v>2</v>
      </c>
      <c r="T224" s="59">
        <v>0</v>
      </c>
      <c r="U224" s="59">
        <v>0</v>
      </c>
      <c r="V224" s="59">
        <v>0</v>
      </c>
      <c r="W224" s="59">
        <v>4</v>
      </c>
      <c r="X224" s="59" t="s">
        <v>527</v>
      </c>
      <c r="Y224" s="59" t="s">
        <v>528</v>
      </c>
      <c r="Z224" s="59"/>
      <c r="AA224" s="59" t="s">
        <v>529</v>
      </c>
      <c r="AB224" s="59" t="s">
        <v>509</v>
      </c>
      <c r="AC224" s="59"/>
      <c r="AD224" s="59">
        <v>3207882442</v>
      </c>
      <c r="AE224" s="59"/>
      <c r="AF224" s="59" t="s">
        <v>510</v>
      </c>
      <c r="AG224" s="59" t="s">
        <v>511</v>
      </c>
      <c r="AH224" s="59" t="s">
        <v>511</v>
      </c>
      <c r="AI224" s="59" t="s">
        <v>511</v>
      </c>
      <c r="AJ224" s="59" t="s">
        <v>510</v>
      </c>
      <c r="AK224" s="59" t="s">
        <v>511</v>
      </c>
      <c r="AL224" s="59"/>
      <c r="AM224" s="59" t="s">
        <v>480</v>
      </c>
    </row>
    <row r="225" spans="1:39" ht="15">
      <c r="A225" s="37" t="s">
        <v>469</v>
      </c>
      <c r="B225" s="38">
        <v>40570</v>
      </c>
      <c r="C225" s="59" t="s">
        <v>470</v>
      </c>
      <c r="D225" s="60" t="s">
        <v>471</v>
      </c>
      <c r="E225" s="59" t="s">
        <v>472</v>
      </c>
      <c r="F225" s="60" t="s">
        <v>471</v>
      </c>
      <c r="G225" s="59" t="s">
        <v>530</v>
      </c>
      <c r="H225" s="60" t="s">
        <v>531</v>
      </c>
      <c r="I225" s="60">
        <v>1</v>
      </c>
      <c r="J225" s="59" t="s">
        <v>532</v>
      </c>
      <c r="K225" s="59" t="s">
        <v>533</v>
      </c>
      <c r="L225" s="59" t="s">
        <v>429</v>
      </c>
      <c r="M225" s="59" t="s">
        <v>519</v>
      </c>
      <c r="N225" s="59" t="s">
        <v>111</v>
      </c>
      <c r="O225" s="61"/>
      <c r="P225" s="59">
        <v>1</v>
      </c>
      <c r="Q225" s="59">
        <v>6</v>
      </c>
      <c r="R225" s="59">
        <v>0</v>
      </c>
      <c r="S225" s="59">
        <v>3</v>
      </c>
      <c r="T225" s="59">
        <v>0</v>
      </c>
      <c r="U225" s="59">
        <v>0</v>
      </c>
      <c r="V225" s="59">
        <v>0</v>
      </c>
      <c r="W225" s="59">
        <v>4</v>
      </c>
      <c r="X225" s="59" t="s">
        <v>99</v>
      </c>
      <c r="Y225" s="59" t="s">
        <v>534</v>
      </c>
      <c r="Z225" s="59"/>
      <c r="AA225" s="59" t="s">
        <v>535</v>
      </c>
      <c r="AB225" s="59" t="s">
        <v>509</v>
      </c>
      <c r="AC225" s="59"/>
      <c r="AD225" s="59">
        <v>3217688217</v>
      </c>
      <c r="AE225" s="59"/>
      <c r="AF225" s="59" t="s">
        <v>510</v>
      </c>
      <c r="AG225" s="59" t="s">
        <v>511</v>
      </c>
      <c r="AH225" s="59" t="s">
        <v>511</v>
      </c>
      <c r="AI225" s="59" t="s">
        <v>511</v>
      </c>
      <c r="AJ225" s="59" t="s">
        <v>510</v>
      </c>
      <c r="AK225" s="59" t="s">
        <v>511</v>
      </c>
      <c r="AL225" s="59"/>
      <c r="AM225" s="59" t="s">
        <v>480</v>
      </c>
    </row>
    <row r="226" spans="1:39" ht="15">
      <c r="A226" s="37" t="s">
        <v>469</v>
      </c>
      <c r="B226" s="38">
        <v>40570</v>
      </c>
      <c r="C226" s="59" t="s">
        <v>470</v>
      </c>
      <c r="D226" s="60" t="s">
        <v>471</v>
      </c>
      <c r="E226" s="59" t="s">
        <v>472</v>
      </c>
      <c r="F226" s="60" t="s">
        <v>471</v>
      </c>
      <c r="G226" s="59" t="s">
        <v>536</v>
      </c>
      <c r="H226" s="60" t="s">
        <v>537</v>
      </c>
      <c r="I226" s="60">
        <v>4</v>
      </c>
      <c r="J226" s="59" t="s">
        <v>538</v>
      </c>
      <c r="K226" s="59"/>
      <c r="L226" s="59"/>
      <c r="M226" s="59"/>
      <c r="N226" s="59" t="s">
        <v>89</v>
      </c>
      <c r="O226" s="61">
        <v>40542</v>
      </c>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t="s">
        <v>480</v>
      </c>
    </row>
    <row r="227" spans="1:39" ht="15">
      <c r="A227" s="37" t="s">
        <v>469</v>
      </c>
      <c r="B227" s="38">
        <v>40570</v>
      </c>
      <c r="C227" s="59" t="s">
        <v>470</v>
      </c>
      <c r="D227" s="60" t="s">
        <v>471</v>
      </c>
      <c r="E227" s="59" t="s">
        <v>472</v>
      </c>
      <c r="F227" s="60" t="s">
        <v>471</v>
      </c>
      <c r="G227" s="59" t="s">
        <v>539</v>
      </c>
      <c r="H227" s="60" t="s">
        <v>540</v>
      </c>
      <c r="I227" s="60">
        <v>2</v>
      </c>
      <c r="J227" s="59" t="s">
        <v>541</v>
      </c>
      <c r="K227" s="59" t="s">
        <v>542</v>
      </c>
      <c r="L227" s="59" t="s">
        <v>476</v>
      </c>
      <c r="M227" s="59" t="s">
        <v>88</v>
      </c>
      <c r="N227" s="59" t="s">
        <v>111</v>
      </c>
      <c r="O227" s="61"/>
      <c r="P227" s="59">
        <v>1</v>
      </c>
      <c r="Q227" s="59">
        <v>1</v>
      </c>
      <c r="R227" s="59"/>
      <c r="S227" s="59"/>
      <c r="T227" s="59"/>
      <c r="U227" s="59"/>
      <c r="V227" s="59"/>
      <c r="W227" s="59">
        <v>2</v>
      </c>
      <c r="X227" s="59" t="s">
        <v>99</v>
      </c>
      <c r="Y227" s="59" t="s">
        <v>543</v>
      </c>
      <c r="Z227" s="59"/>
      <c r="AA227" s="59" t="s">
        <v>544</v>
      </c>
      <c r="AB227" s="59" t="s">
        <v>545</v>
      </c>
      <c r="AC227" s="59"/>
      <c r="AD227" s="59">
        <v>3103716917</v>
      </c>
      <c r="AE227" s="59"/>
      <c r="AF227" s="59" t="s">
        <v>105</v>
      </c>
      <c r="AG227" s="59" t="s">
        <v>105</v>
      </c>
      <c r="AH227" s="59" t="s">
        <v>105</v>
      </c>
      <c r="AI227" s="59" t="s">
        <v>106</v>
      </c>
      <c r="AJ227" s="59" t="s">
        <v>105</v>
      </c>
      <c r="AK227" s="59" t="s">
        <v>106</v>
      </c>
      <c r="AL227" s="59"/>
      <c r="AM227" s="59" t="s">
        <v>480</v>
      </c>
    </row>
    <row r="228" spans="1:39" ht="15">
      <c r="A228" s="37" t="s">
        <v>469</v>
      </c>
      <c r="B228" s="38">
        <v>40570</v>
      </c>
      <c r="C228" s="59" t="s">
        <v>470</v>
      </c>
      <c r="D228" s="60" t="s">
        <v>471</v>
      </c>
      <c r="E228" s="59" t="s">
        <v>472</v>
      </c>
      <c r="F228" s="60" t="s">
        <v>471</v>
      </c>
      <c r="G228" s="59" t="s">
        <v>546</v>
      </c>
      <c r="H228" s="60" t="s">
        <v>547</v>
      </c>
      <c r="I228" s="60">
        <v>0</v>
      </c>
      <c r="J228" s="59"/>
      <c r="K228" s="59"/>
      <c r="L228" s="59"/>
      <c r="M228" s="59"/>
      <c r="N228" s="59" t="s">
        <v>89</v>
      </c>
      <c r="O228" s="61"/>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t="s">
        <v>480</v>
      </c>
    </row>
    <row r="229" spans="1:39" ht="15">
      <c r="A229" s="37" t="s">
        <v>469</v>
      </c>
      <c r="B229" s="38">
        <v>40570</v>
      </c>
      <c r="C229" s="59" t="s">
        <v>470</v>
      </c>
      <c r="D229" s="60" t="s">
        <v>471</v>
      </c>
      <c r="E229" s="59" t="s">
        <v>472</v>
      </c>
      <c r="F229" s="60" t="s">
        <v>471</v>
      </c>
      <c r="G229" s="59" t="s">
        <v>548</v>
      </c>
      <c r="H229" s="60" t="s">
        <v>549</v>
      </c>
      <c r="I229" s="60">
        <v>0</v>
      </c>
      <c r="J229" s="59"/>
      <c r="K229" s="59"/>
      <c r="L229" s="59"/>
      <c r="M229" s="59"/>
      <c r="N229" s="59" t="s">
        <v>89</v>
      </c>
      <c r="O229" s="61"/>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t="s">
        <v>480</v>
      </c>
    </row>
    <row r="230" spans="1:39" ht="15">
      <c r="A230" s="37" t="s">
        <v>469</v>
      </c>
      <c r="B230" s="38">
        <v>40570</v>
      </c>
      <c r="C230" s="59" t="s">
        <v>470</v>
      </c>
      <c r="D230" s="60" t="s">
        <v>471</v>
      </c>
      <c r="E230" s="59" t="s">
        <v>472</v>
      </c>
      <c r="F230" s="60" t="s">
        <v>471</v>
      </c>
      <c r="G230" s="59" t="s">
        <v>550</v>
      </c>
      <c r="H230" s="60" t="s">
        <v>551</v>
      </c>
      <c r="I230" s="60">
        <v>0</v>
      </c>
      <c r="J230" s="59"/>
      <c r="K230" s="59"/>
      <c r="L230" s="59"/>
      <c r="M230" s="59"/>
      <c r="N230" s="59" t="s">
        <v>89</v>
      </c>
      <c r="O230" s="61"/>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t="s">
        <v>480</v>
      </c>
    </row>
    <row r="231" spans="1:39" ht="15">
      <c r="A231" s="37" t="s">
        <v>469</v>
      </c>
      <c r="B231" s="38">
        <v>40570</v>
      </c>
      <c r="C231" s="59" t="s">
        <v>470</v>
      </c>
      <c r="D231" s="60" t="s">
        <v>471</v>
      </c>
      <c r="E231" s="59" t="s">
        <v>472</v>
      </c>
      <c r="F231" s="60" t="s">
        <v>471</v>
      </c>
      <c r="G231" s="59" t="s">
        <v>552</v>
      </c>
      <c r="H231" s="60" t="s">
        <v>553</v>
      </c>
      <c r="I231" s="60">
        <v>1</v>
      </c>
      <c r="J231" s="59" t="s">
        <v>554</v>
      </c>
      <c r="K231" s="59" t="s">
        <v>555</v>
      </c>
      <c r="L231" s="59" t="s">
        <v>87</v>
      </c>
      <c r="M231" s="59" t="s">
        <v>88</v>
      </c>
      <c r="N231" s="59" t="s">
        <v>111</v>
      </c>
      <c r="O231" s="61"/>
      <c r="P231" s="59">
        <v>2</v>
      </c>
      <c r="Q231" s="59">
        <v>5</v>
      </c>
      <c r="R231" s="59">
        <v>0</v>
      </c>
      <c r="S231" s="59">
        <v>1</v>
      </c>
      <c r="T231" s="59">
        <v>0</v>
      </c>
      <c r="U231" s="59">
        <v>0</v>
      </c>
      <c r="V231" s="59">
        <v>0</v>
      </c>
      <c r="W231" s="59">
        <v>3</v>
      </c>
      <c r="X231" s="59" t="s">
        <v>99</v>
      </c>
      <c r="Y231" s="59" t="s">
        <v>556</v>
      </c>
      <c r="Z231" s="59"/>
      <c r="AA231" s="59" t="s">
        <v>557</v>
      </c>
      <c r="AB231" s="59" t="s">
        <v>558</v>
      </c>
      <c r="AC231" s="59"/>
      <c r="AD231" s="59">
        <v>3176425808</v>
      </c>
      <c r="AE231" s="59"/>
      <c r="AF231" s="59" t="s">
        <v>105</v>
      </c>
      <c r="AG231" s="59" t="s">
        <v>105</v>
      </c>
      <c r="AH231" s="59" t="s">
        <v>105</v>
      </c>
      <c r="AI231" s="59" t="s">
        <v>106</v>
      </c>
      <c r="AJ231" s="59" t="s">
        <v>105</v>
      </c>
      <c r="AK231" s="59" t="s">
        <v>106</v>
      </c>
      <c r="AL231" s="59"/>
      <c r="AM231" s="59" t="s">
        <v>480</v>
      </c>
    </row>
    <row r="232" spans="1:39" ht="15">
      <c r="A232" s="37" t="s">
        <v>469</v>
      </c>
      <c r="B232" s="38">
        <v>40570</v>
      </c>
      <c r="C232" s="59" t="s">
        <v>470</v>
      </c>
      <c r="D232" s="60" t="s">
        <v>471</v>
      </c>
      <c r="E232" s="59" t="s">
        <v>472</v>
      </c>
      <c r="F232" s="60" t="s">
        <v>471</v>
      </c>
      <c r="G232" s="59" t="s">
        <v>559</v>
      </c>
      <c r="H232" s="60" t="s">
        <v>560</v>
      </c>
      <c r="I232" s="60">
        <v>0</v>
      </c>
      <c r="J232" s="59"/>
      <c r="K232" s="59"/>
      <c r="L232" s="59"/>
      <c r="M232" s="59"/>
      <c r="N232" s="59" t="s">
        <v>89</v>
      </c>
      <c r="O232" s="61"/>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t="s">
        <v>480</v>
      </c>
    </row>
    <row r="233" spans="1:39" ht="15">
      <c r="A233" s="37" t="s">
        <v>469</v>
      </c>
      <c r="B233" s="38">
        <v>40570</v>
      </c>
      <c r="C233" s="59" t="s">
        <v>470</v>
      </c>
      <c r="D233" s="60" t="s">
        <v>471</v>
      </c>
      <c r="E233" s="59" t="s">
        <v>472</v>
      </c>
      <c r="F233" s="60" t="s">
        <v>471</v>
      </c>
      <c r="G233" s="59" t="s">
        <v>561</v>
      </c>
      <c r="H233" s="60" t="s">
        <v>562</v>
      </c>
      <c r="I233" s="60">
        <v>0</v>
      </c>
      <c r="J233" s="59"/>
      <c r="K233" s="59"/>
      <c r="L233" s="59"/>
      <c r="M233" s="59"/>
      <c r="N233" s="59" t="s">
        <v>89</v>
      </c>
      <c r="O233" s="61"/>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t="s">
        <v>563</v>
      </c>
    </row>
    <row r="234" spans="1:39" ht="15">
      <c r="A234" s="37" t="s">
        <v>469</v>
      </c>
      <c r="B234" s="38">
        <v>40570</v>
      </c>
      <c r="C234" s="59" t="s">
        <v>470</v>
      </c>
      <c r="D234" s="60" t="s">
        <v>471</v>
      </c>
      <c r="E234" s="59" t="s">
        <v>472</v>
      </c>
      <c r="F234" s="60" t="s">
        <v>471</v>
      </c>
      <c r="G234" s="59" t="s">
        <v>564</v>
      </c>
      <c r="H234" s="60" t="s">
        <v>565</v>
      </c>
      <c r="I234" s="60">
        <v>0</v>
      </c>
      <c r="J234" s="59" t="s">
        <v>566</v>
      </c>
      <c r="K234" s="59" t="s">
        <v>567</v>
      </c>
      <c r="L234" s="59" t="s">
        <v>526</v>
      </c>
      <c r="M234" s="59" t="s">
        <v>485</v>
      </c>
      <c r="N234" s="59" t="s">
        <v>89</v>
      </c>
      <c r="O234" s="61">
        <v>40550</v>
      </c>
      <c r="P234" s="64"/>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t="s">
        <v>568</v>
      </c>
    </row>
    <row r="235" spans="1:39" ht="15">
      <c r="A235" s="37" t="s">
        <v>469</v>
      </c>
      <c r="B235" s="38">
        <v>40570</v>
      </c>
      <c r="C235" s="59" t="s">
        <v>470</v>
      </c>
      <c r="D235" s="60" t="s">
        <v>471</v>
      </c>
      <c r="E235" s="59" t="s">
        <v>472</v>
      </c>
      <c r="F235" s="60" t="s">
        <v>471</v>
      </c>
      <c r="G235" s="59" t="s">
        <v>569</v>
      </c>
      <c r="H235" s="60" t="s">
        <v>570</v>
      </c>
      <c r="I235" s="60">
        <v>1</v>
      </c>
      <c r="J235" s="59" t="s">
        <v>571</v>
      </c>
      <c r="K235" s="59" t="s">
        <v>572</v>
      </c>
      <c r="L235" s="59" t="s">
        <v>87</v>
      </c>
      <c r="M235" s="59" t="s">
        <v>88</v>
      </c>
      <c r="N235" s="59" t="s">
        <v>111</v>
      </c>
      <c r="O235" s="61"/>
      <c r="P235" s="59">
        <v>7</v>
      </c>
      <c r="Q235" s="59">
        <v>29</v>
      </c>
      <c r="R235" s="59">
        <v>3</v>
      </c>
      <c r="S235" s="59">
        <v>9</v>
      </c>
      <c r="T235" s="59">
        <v>0</v>
      </c>
      <c r="U235" s="59">
        <v>0</v>
      </c>
      <c r="V235" s="59">
        <v>2</v>
      </c>
      <c r="W235" s="59">
        <v>3</v>
      </c>
      <c r="X235" s="59" t="s">
        <v>99</v>
      </c>
      <c r="Y235" s="59" t="s">
        <v>573</v>
      </c>
      <c r="Z235" s="59" t="s">
        <v>574</v>
      </c>
      <c r="AA235" s="59" t="s">
        <v>575</v>
      </c>
      <c r="AB235" s="59" t="s">
        <v>576</v>
      </c>
      <c r="AC235" s="59"/>
      <c r="AD235" s="59">
        <v>3122095355</v>
      </c>
      <c r="AE235" s="59" t="s">
        <v>577</v>
      </c>
      <c r="AF235" s="59" t="s">
        <v>510</v>
      </c>
      <c r="AG235" s="59" t="s">
        <v>511</v>
      </c>
      <c r="AH235" s="59" t="s">
        <v>511</v>
      </c>
      <c r="AI235" s="59" t="s">
        <v>511</v>
      </c>
      <c r="AJ235" s="59" t="s">
        <v>510</v>
      </c>
      <c r="AK235" s="59" t="s">
        <v>511</v>
      </c>
      <c r="AL235" s="59"/>
      <c r="AM235" s="59" t="s">
        <v>578</v>
      </c>
    </row>
    <row r="236" spans="1:39" ht="15">
      <c r="A236" s="37" t="s">
        <v>469</v>
      </c>
      <c r="B236" s="38">
        <v>40570</v>
      </c>
      <c r="C236" s="59" t="s">
        <v>470</v>
      </c>
      <c r="D236" s="60" t="s">
        <v>471</v>
      </c>
      <c r="E236" s="59" t="s">
        <v>472</v>
      </c>
      <c r="F236" s="60" t="s">
        <v>471</v>
      </c>
      <c r="G236" s="59" t="s">
        <v>579</v>
      </c>
      <c r="H236" s="60" t="s">
        <v>580</v>
      </c>
      <c r="I236" s="60">
        <v>1</v>
      </c>
      <c r="J236" s="59" t="s">
        <v>581</v>
      </c>
      <c r="K236" s="59" t="s">
        <v>582</v>
      </c>
      <c r="L236" s="59" t="s">
        <v>87</v>
      </c>
      <c r="M236" s="59" t="s">
        <v>485</v>
      </c>
      <c r="N236" s="59" t="s">
        <v>111</v>
      </c>
      <c r="O236" s="61"/>
      <c r="P236" s="59">
        <v>7</v>
      </c>
      <c r="Q236" s="59">
        <v>34</v>
      </c>
      <c r="R236" s="59">
        <v>7</v>
      </c>
      <c r="S236" s="59">
        <v>16</v>
      </c>
      <c r="T236" s="59">
        <v>1</v>
      </c>
      <c r="U236" s="59">
        <v>2</v>
      </c>
      <c r="V236" s="59">
        <v>2</v>
      </c>
      <c r="W236" s="59">
        <v>3</v>
      </c>
      <c r="X236" s="59" t="s">
        <v>99</v>
      </c>
      <c r="Y236" s="59" t="s">
        <v>583</v>
      </c>
      <c r="Z236" s="59" t="s">
        <v>574</v>
      </c>
      <c r="AA236" s="59" t="s">
        <v>584</v>
      </c>
      <c r="AB236" s="59" t="s">
        <v>585</v>
      </c>
      <c r="AC236" s="59"/>
      <c r="AD236" s="59">
        <v>3146200064</v>
      </c>
      <c r="AE236" s="59"/>
      <c r="AF236" s="59" t="s">
        <v>510</v>
      </c>
      <c r="AG236" s="59" t="s">
        <v>510</v>
      </c>
      <c r="AH236" s="59" t="s">
        <v>510</v>
      </c>
      <c r="AI236" s="59" t="s">
        <v>511</v>
      </c>
      <c r="AJ236" s="59" t="s">
        <v>510</v>
      </c>
      <c r="AK236" s="59" t="s">
        <v>510</v>
      </c>
      <c r="AL236" s="59" t="s">
        <v>586</v>
      </c>
      <c r="AM236" s="59" t="s">
        <v>578</v>
      </c>
    </row>
    <row r="237" spans="1:39" ht="15">
      <c r="A237" s="37" t="s">
        <v>469</v>
      </c>
      <c r="B237" s="38">
        <v>40570</v>
      </c>
      <c r="C237" s="59" t="s">
        <v>470</v>
      </c>
      <c r="D237" s="65" t="str">
        <f>IF(ISNA(VLOOKUP(C237,'[8]CODIGO REGIONALES'!$A$5:$B$210,2,FALSE)),"",VLOOKUP(C237,'[8]CODIGO REGIONALES'!$A$5:$B$210,2,FALSE))</f>
        <v>76</v>
      </c>
      <c r="E237" s="59" t="s">
        <v>472</v>
      </c>
      <c r="F237" s="65" t="str">
        <f>IF(ISNA(VLOOKUP(E237,'[8]Divipolas'!$A$2:$B$1123,2,FALSE)),"",VLOOKUP(E237,'[8]Divipolas'!$A$2:$B$1123,2,FALSE))</f>
        <v>76</v>
      </c>
      <c r="G237" s="59" t="s">
        <v>587</v>
      </c>
      <c r="H237" s="65" t="str">
        <f>IF(ISNA(VLOOKUP((CONCATENATE(E237,G237)),'[8]Divipolas'!$F$2:$G$1123,2,FALSE)),"",VLOOKUP((CONCATENATE(E237,G237)),'[8]Divipolas'!$F$2:$G$1123,2,FALSE))</f>
        <v>76377</v>
      </c>
      <c r="I237" s="65">
        <f>_xlfn.COUNTIFS(G:G,G237,N:N,$BC$4)</f>
        <v>0</v>
      </c>
      <c r="J237" s="59" t="s">
        <v>588</v>
      </c>
      <c r="K237" s="59" t="s">
        <v>589</v>
      </c>
      <c r="L237" s="59" t="s">
        <v>87</v>
      </c>
      <c r="M237" s="59" t="s">
        <v>94</v>
      </c>
      <c r="N237" s="59" t="s">
        <v>89</v>
      </c>
      <c r="O237" s="61">
        <v>40564</v>
      </c>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t="s">
        <v>590</v>
      </c>
    </row>
    <row r="238" spans="1:39" ht="15">
      <c r="A238" s="37" t="s">
        <v>469</v>
      </c>
      <c r="B238" s="38">
        <v>40570</v>
      </c>
      <c r="C238" s="59" t="s">
        <v>470</v>
      </c>
      <c r="D238" s="65" t="str">
        <f>IF(ISNA(VLOOKUP(C238,'[8]CODIGO REGIONALES'!$A$5:$B$210,2,FALSE)),"",VLOOKUP(C238,'[8]CODIGO REGIONALES'!$A$5:$B$210,2,FALSE))</f>
        <v>76</v>
      </c>
      <c r="E238" s="59" t="s">
        <v>472</v>
      </c>
      <c r="F238" s="65" t="str">
        <f>IF(ISNA(VLOOKUP(E238,'[8]Divipolas'!$A$2:$B$1123,2,FALSE)),"",VLOOKUP(E238,'[8]Divipolas'!$A$2:$B$1123,2,FALSE))</f>
        <v>76</v>
      </c>
      <c r="G238" s="59" t="s">
        <v>587</v>
      </c>
      <c r="H238" s="65" t="str">
        <f>IF(ISNA(VLOOKUP((CONCATENATE(E238,G238)),'[8]Divipolas'!$F$2:$G$1123,2,FALSE)),"",VLOOKUP((CONCATENATE(E238,G238)),'[8]Divipolas'!$F$2:$G$1123,2,FALSE))</f>
        <v>76377</v>
      </c>
      <c r="I238" s="65">
        <f>_xlfn.COUNTIFS(G:G,G238,N:N,$BC$4)</f>
        <v>0</v>
      </c>
      <c r="J238" s="59" t="s">
        <v>591</v>
      </c>
      <c r="K238" s="59" t="s">
        <v>592</v>
      </c>
      <c r="L238" s="59" t="s">
        <v>87</v>
      </c>
      <c r="M238" s="59" t="s">
        <v>94</v>
      </c>
      <c r="N238" s="59" t="s">
        <v>89</v>
      </c>
      <c r="O238" s="66">
        <v>40561</v>
      </c>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t="s">
        <v>590</v>
      </c>
    </row>
    <row r="239" spans="1:39" ht="15">
      <c r="A239" s="37" t="s">
        <v>469</v>
      </c>
      <c r="B239" s="38">
        <v>40570</v>
      </c>
      <c r="C239" s="59" t="s">
        <v>470</v>
      </c>
      <c r="D239" s="65" t="str">
        <f>IF(ISNA(VLOOKUP(C239,'[8]CODIGO REGIONALES'!$A$5:$B$210,2,FALSE)),"",VLOOKUP(C239,'[8]CODIGO REGIONALES'!$A$5:$B$210,2,FALSE))</f>
        <v>76</v>
      </c>
      <c r="E239" s="59" t="s">
        <v>472</v>
      </c>
      <c r="F239" s="65" t="str">
        <f>IF(ISNA(VLOOKUP(E239,'[8]Divipolas'!$A$2:$B$1123,2,FALSE)),"",VLOOKUP(E239,'[8]Divipolas'!$A$2:$B$1123,2,FALSE))</f>
        <v>76</v>
      </c>
      <c r="G239" s="59" t="s">
        <v>593</v>
      </c>
      <c r="H239" s="65" t="str">
        <f>IF(ISNA(VLOOKUP((CONCATENATE(E239,G239)),'[8]Divipolas'!$F$2:$G$1123,2,FALSE)),"",VLOOKUP((CONCATENATE(E239,G239)),'[8]Divipolas'!$F$2:$G$1123,2,FALSE))</f>
        <v>76233</v>
      </c>
      <c r="I239" s="65">
        <f>_xlfn.COUNTIFS(G:G,G239,N:N,$BC$4)</f>
        <v>0</v>
      </c>
      <c r="J239" s="59" t="s">
        <v>594</v>
      </c>
      <c r="K239" s="59"/>
      <c r="L239" s="59" t="s">
        <v>429</v>
      </c>
      <c r="M239" s="59" t="s">
        <v>94</v>
      </c>
      <c r="N239" s="59" t="s">
        <v>111</v>
      </c>
      <c r="O239" s="59"/>
      <c r="P239" s="59">
        <v>2</v>
      </c>
      <c r="Q239" s="59">
        <v>13</v>
      </c>
      <c r="R239" s="59">
        <v>0</v>
      </c>
      <c r="S239" s="59">
        <v>8</v>
      </c>
      <c r="T239" s="59">
        <v>0</v>
      </c>
      <c r="U239" s="59">
        <v>0</v>
      </c>
      <c r="V239" s="59">
        <v>0</v>
      </c>
      <c r="W239" s="59">
        <v>4</v>
      </c>
      <c r="X239" s="59" t="s">
        <v>99</v>
      </c>
      <c r="Y239" s="59" t="s">
        <v>595</v>
      </c>
      <c r="Z239" s="67" t="s">
        <v>596</v>
      </c>
      <c r="AA239" s="59" t="s">
        <v>597</v>
      </c>
      <c r="AB239" s="59" t="s">
        <v>479</v>
      </c>
      <c r="AC239" s="59">
        <v>2450276</v>
      </c>
      <c r="AD239" s="59">
        <v>3104483091</v>
      </c>
      <c r="AE239" s="59"/>
      <c r="AF239" s="59" t="s">
        <v>105</v>
      </c>
      <c r="AG239" s="59" t="s">
        <v>106</v>
      </c>
      <c r="AH239" s="59" t="s">
        <v>106</v>
      </c>
      <c r="AI239" s="59" t="s">
        <v>106</v>
      </c>
      <c r="AJ239" s="59" t="s">
        <v>105</v>
      </c>
      <c r="AK239" s="59" t="s">
        <v>105</v>
      </c>
      <c r="AL239" s="59" t="s">
        <v>598</v>
      </c>
      <c r="AM239" s="59" t="s">
        <v>590</v>
      </c>
    </row>
    <row r="240" spans="1:39" ht="15">
      <c r="A240" s="37" t="s">
        <v>469</v>
      </c>
      <c r="B240" s="38">
        <v>40570</v>
      </c>
      <c r="C240" s="59" t="s">
        <v>470</v>
      </c>
      <c r="D240" s="65" t="str">
        <f>IF(ISNA(VLOOKUP(C240,'[8]CODIGO REGIONALES'!$A$5:$B$210,2,FALSE)),"",VLOOKUP(C240,'[8]CODIGO REGIONALES'!$A$5:$B$210,2,FALSE))</f>
        <v>76</v>
      </c>
      <c r="E240" s="59" t="s">
        <v>472</v>
      </c>
      <c r="F240" s="65" t="str">
        <f>IF(ISNA(VLOOKUP(E240,'[8]Divipolas'!$A$2:$B$1123,2,FALSE)),"",VLOOKUP(E240,'[8]Divipolas'!$A$2:$B$1123,2,FALSE))</f>
        <v>76</v>
      </c>
      <c r="G240" s="59" t="s">
        <v>593</v>
      </c>
      <c r="H240" s="65" t="str">
        <f>IF(ISNA(VLOOKUP((CONCATENATE(E240,G240)),'[8]Divipolas'!$F$2:$G$1123,2,FALSE)),"",VLOOKUP((CONCATENATE(E240,G240)),'[8]Divipolas'!$F$2:$G$1123,2,FALSE))</f>
        <v>76233</v>
      </c>
      <c r="I240" s="65">
        <f>_xlfn.COUNTIFS(G:G,G240,N:N,$BC$4)</f>
        <v>0</v>
      </c>
      <c r="J240" s="59" t="s">
        <v>599</v>
      </c>
      <c r="K240" s="59" t="s">
        <v>600</v>
      </c>
      <c r="L240" s="59" t="s">
        <v>599</v>
      </c>
      <c r="M240" s="59" t="s">
        <v>94</v>
      </c>
      <c r="N240" s="59" t="s">
        <v>111</v>
      </c>
      <c r="O240" s="59"/>
      <c r="P240" s="59">
        <v>4</v>
      </c>
      <c r="Q240" s="59">
        <v>12</v>
      </c>
      <c r="R240" s="59">
        <v>3</v>
      </c>
      <c r="S240" s="59">
        <v>0</v>
      </c>
      <c r="T240" s="59">
        <v>0</v>
      </c>
      <c r="U240" s="59">
        <v>0</v>
      </c>
      <c r="V240" s="59">
        <v>2</v>
      </c>
      <c r="W240" s="59">
        <v>4</v>
      </c>
      <c r="X240" s="59" t="s">
        <v>99</v>
      </c>
      <c r="Y240" s="59" t="s">
        <v>601</v>
      </c>
      <c r="Z240" s="68" t="s">
        <v>602</v>
      </c>
      <c r="AA240" s="59" t="s">
        <v>597</v>
      </c>
      <c r="AB240" s="59" t="s">
        <v>479</v>
      </c>
      <c r="AC240" s="59">
        <v>2450276</v>
      </c>
      <c r="AD240" s="59">
        <v>3104483091</v>
      </c>
      <c r="AE240" s="59"/>
      <c r="AF240" s="59" t="s">
        <v>105</v>
      </c>
      <c r="AG240" s="59" t="s">
        <v>106</v>
      </c>
      <c r="AH240" s="59" t="s">
        <v>106</v>
      </c>
      <c r="AI240" s="59" t="s">
        <v>106</v>
      </c>
      <c r="AJ240" s="59" t="s">
        <v>105</v>
      </c>
      <c r="AK240" s="59" t="s">
        <v>105</v>
      </c>
      <c r="AL240" s="59" t="s">
        <v>598</v>
      </c>
      <c r="AM240" s="59" t="s">
        <v>590</v>
      </c>
    </row>
    <row r="241" spans="1:39" ht="15">
      <c r="A241" s="37" t="s">
        <v>469</v>
      </c>
      <c r="B241" s="38">
        <v>40570</v>
      </c>
      <c r="C241" s="59" t="s">
        <v>470</v>
      </c>
      <c r="D241" s="65" t="str">
        <f>IF(ISNA(VLOOKUP(C241,'[8]CODIGO REGIONALES'!$A$5:$B$210,2,FALSE)),"",VLOOKUP(C241,'[8]CODIGO REGIONALES'!$A$5:$B$210,2,FALSE))</f>
        <v>76</v>
      </c>
      <c r="E241" s="59" t="s">
        <v>472</v>
      </c>
      <c r="F241" s="65" t="str">
        <f>IF(ISNA(VLOOKUP(E241,'[8]Divipolas'!$A$2:$B$1123,2,FALSE)),"",VLOOKUP(E241,'[8]Divipolas'!$A$2:$B$1123,2,FALSE))</f>
        <v>76</v>
      </c>
      <c r="G241" s="59" t="s">
        <v>603</v>
      </c>
      <c r="H241" s="65" t="str">
        <f>IF(ISNA(VLOOKUP((CONCATENATE(E241,G241)),'[8]Divipolas'!$F$2:$G$1123,2,FALSE)),"",VLOOKUP((CONCATENATE(E241,G241)),'[8]Divipolas'!$F$2:$G$1123,2,FALSE))</f>
        <v>76869</v>
      </c>
      <c r="I241" s="65">
        <f>_xlfn.COUNTIFS(G:G,G241,N:N,$BC$4)</f>
        <v>0</v>
      </c>
      <c r="J241" s="59" t="s">
        <v>604</v>
      </c>
      <c r="K241" s="59"/>
      <c r="L241" s="59" t="s">
        <v>429</v>
      </c>
      <c r="M241" s="59" t="s">
        <v>94</v>
      </c>
      <c r="N241" s="59" t="s">
        <v>111</v>
      </c>
      <c r="O241" s="59"/>
      <c r="P241" s="59">
        <v>1</v>
      </c>
      <c r="Q241" s="59">
        <v>5</v>
      </c>
      <c r="R241" s="59">
        <v>2</v>
      </c>
      <c r="S241" s="59">
        <v>0</v>
      </c>
      <c r="T241" s="59">
        <v>0</v>
      </c>
      <c r="U241" s="59">
        <v>0</v>
      </c>
      <c r="V241" s="59">
        <v>1</v>
      </c>
      <c r="W241" s="59">
        <v>4</v>
      </c>
      <c r="X241" s="59" t="s">
        <v>99</v>
      </c>
      <c r="Y241" s="59" t="s">
        <v>605</v>
      </c>
      <c r="Z241" s="68" t="s">
        <v>606</v>
      </c>
      <c r="AA241" s="59" t="s">
        <v>607</v>
      </c>
      <c r="AB241" s="59">
        <v>2520280</v>
      </c>
      <c r="AC241" s="59">
        <v>2520280</v>
      </c>
      <c r="AD241" s="59">
        <v>3187117638</v>
      </c>
      <c r="AE241" s="59" t="s">
        <v>608</v>
      </c>
      <c r="AF241" s="59" t="s">
        <v>105</v>
      </c>
      <c r="AG241" s="59" t="s">
        <v>106</v>
      </c>
      <c r="AH241" s="59" t="s">
        <v>105</v>
      </c>
      <c r="AI241" s="59" t="s">
        <v>106</v>
      </c>
      <c r="AJ241" s="59" t="s">
        <v>105</v>
      </c>
      <c r="AK241" s="59" t="s">
        <v>106</v>
      </c>
      <c r="AL241" s="59"/>
      <c r="AM241" s="59" t="s">
        <v>590</v>
      </c>
    </row>
    <row r="242" spans="1:39" ht="15">
      <c r="A242" s="37" t="s">
        <v>469</v>
      </c>
      <c r="B242" s="38">
        <v>40570</v>
      </c>
      <c r="C242" s="59" t="s">
        <v>609</v>
      </c>
      <c r="D242" s="60" t="s">
        <v>471</v>
      </c>
      <c r="E242" s="59" t="s">
        <v>610</v>
      </c>
      <c r="F242" s="60" t="s">
        <v>471</v>
      </c>
      <c r="G242" s="59" t="s">
        <v>611</v>
      </c>
      <c r="H242" s="60" t="s">
        <v>523</v>
      </c>
      <c r="I242" s="60">
        <v>2</v>
      </c>
      <c r="J242" s="59" t="s">
        <v>612</v>
      </c>
      <c r="K242" s="59" t="s">
        <v>613</v>
      </c>
      <c r="L242" s="59" t="s">
        <v>526</v>
      </c>
      <c r="M242" s="59" t="s">
        <v>519</v>
      </c>
      <c r="N242" s="59" t="s">
        <v>111</v>
      </c>
      <c r="O242" s="61"/>
      <c r="P242" s="59">
        <v>1</v>
      </c>
      <c r="Q242" s="59">
        <v>3</v>
      </c>
      <c r="R242" s="59">
        <v>0</v>
      </c>
      <c r="S242" s="59">
        <v>1</v>
      </c>
      <c r="T242" s="59">
        <v>0</v>
      </c>
      <c r="U242" s="59">
        <v>0</v>
      </c>
      <c r="V242" s="59">
        <v>0</v>
      </c>
      <c r="W242" s="59">
        <v>3</v>
      </c>
      <c r="X242" s="59" t="s">
        <v>527</v>
      </c>
      <c r="Y242" s="59" t="s">
        <v>614</v>
      </c>
      <c r="Z242" s="59"/>
      <c r="AA242" s="59" t="s">
        <v>529</v>
      </c>
      <c r="AB242" s="59" t="s">
        <v>509</v>
      </c>
      <c r="AC242" s="59"/>
      <c r="AD242" s="59">
        <v>3207882442</v>
      </c>
      <c r="AE242" s="59"/>
      <c r="AF242" s="59" t="s">
        <v>510</v>
      </c>
      <c r="AG242" s="59" t="s">
        <v>511</v>
      </c>
      <c r="AH242" s="59" t="s">
        <v>511</v>
      </c>
      <c r="AI242" s="59" t="s">
        <v>511</v>
      </c>
      <c r="AJ242" s="59" t="s">
        <v>510</v>
      </c>
      <c r="AK242" s="59" t="s">
        <v>511</v>
      </c>
      <c r="AL242" s="59"/>
      <c r="AM242" s="59" t="s">
        <v>615</v>
      </c>
    </row>
    <row r="243" spans="1:39" ht="15">
      <c r="A243" s="37" t="s">
        <v>469</v>
      </c>
      <c r="B243" s="38">
        <v>40570</v>
      </c>
      <c r="C243" s="59" t="s">
        <v>609</v>
      </c>
      <c r="D243" s="60" t="s">
        <v>471</v>
      </c>
      <c r="E243" s="59" t="s">
        <v>610</v>
      </c>
      <c r="F243" s="60" t="s">
        <v>471</v>
      </c>
      <c r="G243" s="59" t="s">
        <v>616</v>
      </c>
      <c r="H243" s="60" t="s">
        <v>537</v>
      </c>
      <c r="I243" s="60">
        <v>4</v>
      </c>
      <c r="J243" s="59" t="s">
        <v>412</v>
      </c>
      <c r="K243" s="59"/>
      <c r="L243" s="59" t="s">
        <v>617</v>
      </c>
      <c r="M243" s="59" t="s">
        <v>94</v>
      </c>
      <c r="N243" s="59" t="s">
        <v>111</v>
      </c>
      <c r="O243" s="61"/>
      <c r="P243" s="59">
        <v>1</v>
      </c>
      <c r="Q243" s="59">
        <v>2</v>
      </c>
      <c r="R243" s="59">
        <v>0</v>
      </c>
      <c r="S243" s="59">
        <v>1</v>
      </c>
      <c r="T243" s="59">
        <v>0</v>
      </c>
      <c r="U243" s="59">
        <v>0</v>
      </c>
      <c r="V243" s="59">
        <v>1</v>
      </c>
      <c r="W243" s="59">
        <v>3</v>
      </c>
      <c r="X243" s="59" t="s">
        <v>527</v>
      </c>
      <c r="Y243" s="59" t="s">
        <v>618</v>
      </c>
      <c r="Z243" s="59"/>
      <c r="AA243" s="59" t="s">
        <v>619</v>
      </c>
      <c r="AB243" s="59" t="s">
        <v>479</v>
      </c>
      <c r="AC243" s="59"/>
      <c r="AD243" s="59">
        <v>3176382212</v>
      </c>
      <c r="AE243" s="59"/>
      <c r="AF243" s="59" t="s">
        <v>105</v>
      </c>
      <c r="AG243" s="59" t="s">
        <v>105</v>
      </c>
      <c r="AH243" s="59" t="s">
        <v>105</v>
      </c>
      <c r="AI243" s="59" t="s">
        <v>106</v>
      </c>
      <c r="AJ243" s="59" t="s">
        <v>105</v>
      </c>
      <c r="AK243" s="59" t="s">
        <v>105</v>
      </c>
      <c r="AL243" s="59" t="s">
        <v>620</v>
      </c>
      <c r="AM243" s="59" t="s">
        <v>483</v>
      </c>
    </row>
    <row r="244" spans="1:39" ht="15">
      <c r="A244" s="37" t="s">
        <v>469</v>
      </c>
      <c r="B244" s="38">
        <v>40570</v>
      </c>
      <c r="C244" s="59" t="s">
        <v>609</v>
      </c>
      <c r="D244" s="60" t="s">
        <v>471</v>
      </c>
      <c r="E244" s="59" t="s">
        <v>610</v>
      </c>
      <c r="F244" s="60" t="s">
        <v>471</v>
      </c>
      <c r="G244" s="59" t="s">
        <v>616</v>
      </c>
      <c r="H244" s="60" t="s">
        <v>537</v>
      </c>
      <c r="I244" s="60">
        <v>4</v>
      </c>
      <c r="J244" s="59" t="s">
        <v>621</v>
      </c>
      <c r="K244" s="59"/>
      <c r="L244" s="59" t="s">
        <v>87</v>
      </c>
      <c r="M244" s="59" t="s">
        <v>94</v>
      </c>
      <c r="N244" s="59" t="s">
        <v>111</v>
      </c>
      <c r="O244" s="61"/>
      <c r="P244" s="59">
        <v>1</v>
      </c>
      <c r="Q244" s="59">
        <v>2</v>
      </c>
      <c r="R244" s="59">
        <v>0</v>
      </c>
      <c r="S244" s="59">
        <v>0</v>
      </c>
      <c r="T244" s="59">
        <v>0</v>
      </c>
      <c r="U244" s="59">
        <v>0</v>
      </c>
      <c r="V244" s="59">
        <v>2</v>
      </c>
      <c r="W244" s="59">
        <v>3</v>
      </c>
      <c r="X244" s="59" t="s">
        <v>527</v>
      </c>
      <c r="Y244" s="59" t="s">
        <v>618</v>
      </c>
      <c r="Z244" s="59"/>
      <c r="AA244" s="59" t="s">
        <v>619</v>
      </c>
      <c r="AB244" s="59" t="s">
        <v>479</v>
      </c>
      <c r="AC244" s="59"/>
      <c r="AD244" s="59">
        <v>3176382212</v>
      </c>
      <c r="AE244" s="59"/>
      <c r="AF244" s="59" t="s">
        <v>105</v>
      </c>
      <c r="AG244" s="59" t="s">
        <v>105</v>
      </c>
      <c r="AH244" s="59" t="s">
        <v>105</v>
      </c>
      <c r="AI244" s="59" t="s">
        <v>106</v>
      </c>
      <c r="AJ244" s="59" t="s">
        <v>105</v>
      </c>
      <c r="AK244" s="59" t="s">
        <v>105</v>
      </c>
      <c r="AL244" s="59" t="s">
        <v>620</v>
      </c>
      <c r="AM244" s="59" t="s">
        <v>483</v>
      </c>
    </row>
    <row r="245" spans="1:39" ht="15">
      <c r="A245" s="37" t="s">
        <v>469</v>
      </c>
      <c r="B245" s="38">
        <v>40570</v>
      </c>
      <c r="C245" s="59" t="s">
        <v>609</v>
      </c>
      <c r="D245" s="60" t="s">
        <v>471</v>
      </c>
      <c r="E245" s="59" t="s">
        <v>610</v>
      </c>
      <c r="F245" s="60" t="s">
        <v>471</v>
      </c>
      <c r="G245" s="59" t="s">
        <v>616</v>
      </c>
      <c r="H245" s="60" t="s">
        <v>537</v>
      </c>
      <c r="I245" s="60">
        <v>4</v>
      </c>
      <c r="J245" s="59" t="s">
        <v>622</v>
      </c>
      <c r="K245" s="59"/>
      <c r="L245" s="59" t="s">
        <v>87</v>
      </c>
      <c r="M245" s="59" t="s">
        <v>94</v>
      </c>
      <c r="N245" s="59" t="s">
        <v>111</v>
      </c>
      <c r="O245" s="61"/>
      <c r="P245" s="59">
        <v>1</v>
      </c>
      <c r="Q245" s="59">
        <v>3</v>
      </c>
      <c r="R245" s="59">
        <v>0</v>
      </c>
      <c r="S245" s="59">
        <v>0</v>
      </c>
      <c r="T245" s="59">
        <v>0</v>
      </c>
      <c r="U245" s="59">
        <v>0</v>
      </c>
      <c r="V245" s="59">
        <v>3</v>
      </c>
      <c r="W245" s="59">
        <v>3</v>
      </c>
      <c r="X245" s="59" t="s">
        <v>527</v>
      </c>
      <c r="Y245" s="59" t="s">
        <v>618</v>
      </c>
      <c r="Z245" s="59"/>
      <c r="AA245" s="59" t="s">
        <v>619</v>
      </c>
      <c r="AB245" s="59" t="s">
        <v>479</v>
      </c>
      <c r="AC245" s="59"/>
      <c r="AD245" s="59">
        <v>3176382212</v>
      </c>
      <c r="AE245" s="59"/>
      <c r="AF245" s="59" t="s">
        <v>105</v>
      </c>
      <c r="AG245" s="59" t="s">
        <v>105</v>
      </c>
      <c r="AH245" s="59" t="s">
        <v>105</v>
      </c>
      <c r="AI245" s="59" t="s">
        <v>106</v>
      </c>
      <c r="AJ245" s="59" t="s">
        <v>105</v>
      </c>
      <c r="AK245" s="59" t="s">
        <v>105</v>
      </c>
      <c r="AL245" s="59" t="s">
        <v>620</v>
      </c>
      <c r="AM245" s="59" t="s">
        <v>483</v>
      </c>
    </row>
    <row r="246" spans="1:39" ht="15">
      <c r="A246" s="37" t="s">
        <v>469</v>
      </c>
      <c r="B246" s="38">
        <v>40570</v>
      </c>
      <c r="C246" s="59" t="s">
        <v>609</v>
      </c>
      <c r="D246" s="60" t="s">
        <v>471</v>
      </c>
      <c r="E246" s="59" t="s">
        <v>610</v>
      </c>
      <c r="F246" s="60" t="s">
        <v>471</v>
      </c>
      <c r="G246" s="59" t="s">
        <v>616</v>
      </c>
      <c r="H246" s="60" t="s">
        <v>537</v>
      </c>
      <c r="I246" s="60">
        <v>4</v>
      </c>
      <c r="J246" s="59" t="s">
        <v>623</v>
      </c>
      <c r="K246" s="59" t="s">
        <v>624</v>
      </c>
      <c r="L246" s="59" t="s">
        <v>87</v>
      </c>
      <c r="M246" s="59" t="s">
        <v>88</v>
      </c>
      <c r="N246" s="59" t="s">
        <v>111</v>
      </c>
      <c r="O246" s="61"/>
      <c r="P246" s="59">
        <v>1</v>
      </c>
      <c r="Q246" s="59">
        <v>3</v>
      </c>
      <c r="R246" s="59">
        <v>0</v>
      </c>
      <c r="S246" s="59">
        <v>0</v>
      </c>
      <c r="T246" s="59">
        <v>0</v>
      </c>
      <c r="U246" s="59">
        <v>0</v>
      </c>
      <c r="V246" s="59">
        <v>1</v>
      </c>
      <c r="W246" s="59">
        <v>3</v>
      </c>
      <c r="X246" s="59" t="s">
        <v>527</v>
      </c>
      <c r="Y246" s="59" t="s">
        <v>618</v>
      </c>
      <c r="Z246" s="59"/>
      <c r="AA246" s="59" t="s">
        <v>619</v>
      </c>
      <c r="AB246" s="59" t="s">
        <v>479</v>
      </c>
      <c r="AC246" s="59"/>
      <c r="AD246" s="59">
        <v>3176382212</v>
      </c>
      <c r="AE246" s="59"/>
      <c r="AF246" s="59" t="s">
        <v>105</v>
      </c>
      <c r="AG246" s="59" t="s">
        <v>105</v>
      </c>
      <c r="AH246" s="59" t="s">
        <v>105</v>
      </c>
      <c r="AI246" s="59" t="s">
        <v>511</v>
      </c>
      <c r="AJ246" s="59" t="s">
        <v>105</v>
      </c>
      <c r="AK246" s="59" t="s">
        <v>105</v>
      </c>
      <c r="AL246" s="59" t="s">
        <v>620</v>
      </c>
      <c r="AM246" s="59" t="s">
        <v>625</v>
      </c>
    </row>
    <row r="247" spans="1:39" ht="15">
      <c r="A247" s="37" t="s">
        <v>469</v>
      </c>
      <c r="B247" s="38">
        <v>40570</v>
      </c>
      <c r="C247" s="59" t="s">
        <v>609</v>
      </c>
      <c r="D247" s="60" t="s">
        <v>471</v>
      </c>
      <c r="E247" s="59" t="s">
        <v>610</v>
      </c>
      <c r="F247" s="60" t="s">
        <v>471</v>
      </c>
      <c r="G247" s="59" t="s">
        <v>626</v>
      </c>
      <c r="H247" s="60" t="s">
        <v>627</v>
      </c>
      <c r="I247" s="60">
        <v>2</v>
      </c>
      <c r="J247" s="59" t="s">
        <v>628</v>
      </c>
      <c r="K247" s="59" t="s">
        <v>628</v>
      </c>
      <c r="L247" s="59" t="s">
        <v>133</v>
      </c>
      <c r="M247" s="59" t="s">
        <v>519</v>
      </c>
      <c r="N247" s="59" t="s">
        <v>629</v>
      </c>
      <c r="O247" s="61"/>
      <c r="P247" s="59"/>
      <c r="Q247" s="59"/>
      <c r="R247" s="59"/>
      <c r="S247" s="59"/>
      <c r="T247" s="59"/>
      <c r="U247" s="59"/>
      <c r="V247" s="59"/>
      <c r="W247" s="59">
        <v>2</v>
      </c>
      <c r="X247" s="59" t="s">
        <v>527</v>
      </c>
      <c r="Y247" s="59" t="s">
        <v>630</v>
      </c>
      <c r="Z247" s="59"/>
      <c r="AA247" s="59" t="s">
        <v>631</v>
      </c>
      <c r="AB247" s="59" t="s">
        <v>632</v>
      </c>
      <c r="AC247" s="59"/>
      <c r="AD247" s="59">
        <v>3117720827</v>
      </c>
      <c r="AE247" s="59"/>
      <c r="AF247" s="59" t="s">
        <v>510</v>
      </c>
      <c r="AG247" s="59" t="s">
        <v>510</v>
      </c>
      <c r="AH247" s="59" t="s">
        <v>510</v>
      </c>
      <c r="AI247" s="59" t="s">
        <v>511</v>
      </c>
      <c r="AJ247" s="59" t="s">
        <v>510</v>
      </c>
      <c r="AK247" s="59" t="s">
        <v>510</v>
      </c>
      <c r="AL247" s="59" t="s">
        <v>633</v>
      </c>
      <c r="AM247" s="59" t="s">
        <v>634</v>
      </c>
    </row>
    <row r="248" spans="1:39" ht="15">
      <c r="A248" s="37" t="s">
        <v>469</v>
      </c>
      <c r="B248" s="38">
        <v>40570</v>
      </c>
      <c r="C248" s="59" t="s">
        <v>609</v>
      </c>
      <c r="D248" s="60" t="s">
        <v>471</v>
      </c>
      <c r="E248" s="59" t="s">
        <v>610</v>
      </c>
      <c r="F248" s="60" t="s">
        <v>471</v>
      </c>
      <c r="G248" s="59" t="s">
        <v>626</v>
      </c>
      <c r="H248" s="60" t="s">
        <v>627</v>
      </c>
      <c r="I248" s="60">
        <v>2</v>
      </c>
      <c r="J248" s="59" t="s">
        <v>635</v>
      </c>
      <c r="K248" s="59" t="s">
        <v>628</v>
      </c>
      <c r="L248" s="59" t="s">
        <v>526</v>
      </c>
      <c r="M248" s="59" t="s">
        <v>519</v>
      </c>
      <c r="N248" s="59" t="s">
        <v>111</v>
      </c>
      <c r="O248" s="61"/>
      <c r="P248" s="59">
        <v>4</v>
      </c>
      <c r="Q248" s="59">
        <v>21</v>
      </c>
      <c r="R248" s="59">
        <v>5</v>
      </c>
      <c r="S248" s="59">
        <v>9</v>
      </c>
      <c r="T248" s="59">
        <v>0</v>
      </c>
      <c r="U248" s="59">
        <v>2</v>
      </c>
      <c r="V248" s="59">
        <v>1</v>
      </c>
      <c r="W248" s="59">
        <v>2</v>
      </c>
      <c r="X248" s="59" t="s">
        <v>527</v>
      </c>
      <c r="Y248" s="59" t="s">
        <v>636</v>
      </c>
      <c r="Z248" s="59"/>
      <c r="AA248" s="59" t="s">
        <v>631</v>
      </c>
      <c r="AB248" s="59" t="s">
        <v>632</v>
      </c>
      <c r="AC248" s="59"/>
      <c r="AD248" s="59">
        <v>3117720827</v>
      </c>
      <c r="AE248" s="59"/>
      <c r="AF248" s="59" t="s">
        <v>510</v>
      </c>
      <c r="AG248" s="59" t="s">
        <v>510</v>
      </c>
      <c r="AH248" s="59" t="s">
        <v>510</v>
      </c>
      <c r="AI248" s="59" t="s">
        <v>511</v>
      </c>
      <c r="AJ248" s="59" t="s">
        <v>510</v>
      </c>
      <c r="AK248" s="59" t="s">
        <v>510</v>
      </c>
      <c r="AL248" s="59" t="s">
        <v>633</v>
      </c>
      <c r="AM248" s="59" t="s">
        <v>637</v>
      </c>
    </row>
    <row r="249" spans="1:55" s="43" customFormat="1" ht="21" customHeight="1">
      <c r="A249" s="37" t="s">
        <v>638</v>
      </c>
      <c r="B249" s="38">
        <v>40570</v>
      </c>
      <c r="C249" s="69" t="s">
        <v>639</v>
      </c>
      <c r="D249" s="70" t="s">
        <v>640</v>
      </c>
      <c r="E249" s="69" t="s">
        <v>536</v>
      </c>
      <c r="F249" s="70" t="s">
        <v>640</v>
      </c>
      <c r="G249" s="69" t="s">
        <v>641</v>
      </c>
      <c r="H249" s="70" t="s">
        <v>642</v>
      </c>
      <c r="I249" s="70">
        <v>2</v>
      </c>
      <c r="J249" s="69" t="s">
        <v>643</v>
      </c>
      <c r="K249" s="69"/>
      <c r="L249" s="69" t="s">
        <v>87</v>
      </c>
      <c r="M249" s="69" t="s">
        <v>94</v>
      </c>
      <c r="N249" s="69" t="s">
        <v>111</v>
      </c>
      <c r="O249" s="71"/>
      <c r="P249" s="69"/>
      <c r="Q249" s="69">
        <v>750</v>
      </c>
      <c r="R249" s="69"/>
      <c r="S249" s="72"/>
      <c r="T249" s="69"/>
      <c r="U249" s="69"/>
      <c r="V249" s="69"/>
      <c r="W249" s="69"/>
      <c r="X249" s="69"/>
      <c r="Y249" s="69"/>
      <c r="Z249" s="69"/>
      <c r="AA249" s="69"/>
      <c r="AB249" s="69"/>
      <c r="AC249" s="69"/>
      <c r="AD249" s="69"/>
      <c r="AE249" s="69"/>
      <c r="AF249" s="69"/>
      <c r="AG249" s="69"/>
      <c r="AH249" s="69"/>
      <c r="AI249" s="69"/>
      <c r="AJ249" s="69"/>
      <c r="AK249" s="69"/>
      <c r="AL249" s="69"/>
      <c r="AM249" s="69"/>
      <c r="BC249" s="43" t="s">
        <v>111</v>
      </c>
    </row>
    <row r="250" spans="1:39" ht="15">
      <c r="A250" s="37" t="s">
        <v>638</v>
      </c>
      <c r="B250" s="38">
        <v>40570</v>
      </c>
      <c r="C250" s="69" t="s">
        <v>639</v>
      </c>
      <c r="D250" s="70" t="s">
        <v>640</v>
      </c>
      <c r="E250" s="69" t="s">
        <v>536</v>
      </c>
      <c r="F250" s="70" t="s">
        <v>640</v>
      </c>
      <c r="G250" s="69" t="s">
        <v>641</v>
      </c>
      <c r="H250" s="70" t="s">
        <v>642</v>
      </c>
      <c r="I250" s="70">
        <v>2</v>
      </c>
      <c r="J250" s="69" t="s">
        <v>644</v>
      </c>
      <c r="K250" s="69"/>
      <c r="L250" s="69"/>
      <c r="M250" s="69" t="s">
        <v>88</v>
      </c>
      <c r="N250" s="69" t="s">
        <v>111</v>
      </c>
      <c r="O250" s="71"/>
      <c r="P250" s="69"/>
      <c r="Q250" s="69">
        <v>400</v>
      </c>
      <c r="R250" s="69"/>
      <c r="S250" s="72"/>
      <c r="T250" s="69"/>
      <c r="U250" s="69"/>
      <c r="V250" s="69"/>
      <c r="W250" s="69"/>
      <c r="X250" s="69"/>
      <c r="Y250" s="69"/>
      <c r="Z250" s="69"/>
      <c r="AA250" s="69"/>
      <c r="AB250" s="69"/>
      <c r="AC250" s="69"/>
      <c r="AD250" s="69"/>
      <c r="AE250" s="69"/>
      <c r="AF250" s="69"/>
      <c r="AG250" s="69"/>
      <c r="AH250" s="69"/>
      <c r="AI250" s="69"/>
      <c r="AJ250" s="69"/>
      <c r="AK250" s="69"/>
      <c r="AL250" s="69"/>
      <c r="AM250" s="69"/>
    </row>
    <row r="251" spans="1:39" ht="15">
      <c r="A251" s="37" t="s">
        <v>638</v>
      </c>
      <c r="B251" s="38">
        <v>40570</v>
      </c>
      <c r="C251" s="69" t="s">
        <v>639</v>
      </c>
      <c r="D251" s="70" t="s">
        <v>640</v>
      </c>
      <c r="E251" s="69" t="s">
        <v>536</v>
      </c>
      <c r="F251" s="70" t="s">
        <v>640</v>
      </c>
      <c r="G251" s="69" t="s">
        <v>645</v>
      </c>
      <c r="H251" s="70" t="s">
        <v>646</v>
      </c>
      <c r="I251" s="70">
        <v>3</v>
      </c>
      <c r="J251" s="69" t="s">
        <v>647</v>
      </c>
      <c r="K251" s="69" t="s">
        <v>648</v>
      </c>
      <c r="L251" s="69" t="s">
        <v>649</v>
      </c>
      <c r="M251" s="69" t="s">
        <v>94</v>
      </c>
      <c r="N251" s="69" t="s">
        <v>111</v>
      </c>
      <c r="O251" s="71"/>
      <c r="P251" s="69">
        <v>126</v>
      </c>
      <c r="Q251" s="69">
        <v>628</v>
      </c>
      <c r="R251" s="69">
        <v>253</v>
      </c>
      <c r="S251" s="72">
        <v>302</v>
      </c>
      <c r="T251" s="69">
        <v>8</v>
      </c>
      <c r="U251" s="69">
        <v>17</v>
      </c>
      <c r="V251" s="69">
        <v>48</v>
      </c>
      <c r="W251" s="69">
        <v>2</v>
      </c>
      <c r="X251" s="69" t="s">
        <v>99</v>
      </c>
      <c r="Y251" s="56" t="s">
        <v>650</v>
      </c>
      <c r="Z251" s="56" t="s">
        <v>651</v>
      </c>
      <c r="AA251" s="56" t="s">
        <v>652</v>
      </c>
      <c r="AB251" s="56" t="s">
        <v>653</v>
      </c>
      <c r="AC251" s="69"/>
      <c r="AD251" s="69">
        <v>3126501380</v>
      </c>
      <c r="AE251" s="69"/>
      <c r="AF251" s="69" t="s">
        <v>105</v>
      </c>
      <c r="AG251" s="69" t="s">
        <v>106</v>
      </c>
      <c r="AH251" s="69" t="s">
        <v>105</v>
      </c>
      <c r="AI251" s="69" t="s">
        <v>106</v>
      </c>
      <c r="AJ251" s="69" t="s">
        <v>105</v>
      </c>
      <c r="AK251" s="69" t="s">
        <v>105</v>
      </c>
      <c r="AL251" s="69" t="s">
        <v>654</v>
      </c>
      <c r="AM251" s="56" t="s">
        <v>655</v>
      </c>
    </row>
    <row r="252" spans="1:39" ht="15">
      <c r="A252" s="37" t="s">
        <v>638</v>
      </c>
      <c r="B252" s="38">
        <v>40570</v>
      </c>
      <c r="C252" s="69" t="s">
        <v>639</v>
      </c>
      <c r="D252" s="70" t="s">
        <v>640</v>
      </c>
      <c r="E252" s="69" t="s">
        <v>536</v>
      </c>
      <c r="F252" s="70" t="s">
        <v>640</v>
      </c>
      <c r="G252" s="69" t="s">
        <v>645</v>
      </c>
      <c r="H252" s="70" t="s">
        <v>646</v>
      </c>
      <c r="I252" s="70">
        <v>3</v>
      </c>
      <c r="J252" s="69" t="s">
        <v>656</v>
      </c>
      <c r="K252" s="69" t="s">
        <v>657</v>
      </c>
      <c r="L252" s="69" t="s">
        <v>658</v>
      </c>
      <c r="M252" s="69" t="s">
        <v>94</v>
      </c>
      <c r="N252" s="69" t="s">
        <v>111</v>
      </c>
      <c r="O252" s="71"/>
      <c r="P252" s="69">
        <v>143</v>
      </c>
      <c r="Q252" s="69">
        <v>716</v>
      </c>
      <c r="R252" s="69">
        <v>185</v>
      </c>
      <c r="S252" s="72">
        <v>364</v>
      </c>
      <c r="T252" s="69">
        <v>3</v>
      </c>
      <c r="U252" s="69">
        <v>13</v>
      </c>
      <c r="V252" s="69">
        <v>151</v>
      </c>
      <c r="W252" s="69">
        <v>2</v>
      </c>
      <c r="X252" s="69" t="s">
        <v>99</v>
      </c>
      <c r="Y252" s="56" t="s">
        <v>659</v>
      </c>
      <c r="Z252" s="56" t="s">
        <v>660</v>
      </c>
      <c r="AA252" s="56" t="s">
        <v>661</v>
      </c>
      <c r="AB252" s="56" t="s">
        <v>662</v>
      </c>
      <c r="AC252" s="69"/>
      <c r="AD252" s="69">
        <v>3135912533</v>
      </c>
      <c r="AE252" s="69"/>
      <c r="AF252" s="69" t="s">
        <v>105</v>
      </c>
      <c r="AG252" s="69" t="s">
        <v>106</v>
      </c>
      <c r="AH252" s="69" t="s">
        <v>105</v>
      </c>
      <c r="AI252" s="69" t="s">
        <v>106</v>
      </c>
      <c r="AJ252" s="69" t="s">
        <v>105</v>
      </c>
      <c r="AK252" s="69" t="s">
        <v>105</v>
      </c>
      <c r="AL252" s="69" t="s">
        <v>654</v>
      </c>
      <c r="AM252" s="56" t="s">
        <v>663</v>
      </c>
    </row>
    <row r="253" spans="1:39" ht="15">
      <c r="A253" s="37" t="s">
        <v>638</v>
      </c>
      <c r="B253" s="38">
        <v>40570</v>
      </c>
      <c r="C253" s="69" t="s">
        <v>639</v>
      </c>
      <c r="D253" s="70" t="s">
        <v>640</v>
      </c>
      <c r="E253" s="69" t="s">
        <v>536</v>
      </c>
      <c r="F253" s="70" t="s">
        <v>640</v>
      </c>
      <c r="G253" s="69" t="s">
        <v>645</v>
      </c>
      <c r="H253" s="70" t="s">
        <v>646</v>
      </c>
      <c r="I253" s="70">
        <v>3</v>
      </c>
      <c r="J253" s="69" t="s">
        <v>664</v>
      </c>
      <c r="K253" s="69" t="s">
        <v>665</v>
      </c>
      <c r="L253" s="69" t="s">
        <v>658</v>
      </c>
      <c r="M253" s="69" t="s">
        <v>94</v>
      </c>
      <c r="N253" s="69" t="s">
        <v>111</v>
      </c>
      <c r="O253" s="71"/>
      <c r="P253" s="69">
        <v>143</v>
      </c>
      <c r="Q253" s="69">
        <v>714</v>
      </c>
      <c r="R253" s="69">
        <v>206</v>
      </c>
      <c r="S253" s="72">
        <v>437</v>
      </c>
      <c r="T253" s="69">
        <v>11</v>
      </c>
      <c r="U253" s="69">
        <v>30</v>
      </c>
      <c r="V253" s="69">
        <v>29</v>
      </c>
      <c r="W253" s="69">
        <v>2</v>
      </c>
      <c r="X253" s="69" t="s">
        <v>99</v>
      </c>
      <c r="Y253" s="56" t="s">
        <v>650</v>
      </c>
      <c r="Z253" s="56" t="s">
        <v>651</v>
      </c>
      <c r="AA253" s="56" t="s">
        <v>666</v>
      </c>
      <c r="AB253" s="56" t="s">
        <v>667</v>
      </c>
      <c r="AC253" s="69"/>
      <c r="AD253" s="69">
        <v>3106444479</v>
      </c>
      <c r="AE253" s="69"/>
      <c r="AF253" s="69" t="s">
        <v>105</v>
      </c>
      <c r="AG253" s="69" t="s">
        <v>106</v>
      </c>
      <c r="AH253" s="69" t="s">
        <v>105</v>
      </c>
      <c r="AI253" s="69" t="s">
        <v>106</v>
      </c>
      <c r="AJ253" s="69" t="s">
        <v>105</v>
      </c>
      <c r="AK253" s="69" t="s">
        <v>105</v>
      </c>
      <c r="AL253" s="69" t="s">
        <v>654</v>
      </c>
      <c r="AM253" s="56" t="s">
        <v>668</v>
      </c>
    </row>
    <row r="254" spans="1:39" ht="15">
      <c r="A254" s="37" t="s">
        <v>638</v>
      </c>
      <c r="B254" s="38">
        <v>40570</v>
      </c>
      <c r="C254" s="69" t="s">
        <v>639</v>
      </c>
      <c r="D254" s="70" t="s">
        <v>640</v>
      </c>
      <c r="E254" s="69" t="s">
        <v>536</v>
      </c>
      <c r="F254" s="70" t="s">
        <v>640</v>
      </c>
      <c r="G254" s="69" t="s">
        <v>669</v>
      </c>
      <c r="H254" s="70" t="s">
        <v>670</v>
      </c>
      <c r="I254" s="70">
        <v>6</v>
      </c>
      <c r="J254" s="69" t="s">
        <v>671</v>
      </c>
      <c r="K254" s="69"/>
      <c r="L254" s="69" t="s">
        <v>87</v>
      </c>
      <c r="M254" s="69" t="s">
        <v>94</v>
      </c>
      <c r="N254" s="69" t="s">
        <v>111</v>
      </c>
      <c r="O254" s="71"/>
      <c r="P254" s="69"/>
      <c r="Q254" s="69">
        <v>170</v>
      </c>
      <c r="R254" s="69"/>
      <c r="S254" s="72"/>
      <c r="T254" s="69"/>
      <c r="U254" s="69"/>
      <c r="V254" s="69"/>
      <c r="W254" s="69"/>
      <c r="X254" s="69"/>
      <c r="Y254" s="69"/>
      <c r="Z254" s="69"/>
      <c r="AA254" s="69"/>
      <c r="AB254" s="69"/>
      <c r="AC254" s="69"/>
      <c r="AD254" s="69"/>
      <c r="AE254" s="69"/>
      <c r="AF254" s="69"/>
      <c r="AG254" s="69"/>
      <c r="AH254" s="69"/>
      <c r="AI254" s="69"/>
      <c r="AJ254" s="69"/>
      <c r="AK254" s="69"/>
      <c r="AL254" s="69"/>
      <c r="AM254" s="69"/>
    </row>
    <row r="255" spans="1:39" ht="15">
      <c r="A255" s="37" t="s">
        <v>638</v>
      </c>
      <c r="B255" s="38">
        <v>40570</v>
      </c>
      <c r="C255" s="69" t="s">
        <v>639</v>
      </c>
      <c r="D255" s="70" t="s">
        <v>640</v>
      </c>
      <c r="E255" s="69" t="s">
        <v>536</v>
      </c>
      <c r="F255" s="70" t="s">
        <v>640</v>
      </c>
      <c r="G255" s="69" t="s">
        <v>669</v>
      </c>
      <c r="H255" s="70" t="s">
        <v>670</v>
      </c>
      <c r="I255" s="70">
        <v>6</v>
      </c>
      <c r="J255" s="69" t="s">
        <v>672</v>
      </c>
      <c r="K255" s="69"/>
      <c r="L255" s="69" t="s">
        <v>87</v>
      </c>
      <c r="M255" s="69" t="s">
        <v>94</v>
      </c>
      <c r="N255" s="69" t="s">
        <v>111</v>
      </c>
      <c r="O255" s="71"/>
      <c r="P255" s="69"/>
      <c r="Q255" s="69">
        <v>415</v>
      </c>
      <c r="R255" s="69"/>
      <c r="S255" s="72"/>
      <c r="T255" s="69"/>
      <c r="U255" s="69"/>
      <c r="V255" s="69"/>
      <c r="W255" s="69"/>
      <c r="X255" s="69"/>
      <c r="Y255" s="69"/>
      <c r="Z255" s="69"/>
      <c r="AA255" s="69"/>
      <c r="AB255" s="69"/>
      <c r="AC255" s="69"/>
      <c r="AD255" s="69"/>
      <c r="AE255" s="69"/>
      <c r="AF255" s="69"/>
      <c r="AG255" s="69"/>
      <c r="AH255" s="69"/>
      <c r="AI255" s="69"/>
      <c r="AJ255" s="69"/>
      <c r="AK255" s="69"/>
      <c r="AL255" s="69"/>
      <c r="AM255" s="69"/>
    </row>
    <row r="256" spans="1:39" ht="15">
      <c r="A256" s="37" t="s">
        <v>638</v>
      </c>
      <c r="B256" s="38">
        <v>40570</v>
      </c>
      <c r="C256" s="69" t="s">
        <v>639</v>
      </c>
      <c r="D256" s="70" t="s">
        <v>640</v>
      </c>
      <c r="E256" s="69" t="s">
        <v>536</v>
      </c>
      <c r="F256" s="70" t="s">
        <v>640</v>
      </c>
      <c r="G256" s="69" t="s">
        <v>669</v>
      </c>
      <c r="H256" s="70" t="s">
        <v>670</v>
      </c>
      <c r="I256" s="70">
        <v>6</v>
      </c>
      <c r="J256" s="69" t="s">
        <v>673</v>
      </c>
      <c r="K256" s="69"/>
      <c r="L256" s="69" t="s">
        <v>87</v>
      </c>
      <c r="M256" s="69" t="s">
        <v>94</v>
      </c>
      <c r="N256" s="69" t="s">
        <v>111</v>
      </c>
      <c r="O256" s="71"/>
      <c r="P256" s="69"/>
      <c r="Q256" s="69">
        <v>305</v>
      </c>
      <c r="R256" s="69"/>
      <c r="S256" s="72"/>
      <c r="T256" s="69"/>
      <c r="U256" s="69"/>
      <c r="V256" s="69"/>
      <c r="W256" s="69"/>
      <c r="X256" s="69"/>
      <c r="Y256" s="69"/>
      <c r="Z256" s="69"/>
      <c r="AA256" s="69"/>
      <c r="AB256" s="69"/>
      <c r="AC256" s="69"/>
      <c r="AD256" s="69"/>
      <c r="AE256" s="69"/>
      <c r="AF256" s="69"/>
      <c r="AG256" s="69"/>
      <c r="AH256" s="69"/>
      <c r="AI256" s="69"/>
      <c r="AJ256" s="69"/>
      <c r="AK256" s="69"/>
      <c r="AL256" s="69"/>
      <c r="AM256" s="69"/>
    </row>
    <row r="257" spans="1:39" ht="15">
      <c r="A257" s="37" t="s">
        <v>638</v>
      </c>
      <c r="B257" s="38">
        <v>40570</v>
      </c>
      <c r="C257" s="69" t="s">
        <v>639</v>
      </c>
      <c r="D257" s="70" t="s">
        <v>640</v>
      </c>
      <c r="E257" s="69" t="s">
        <v>536</v>
      </c>
      <c r="F257" s="70" t="s">
        <v>640</v>
      </c>
      <c r="G257" s="69" t="s">
        <v>669</v>
      </c>
      <c r="H257" s="70" t="s">
        <v>670</v>
      </c>
      <c r="I257" s="70">
        <v>6</v>
      </c>
      <c r="J257" s="69" t="s">
        <v>674</v>
      </c>
      <c r="K257" s="69"/>
      <c r="L257" s="69" t="s">
        <v>87</v>
      </c>
      <c r="M257" s="69" t="s">
        <v>94</v>
      </c>
      <c r="N257" s="69" t="s">
        <v>111</v>
      </c>
      <c r="O257" s="71"/>
      <c r="P257" s="69"/>
      <c r="Q257" s="69">
        <v>315</v>
      </c>
      <c r="R257" s="69"/>
      <c r="S257" s="72"/>
      <c r="T257" s="69"/>
      <c r="U257" s="69"/>
      <c r="V257" s="69"/>
      <c r="W257" s="69"/>
      <c r="X257" s="69"/>
      <c r="Y257" s="69"/>
      <c r="Z257" s="69"/>
      <c r="AA257" s="69"/>
      <c r="AB257" s="69"/>
      <c r="AC257" s="69"/>
      <c r="AD257" s="69"/>
      <c r="AE257" s="69"/>
      <c r="AF257" s="69"/>
      <c r="AG257" s="69"/>
      <c r="AH257" s="69"/>
      <c r="AI257" s="69"/>
      <c r="AJ257" s="69"/>
      <c r="AK257" s="69"/>
      <c r="AL257" s="69"/>
      <c r="AM257" s="69"/>
    </row>
    <row r="258" spans="1:39" ht="15">
      <c r="A258" s="37" t="s">
        <v>638</v>
      </c>
      <c r="B258" s="38">
        <v>40570</v>
      </c>
      <c r="C258" s="69" t="s">
        <v>639</v>
      </c>
      <c r="D258" s="70" t="s">
        <v>640</v>
      </c>
      <c r="E258" s="69" t="s">
        <v>536</v>
      </c>
      <c r="F258" s="70" t="s">
        <v>640</v>
      </c>
      <c r="G258" s="69" t="s">
        <v>669</v>
      </c>
      <c r="H258" s="70" t="s">
        <v>670</v>
      </c>
      <c r="I258" s="70">
        <v>6</v>
      </c>
      <c r="J258" s="69" t="s">
        <v>675</v>
      </c>
      <c r="K258" s="69"/>
      <c r="L258" s="69" t="s">
        <v>87</v>
      </c>
      <c r="M258" s="69" t="s">
        <v>94</v>
      </c>
      <c r="N258" s="69" t="s">
        <v>111</v>
      </c>
      <c r="O258" s="71"/>
      <c r="P258" s="69"/>
      <c r="Q258" s="69">
        <v>220</v>
      </c>
      <c r="R258" s="69"/>
      <c r="S258" s="72"/>
      <c r="T258" s="69"/>
      <c r="U258" s="69"/>
      <c r="V258" s="69"/>
      <c r="W258" s="69"/>
      <c r="X258" s="69"/>
      <c r="Y258" s="69"/>
      <c r="Z258" s="69"/>
      <c r="AA258" s="69"/>
      <c r="AB258" s="69"/>
      <c r="AC258" s="69"/>
      <c r="AD258" s="69"/>
      <c r="AE258" s="69"/>
      <c r="AF258" s="69"/>
      <c r="AG258" s="69"/>
      <c r="AH258" s="69"/>
      <c r="AI258" s="69"/>
      <c r="AJ258" s="69"/>
      <c r="AK258" s="69"/>
      <c r="AL258" s="69"/>
      <c r="AM258" s="69"/>
    </row>
    <row r="259" spans="1:39" ht="15">
      <c r="A259" s="37" t="s">
        <v>638</v>
      </c>
      <c r="B259" s="38">
        <v>40570</v>
      </c>
      <c r="C259" s="69" t="s">
        <v>639</v>
      </c>
      <c r="D259" s="70" t="s">
        <v>640</v>
      </c>
      <c r="E259" s="69" t="s">
        <v>536</v>
      </c>
      <c r="F259" s="70" t="s">
        <v>640</v>
      </c>
      <c r="G259" s="69" t="s">
        <v>669</v>
      </c>
      <c r="H259" s="70" t="s">
        <v>670</v>
      </c>
      <c r="I259" s="70">
        <v>6</v>
      </c>
      <c r="J259" s="69"/>
      <c r="K259" s="69" t="s">
        <v>676</v>
      </c>
      <c r="L259" s="69"/>
      <c r="M259" s="69" t="s">
        <v>88</v>
      </c>
      <c r="N259" s="69" t="s">
        <v>111</v>
      </c>
      <c r="O259" s="71"/>
      <c r="P259" s="69"/>
      <c r="Q259" s="69">
        <v>205</v>
      </c>
      <c r="R259" s="69"/>
      <c r="S259" s="72"/>
      <c r="T259" s="69"/>
      <c r="U259" s="69"/>
      <c r="V259" s="69"/>
      <c r="W259" s="69"/>
      <c r="X259" s="69"/>
      <c r="Y259" s="69"/>
      <c r="Z259" s="69"/>
      <c r="AA259" s="69"/>
      <c r="AB259" s="69"/>
      <c r="AC259" s="69"/>
      <c r="AD259" s="69"/>
      <c r="AE259" s="69"/>
      <c r="AF259" s="69"/>
      <c r="AG259" s="69"/>
      <c r="AH259" s="69"/>
      <c r="AI259" s="69"/>
      <c r="AJ259" s="69"/>
      <c r="AK259" s="69"/>
      <c r="AL259" s="69"/>
      <c r="AM259" s="69"/>
    </row>
    <row r="260" spans="1:39" ht="15">
      <c r="A260" s="37" t="s">
        <v>638</v>
      </c>
      <c r="B260" s="38">
        <v>40570</v>
      </c>
      <c r="C260" s="69" t="s">
        <v>639</v>
      </c>
      <c r="D260" s="70" t="s">
        <v>640</v>
      </c>
      <c r="E260" s="69" t="s">
        <v>536</v>
      </c>
      <c r="F260" s="70" t="s">
        <v>640</v>
      </c>
      <c r="G260" s="69" t="s">
        <v>677</v>
      </c>
      <c r="H260" s="70" t="s">
        <v>678</v>
      </c>
      <c r="I260" s="70">
        <v>0</v>
      </c>
      <c r="J260" s="69"/>
      <c r="K260" s="69" t="s">
        <v>679</v>
      </c>
      <c r="L260" s="69"/>
      <c r="M260" s="69"/>
      <c r="N260" s="69" t="s">
        <v>89</v>
      </c>
      <c r="O260" s="71"/>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spans="1:39" ht="15">
      <c r="A261" s="37" t="s">
        <v>638</v>
      </c>
      <c r="B261" s="38">
        <v>40570</v>
      </c>
      <c r="C261" s="69" t="s">
        <v>639</v>
      </c>
      <c r="D261" s="70" t="s">
        <v>640</v>
      </c>
      <c r="E261" s="69" t="s">
        <v>536</v>
      </c>
      <c r="F261" s="70" t="s">
        <v>640</v>
      </c>
      <c r="G261" s="69" t="s">
        <v>677</v>
      </c>
      <c r="H261" s="70" t="s">
        <v>678</v>
      </c>
      <c r="I261" s="70">
        <v>0</v>
      </c>
      <c r="J261" s="69"/>
      <c r="K261" s="69" t="s">
        <v>680</v>
      </c>
      <c r="L261" s="69"/>
      <c r="M261" s="69"/>
      <c r="N261" s="69" t="s">
        <v>89</v>
      </c>
      <c r="O261" s="71"/>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spans="1:39" ht="15">
      <c r="A262" s="37" t="s">
        <v>638</v>
      </c>
      <c r="B262" s="38">
        <v>40570</v>
      </c>
      <c r="C262" s="69" t="s">
        <v>639</v>
      </c>
      <c r="D262" s="70" t="s">
        <v>640</v>
      </c>
      <c r="E262" s="69" t="s">
        <v>536</v>
      </c>
      <c r="F262" s="70" t="s">
        <v>640</v>
      </c>
      <c r="G262" s="69" t="s">
        <v>677</v>
      </c>
      <c r="H262" s="70" t="s">
        <v>678</v>
      </c>
      <c r="I262" s="70">
        <v>0</v>
      </c>
      <c r="J262" s="69"/>
      <c r="K262" s="69" t="s">
        <v>681</v>
      </c>
      <c r="L262" s="69"/>
      <c r="M262" s="69"/>
      <c r="N262" s="69" t="s">
        <v>89</v>
      </c>
      <c r="O262" s="71"/>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spans="1:39" ht="15">
      <c r="A263" s="37" t="s">
        <v>638</v>
      </c>
      <c r="B263" s="38">
        <v>40570</v>
      </c>
      <c r="C263" s="69" t="s">
        <v>639</v>
      </c>
      <c r="D263" s="70" t="s">
        <v>640</v>
      </c>
      <c r="E263" s="69" t="s">
        <v>536</v>
      </c>
      <c r="F263" s="70" t="s">
        <v>640</v>
      </c>
      <c r="G263" s="69" t="s">
        <v>677</v>
      </c>
      <c r="H263" s="70" t="s">
        <v>678</v>
      </c>
      <c r="I263" s="70">
        <v>0</v>
      </c>
      <c r="J263" s="69" t="s">
        <v>682</v>
      </c>
      <c r="K263" s="69" t="s">
        <v>683</v>
      </c>
      <c r="L263" s="69" t="s">
        <v>87</v>
      </c>
      <c r="M263" s="69"/>
      <c r="N263" s="69" t="s">
        <v>89</v>
      </c>
      <c r="O263" s="71"/>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spans="1:39" ht="15">
      <c r="A264" s="37" t="s">
        <v>638</v>
      </c>
      <c r="B264" s="38">
        <v>40570</v>
      </c>
      <c r="C264" s="69" t="s">
        <v>639</v>
      </c>
      <c r="D264" s="70" t="s">
        <v>640</v>
      </c>
      <c r="E264" s="69" t="s">
        <v>536</v>
      </c>
      <c r="F264" s="70" t="s">
        <v>640</v>
      </c>
      <c r="G264" s="69" t="s">
        <v>677</v>
      </c>
      <c r="H264" s="70" t="s">
        <v>678</v>
      </c>
      <c r="I264" s="70">
        <v>0</v>
      </c>
      <c r="J264" s="69" t="s">
        <v>684</v>
      </c>
      <c r="K264" s="69" t="s">
        <v>683</v>
      </c>
      <c r="L264" s="69" t="s">
        <v>87</v>
      </c>
      <c r="M264" s="69"/>
      <c r="N264" s="69" t="s">
        <v>89</v>
      </c>
      <c r="O264" s="71"/>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row>
    <row r="265" spans="1:39" ht="15">
      <c r="A265" s="37" t="s">
        <v>638</v>
      </c>
      <c r="B265" s="38">
        <v>40570</v>
      </c>
      <c r="C265" s="69" t="s">
        <v>639</v>
      </c>
      <c r="D265" s="70" t="s">
        <v>640</v>
      </c>
      <c r="E265" s="69" t="s">
        <v>536</v>
      </c>
      <c r="F265" s="70" t="s">
        <v>640</v>
      </c>
      <c r="G265" s="69" t="s">
        <v>677</v>
      </c>
      <c r="H265" s="70" t="s">
        <v>678</v>
      </c>
      <c r="I265" s="70">
        <v>0</v>
      </c>
      <c r="J265" s="69" t="s">
        <v>685</v>
      </c>
      <c r="K265" s="69"/>
      <c r="L265" s="69" t="s">
        <v>87</v>
      </c>
      <c r="M265" s="69"/>
      <c r="N265" s="69" t="s">
        <v>89</v>
      </c>
      <c r="O265" s="71"/>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row>
    <row r="266" spans="1:39" ht="15">
      <c r="A266" s="37" t="s">
        <v>638</v>
      </c>
      <c r="B266" s="38">
        <v>40570</v>
      </c>
      <c r="C266" s="69" t="s">
        <v>639</v>
      </c>
      <c r="D266" s="70" t="s">
        <v>640</v>
      </c>
      <c r="E266" s="69" t="s">
        <v>536</v>
      </c>
      <c r="F266" s="70" t="s">
        <v>640</v>
      </c>
      <c r="G266" s="69" t="s">
        <v>677</v>
      </c>
      <c r="H266" s="70" t="s">
        <v>678</v>
      </c>
      <c r="I266" s="70">
        <v>0</v>
      </c>
      <c r="J266" s="69" t="s">
        <v>686</v>
      </c>
      <c r="K266" s="69" t="s">
        <v>687</v>
      </c>
      <c r="L266" s="69" t="s">
        <v>87</v>
      </c>
      <c r="M266" s="69"/>
      <c r="N266" s="69" t="s">
        <v>89</v>
      </c>
      <c r="O266" s="71"/>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row>
    <row r="267" spans="1:39" ht="15">
      <c r="A267" s="37" t="s">
        <v>638</v>
      </c>
      <c r="B267" s="38">
        <v>40570</v>
      </c>
      <c r="C267" s="69" t="s">
        <v>639</v>
      </c>
      <c r="D267" s="70" t="s">
        <v>640</v>
      </c>
      <c r="E267" s="69" t="s">
        <v>536</v>
      </c>
      <c r="F267" s="70" t="s">
        <v>640</v>
      </c>
      <c r="G267" s="69" t="s">
        <v>688</v>
      </c>
      <c r="H267" s="70" t="s">
        <v>689</v>
      </c>
      <c r="I267" s="70">
        <v>7</v>
      </c>
      <c r="J267" s="69"/>
      <c r="K267" s="69" t="s">
        <v>690</v>
      </c>
      <c r="L267" s="69"/>
      <c r="M267" s="69"/>
      <c r="N267" s="69" t="s">
        <v>111</v>
      </c>
      <c r="O267" s="71"/>
      <c r="P267" s="69"/>
      <c r="Q267" s="69">
        <v>485</v>
      </c>
      <c r="R267" s="69"/>
      <c r="S267" s="72"/>
      <c r="T267" s="69"/>
      <c r="U267" s="69"/>
      <c r="V267" s="69"/>
      <c r="W267" s="69"/>
      <c r="X267" s="69"/>
      <c r="Y267" s="69"/>
      <c r="Z267" s="69"/>
      <c r="AA267" s="69"/>
      <c r="AB267" s="69"/>
      <c r="AC267" s="69"/>
      <c r="AD267" s="69"/>
      <c r="AE267" s="69"/>
      <c r="AF267" s="69"/>
      <c r="AG267" s="69"/>
      <c r="AH267" s="69"/>
      <c r="AI267" s="69"/>
      <c r="AJ267" s="69"/>
      <c r="AK267" s="69"/>
      <c r="AL267" s="69"/>
      <c r="AM267" s="69"/>
    </row>
    <row r="268" spans="1:39" ht="15">
      <c r="A268" s="37" t="s">
        <v>638</v>
      </c>
      <c r="B268" s="38">
        <v>40570</v>
      </c>
      <c r="C268" s="69" t="s">
        <v>639</v>
      </c>
      <c r="D268" s="70" t="s">
        <v>640</v>
      </c>
      <c r="E268" s="69" t="s">
        <v>536</v>
      </c>
      <c r="F268" s="70" t="s">
        <v>640</v>
      </c>
      <c r="G268" s="69" t="s">
        <v>688</v>
      </c>
      <c r="H268" s="70" t="s">
        <v>689</v>
      </c>
      <c r="I268" s="70">
        <v>7</v>
      </c>
      <c r="J268" s="69" t="s">
        <v>691</v>
      </c>
      <c r="K268" s="69"/>
      <c r="L268" s="69" t="s">
        <v>87</v>
      </c>
      <c r="M268" s="69" t="s">
        <v>94</v>
      </c>
      <c r="N268" s="69" t="s">
        <v>111</v>
      </c>
      <c r="O268" s="71"/>
      <c r="P268" s="69"/>
      <c r="Q268" s="69">
        <v>1045</v>
      </c>
      <c r="R268" s="69"/>
      <c r="S268" s="72"/>
      <c r="T268" s="69"/>
      <c r="U268" s="69"/>
      <c r="V268" s="69"/>
      <c r="W268" s="69"/>
      <c r="X268" s="69"/>
      <c r="Y268" s="69"/>
      <c r="Z268" s="69"/>
      <c r="AA268" s="69"/>
      <c r="AB268" s="69"/>
      <c r="AC268" s="69"/>
      <c r="AD268" s="69"/>
      <c r="AE268" s="69"/>
      <c r="AF268" s="69"/>
      <c r="AG268" s="69"/>
      <c r="AH268" s="69"/>
      <c r="AI268" s="69"/>
      <c r="AJ268" s="69"/>
      <c r="AK268" s="69"/>
      <c r="AL268" s="69"/>
      <c r="AM268" s="69"/>
    </row>
    <row r="269" spans="1:39" ht="15">
      <c r="A269" s="37" t="s">
        <v>638</v>
      </c>
      <c r="B269" s="38">
        <v>40570</v>
      </c>
      <c r="C269" s="69" t="s">
        <v>639</v>
      </c>
      <c r="D269" s="70" t="s">
        <v>640</v>
      </c>
      <c r="E269" s="69" t="s">
        <v>536</v>
      </c>
      <c r="F269" s="70" t="s">
        <v>640</v>
      </c>
      <c r="G269" s="69" t="s">
        <v>688</v>
      </c>
      <c r="H269" s="70" t="s">
        <v>689</v>
      </c>
      <c r="I269" s="70">
        <v>7</v>
      </c>
      <c r="J269" s="69" t="s">
        <v>692</v>
      </c>
      <c r="K269" s="69"/>
      <c r="L269" s="69" t="s">
        <v>87</v>
      </c>
      <c r="M269" s="69" t="s">
        <v>88</v>
      </c>
      <c r="N269" s="69" t="s">
        <v>111</v>
      </c>
      <c r="O269" s="71"/>
      <c r="P269" s="69"/>
      <c r="Q269" s="69">
        <v>515</v>
      </c>
      <c r="R269" s="69"/>
      <c r="S269" s="72"/>
      <c r="T269" s="69"/>
      <c r="U269" s="69"/>
      <c r="V269" s="69"/>
      <c r="W269" s="69"/>
      <c r="X269" s="69"/>
      <c r="Y269" s="69"/>
      <c r="Z269" s="69"/>
      <c r="AA269" s="69"/>
      <c r="AB269" s="69"/>
      <c r="AC269" s="69"/>
      <c r="AD269" s="69"/>
      <c r="AE269" s="69"/>
      <c r="AF269" s="69"/>
      <c r="AG269" s="69"/>
      <c r="AH269" s="69"/>
      <c r="AI269" s="69"/>
      <c r="AJ269" s="69"/>
      <c r="AK269" s="69"/>
      <c r="AL269" s="69"/>
      <c r="AM269" s="69"/>
    </row>
    <row r="270" spans="1:39" ht="15">
      <c r="A270" s="37" t="s">
        <v>638</v>
      </c>
      <c r="B270" s="38">
        <v>40570</v>
      </c>
      <c r="C270" s="69" t="s">
        <v>639</v>
      </c>
      <c r="D270" s="70" t="s">
        <v>640</v>
      </c>
      <c r="E270" s="69" t="s">
        <v>536</v>
      </c>
      <c r="F270" s="70" t="s">
        <v>640</v>
      </c>
      <c r="G270" s="69" t="s">
        <v>688</v>
      </c>
      <c r="H270" s="70" t="s">
        <v>689</v>
      </c>
      <c r="I270" s="70">
        <v>7</v>
      </c>
      <c r="J270" s="69"/>
      <c r="K270" s="69" t="s">
        <v>693</v>
      </c>
      <c r="L270" s="69"/>
      <c r="M270" s="69" t="s">
        <v>88</v>
      </c>
      <c r="N270" s="69" t="s">
        <v>111</v>
      </c>
      <c r="O270" s="71"/>
      <c r="P270" s="69"/>
      <c r="Q270" s="69">
        <v>3750</v>
      </c>
      <c r="R270" s="69"/>
      <c r="S270" s="72"/>
      <c r="T270" s="69"/>
      <c r="U270" s="69"/>
      <c r="V270" s="69"/>
      <c r="W270" s="69"/>
      <c r="X270" s="69"/>
      <c r="Y270" s="69"/>
      <c r="Z270" s="69"/>
      <c r="AA270" s="69"/>
      <c r="AB270" s="69"/>
      <c r="AC270" s="69"/>
      <c r="AD270" s="69"/>
      <c r="AE270" s="69"/>
      <c r="AF270" s="69"/>
      <c r="AG270" s="69"/>
      <c r="AH270" s="69"/>
      <c r="AI270" s="69"/>
      <c r="AJ270" s="69"/>
      <c r="AK270" s="69"/>
      <c r="AL270" s="69"/>
      <c r="AM270" s="69"/>
    </row>
    <row r="271" spans="1:39" ht="15">
      <c r="A271" s="37" t="s">
        <v>638</v>
      </c>
      <c r="B271" s="38">
        <v>40570</v>
      </c>
      <c r="C271" s="56" t="s">
        <v>639</v>
      </c>
      <c r="D271" s="40" t="s">
        <v>640</v>
      </c>
      <c r="E271" s="56" t="s">
        <v>536</v>
      </c>
      <c r="F271" s="40" t="s">
        <v>640</v>
      </c>
      <c r="G271" s="56" t="s">
        <v>688</v>
      </c>
      <c r="H271" s="40" t="s">
        <v>689</v>
      </c>
      <c r="I271" s="40">
        <v>7</v>
      </c>
      <c r="J271" s="56" t="s">
        <v>694</v>
      </c>
      <c r="K271" s="56"/>
      <c r="L271" s="56"/>
      <c r="M271" s="56"/>
      <c r="N271" s="56" t="s">
        <v>111</v>
      </c>
      <c r="O271" s="57"/>
      <c r="P271" s="56"/>
      <c r="Q271" s="56">
        <v>1750</v>
      </c>
      <c r="R271" s="56"/>
      <c r="S271" s="73"/>
      <c r="T271" s="56"/>
      <c r="U271" s="56"/>
      <c r="V271" s="56"/>
      <c r="W271" s="56"/>
      <c r="X271" s="56"/>
      <c r="Y271" s="56"/>
      <c r="Z271" s="56"/>
      <c r="AA271" s="56"/>
      <c r="AB271" s="56"/>
      <c r="AC271" s="56"/>
      <c r="AD271" s="56"/>
      <c r="AE271" s="56"/>
      <c r="AF271" s="56"/>
      <c r="AG271" s="56"/>
      <c r="AH271" s="56"/>
      <c r="AI271" s="56"/>
      <c r="AJ271" s="56"/>
      <c r="AK271" s="56"/>
      <c r="AL271" s="56"/>
      <c r="AM271" s="56"/>
    </row>
    <row r="272" spans="1:39" ht="15">
      <c r="A272" s="37" t="s">
        <v>638</v>
      </c>
      <c r="B272" s="38">
        <v>40570</v>
      </c>
      <c r="C272" s="56" t="s">
        <v>639</v>
      </c>
      <c r="D272" s="40" t="s">
        <v>640</v>
      </c>
      <c r="E272" s="56" t="s">
        <v>536</v>
      </c>
      <c r="F272" s="40" t="s">
        <v>640</v>
      </c>
      <c r="G272" s="56" t="s">
        <v>688</v>
      </c>
      <c r="H272" s="40" t="s">
        <v>689</v>
      </c>
      <c r="I272" s="40">
        <v>7</v>
      </c>
      <c r="J272" s="56"/>
      <c r="K272" s="56" t="s">
        <v>695</v>
      </c>
      <c r="L272" s="56"/>
      <c r="M272" s="56" t="s">
        <v>88</v>
      </c>
      <c r="N272" s="56" t="s">
        <v>111</v>
      </c>
      <c r="O272" s="57"/>
      <c r="P272" s="56"/>
      <c r="Q272" s="56">
        <v>1920</v>
      </c>
      <c r="R272" s="56"/>
      <c r="S272" s="73"/>
      <c r="T272" s="56"/>
      <c r="U272" s="56"/>
      <c r="V272" s="56"/>
      <c r="W272" s="56"/>
      <c r="X272" s="56"/>
      <c r="Y272" s="56"/>
      <c r="Z272" s="56"/>
      <c r="AA272" s="56"/>
      <c r="AB272" s="56"/>
      <c r="AC272" s="56"/>
      <c r="AD272" s="56"/>
      <c r="AE272" s="56"/>
      <c r="AF272" s="56"/>
      <c r="AG272" s="56"/>
      <c r="AH272" s="56"/>
      <c r="AI272" s="56"/>
      <c r="AJ272" s="56"/>
      <c r="AK272" s="56"/>
      <c r="AL272" s="56"/>
      <c r="AM272" s="56"/>
    </row>
    <row r="273" spans="1:39" ht="15">
      <c r="A273" s="37" t="s">
        <v>638</v>
      </c>
      <c r="B273" s="38">
        <v>40570</v>
      </c>
      <c r="C273" s="56" t="s">
        <v>639</v>
      </c>
      <c r="D273" s="40" t="s">
        <v>640</v>
      </c>
      <c r="E273" s="56" t="s">
        <v>536</v>
      </c>
      <c r="F273" s="40" t="s">
        <v>640</v>
      </c>
      <c r="G273" s="56" t="s">
        <v>688</v>
      </c>
      <c r="H273" s="40" t="s">
        <v>689</v>
      </c>
      <c r="I273" s="40">
        <v>7</v>
      </c>
      <c r="J273" s="56"/>
      <c r="K273" s="56" t="s">
        <v>696</v>
      </c>
      <c r="L273" s="56"/>
      <c r="M273" s="56" t="s">
        <v>88</v>
      </c>
      <c r="N273" s="56" t="s">
        <v>111</v>
      </c>
      <c r="O273" s="57"/>
      <c r="P273" s="56"/>
      <c r="Q273" s="56">
        <v>835</v>
      </c>
      <c r="R273" s="56"/>
      <c r="S273" s="73"/>
      <c r="T273" s="56"/>
      <c r="U273" s="56"/>
      <c r="V273" s="56"/>
      <c r="W273" s="56"/>
      <c r="X273" s="56"/>
      <c r="Y273" s="56"/>
      <c r="Z273" s="56"/>
      <c r="AA273" s="56"/>
      <c r="AB273" s="56"/>
      <c r="AC273" s="56"/>
      <c r="AD273" s="56"/>
      <c r="AE273" s="56"/>
      <c r="AF273" s="56"/>
      <c r="AG273" s="56"/>
      <c r="AH273" s="56"/>
      <c r="AI273" s="56"/>
      <c r="AJ273" s="56"/>
      <c r="AK273" s="56"/>
      <c r="AL273" s="56"/>
      <c r="AM273" s="56"/>
    </row>
    <row r="274" spans="1:39" ht="15">
      <c r="A274" s="37" t="s">
        <v>638</v>
      </c>
      <c r="B274" s="38">
        <v>40570</v>
      </c>
      <c r="C274" s="56" t="s">
        <v>639</v>
      </c>
      <c r="D274" s="40" t="s">
        <v>640</v>
      </c>
      <c r="E274" s="56" t="s">
        <v>536</v>
      </c>
      <c r="F274" s="40" t="s">
        <v>640</v>
      </c>
      <c r="G274" s="56" t="s">
        <v>697</v>
      </c>
      <c r="H274" s="40" t="s">
        <v>698</v>
      </c>
      <c r="I274" s="40">
        <v>9</v>
      </c>
      <c r="J274" s="56" t="s">
        <v>699</v>
      </c>
      <c r="K274" s="56"/>
      <c r="L274" s="56" t="s">
        <v>87</v>
      </c>
      <c r="M274" s="56"/>
      <c r="N274" s="56" t="s">
        <v>111</v>
      </c>
      <c r="O274" s="57"/>
      <c r="P274" s="56"/>
      <c r="Q274" s="56">
        <v>430</v>
      </c>
      <c r="R274" s="56"/>
      <c r="S274" s="73"/>
      <c r="T274" s="56"/>
      <c r="U274" s="56"/>
      <c r="V274" s="56"/>
      <c r="W274" s="56"/>
      <c r="X274" s="56"/>
      <c r="Y274" s="56"/>
      <c r="Z274" s="56"/>
      <c r="AA274" s="56"/>
      <c r="AB274" s="56"/>
      <c r="AC274" s="56"/>
      <c r="AD274" s="56"/>
      <c r="AE274" s="56"/>
      <c r="AF274" s="56"/>
      <c r="AG274" s="56"/>
      <c r="AH274" s="56"/>
      <c r="AI274" s="56"/>
      <c r="AJ274" s="56"/>
      <c r="AK274" s="56"/>
      <c r="AL274" s="56"/>
      <c r="AM274" s="56"/>
    </row>
    <row r="275" spans="1:39" ht="15">
      <c r="A275" s="37" t="s">
        <v>638</v>
      </c>
      <c r="B275" s="38">
        <v>40570</v>
      </c>
      <c r="C275" s="56" t="s">
        <v>639</v>
      </c>
      <c r="D275" s="40" t="s">
        <v>640</v>
      </c>
      <c r="E275" s="56" t="s">
        <v>536</v>
      </c>
      <c r="F275" s="40" t="s">
        <v>640</v>
      </c>
      <c r="G275" s="56" t="s">
        <v>697</v>
      </c>
      <c r="H275" s="40" t="s">
        <v>698</v>
      </c>
      <c r="I275" s="40">
        <v>9</v>
      </c>
      <c r="J275" s="56" t="s">
        <v>700</v>
      </c>
      <c r="K275" s="56" t="s">
        <v>683</v>
      </c>
      <c r="L275" s="56"/>
      <c r="M275" s="56"/>
      <c r="N275" s="56" t="s">
        <v>111</v>
      </c>
      <c r="O275" s="57"/>
      <c r="P275" s="56"/>
      <c r="Q275" s="56">
        <v>50</v>
      </c>
      <c r="R275" s="56"/>
      <c r="S275" s="73"/>
      <c r="T275" s="56"/>
      <c r="U275" s="56"/>
      <c r="V275" s="56"/>
      <c r="W275" s="56"/>
      <c r="X275" s="56"/>
      <c r="Y275" s="56"/>
      <c r="Z275" s="56"/>
      <c r="AA275" s="56"/>
      <c r="AB275" s="56"/>
      <c r="AC275" s="56"/>
      <c r="AD275" s="56"/>
      <c r="AE275" s="56"/>
      <c r="AF275" s="56"/>
      <c r="AG275" s="56"/>
      <c r="AH275" s="56"/>
      <c r="AI275" s="56"/>
      <c r="AJ275" s="56"/>
      <c r="AK275" s="56"/>
      <c r="AL275" s="56"/>
      <c r="AM275" s="56"/>
    </row>
    <row r="276" spans="1:39" ht="15">
      <c r="A276" s="37" t="s">
        <v>638</v>
      </c>
      <c r="B276" s="38">
        <v>40570</v>
      </c>
      <c r="C276" s="56" t="s">
        <v>639</v>
      </c>
      <c r="D276" s="40" t="s">
        <v>640</v>
      </c>
      <c r="E276" s="56" t="s">
        <v>536</v>
      </c>
      <c r="F276" s="40" t="s">
        <v>640</v>
      </c>
      <c r="G276" s="56" t="s">
        <v>697</v>
      </c>
      <c r="H276" s="40" t="s">
        <v>698</v>
      </c>
      <c r="I276" s="40">
        <v>9</v>
      </c>
      <c r="J276" s="56" t="s">
        <v>701</v>
      </c>
      <c r="K276" s="56"/>
      <c r="L276" s="56" t="s">
        <v>87</v>
      </c>
      <c r="M276" s="56"/>
      <c r="N276" s="56" t="s">
        <v>111</v>
      </c>
      <c r="O276" s="57"/>
      <c r="P276" s="56"/>
      <c r="Q276" s="56">
        <v>85</v>
      </c>
      <c r="R276" s="56"/>
      <c r="S276" s="73"/>
      <c r="T276" s="56"/>
      <c r="U276" s="56"/>
      <c r="V276" s="56"/>
      <c r="W276" s="56"/>
      <c r="X276" s="56"/>
      <c r="Y276" s="56"/>
      <c r="Z276" s="56"/>
      <c r="AA276" s="56"/>
      <c r="AB276" s="56"/>
      <c r="AC276" s="56"/>
      <c r="AD276" s="56"/>
      <c r="AE276" s="56"/>
      <c r="AF276" s="56"/>
      <c r="AG276" s="56"/>
      <c r="AH276" s="56"/>
      <c r="AI276" s="56"/>
      <c r="AJ276" s="56"/>
      <c r="AK276" s="56"/>
      <c r="AL276" s="56"/>
      <c r="AM276" s="56"/>
    </row>
    <row r="277" spans="1:39" ht="15">
      <c r="A277" s="37" t="s">
        <v>638</v>
      </c>
      <c r="B277" s="38">
        <v>40570</v>
      </c>
      <c r="C277" s="56" t="s">
        <v>639</v>
      </c>
      <c r="D277" s="40" t="s">
        <v>640</v>
      </c>
      <c r="E277" s="56" t="s">
        <v>536</v>
      </c>
      <c r="F277" s="40" t="s">
        <v>640</v>
      </c>
      <c r="G277" s="56" t="s">
        <v>697</v>
      </c>
      <c r="H277" s="40" t="s">
        <v>698</v>
      </c>
      <c r="I277" s="40">
        <v>9</v>
      </c>
      <c r="J277" s="56" t="s">
        <v>702</v>
      </c>
      <c r="K277" s="56"/>
      <c r="L277" s="56" t="s">
        <v>87</v>
      </c>
      <c r="M277" s="56"/>
      <c r="N277" s="56" t="s">
        <v>111</v>
      </c>
      <c r="O277" s="57"/>
      <c r="P277" s="56"/>
      <c r="Q277" s="56">
        <v>10</v>
      </c>
      <c r="R277" s="56"/>
      <c r="S277" s="73"/>
      <c r="T277" s="56"/>
      <c r="U277" s="56"/>
      <c r="V277" s="56"/>
      <c r="W277" s="56"/>
      <c r="X277" s="56"/>
      <c r="Y277" s="56"/>
      <c r="Z277" s="56"/>
      <c r="AA277" s="56"/>
      <c r="AB277" s="56"/>
      <c r="AC277" s="56"/>
      <c r="AD277" s="56"/>
      <c r="AE277" s="56"/>
      <c r="AF277" s="56"/>
      <c r="AG277" s="56"/>
      <c r="AH277" s="56"/>
      <c r="AI277" s="56"/>
      <c r="AJ277" s="56"/>
      <c r="AK277" s="56"/>
      <c r="AL277" s="56"/>
      <c r="AM277" s="56"/>
    </row>
    <row r="278" spans="1:39" ht="15">
      <c r="A278" s="37" t="s">
        <v>638</v>
      </c>
      <c r="B278" s="38">
        <v>40570</v>
      </c>
      <c r="C278" s="56" t="s">
        <v>639</v>
      </c>
      <c r="D278" s="40" t="s">
        <v>640</v>
      </c>
      <c r="E278" s="56" t="s">
        <v>536</v>
      </c>
      <c r="F278" s="40" t="s">
        <v>640</v>
      </c>
      <c r="G278" s="56" t="s">
        <v>697</v>
      </c>
      <c r="H278" s="40" t="s">
        <v>698</v>
      </c>
      <c r="I278" s="40">
        <v>9</v>
      </c>
      <c r="J278" s="56" t="s">
        <v>703</v>
      </c>
      <c r="K278" s="56" t="s">
        <v>704</v>
      </c>
      <c r="L278" s="56"/>
      <c r="M278" s="56"/>
      <c r="N278" s="56" t="s">
        <v>111</v>
      </c>
      <c r="O278" s="57"/>
      <c r="P278" s="56"/>
      <c r="Q278" s="56">
        <v>945</v>
      </c>
      <c r="R278" s="56"/>
      <c r="S278" s="73"/>
      <c r="T278" s="56"/>
      <c r="U278" s="56"/>
      <c r="V278" s="56"/>
      <c r="W278" s="56"/>
      <c r="X278" s="56"/>
      <c r="Y278" s="56"/>
      <c r="Z278" s="56"/>
      <c r="AA278" s="56"/>
      <c r="AB278" s="56"/>
      <c r="AC278" s="56"/>
      <c r="AD278" s="56"/>
      <c r="AE278" s="56"/>
      <c r="AF278" s="56"/>
      <c r="AG278" s="56"/>
      <c r="AH278" s="56"/>
      <c r="AI278" s="56"/>
      <c r="AJ278" s="56"/>
      <c r="AK278" s="56"/>
      <c r="AL278" s="56"/>
      <c r="AM278" s="56"/>
    </row>
    <row r="279" spans="1:39" ht="15">
      <c r="A279" s="37" t="s">
        <v>638</v>
      </c>
      <c r="B279" s="38">
        <v>40570</v>
      </c>
      <c r="C279" s="56" t="s">
        <v>639</v>
      </c>
      <c r="D279" s="40" t="s">
        <v>640</v>
      </c>
      <c r="E279" s="56" t="s">
        <v>536</v>
      </c>
      <c r="F279" s="40" t="s">
        <v>640</v>
      </c>
      <c r="G279" s="56" t="s">
        <v>697</v>
      </c>
      <c r="H279" s="40" t="s">
        <v>698</v>
      </c>
      <c r="I279" s="40">
        <v>9</v>
      </c>
      <c r="J279" s="56" t="s">
        <v>705</v>
      </c>
      <c r="K279" s="56"/>
      <c r="L279" s="56" t="s">
        <v>87</v>
      </c>
      <c r="M279" s="56"/>
      <c r="N279" s="56" t="s">
        <v>111</v>
      </c>
      <c r="O279" s="57"/>
      <c r="P279" s="56"/>
      <c r="Q279" s="56">
        <v>100</v>
      </c>
      <c r="R279" s="56"/>
      <c r="S279" s="73"/>
      <c r="T279" s="56"/>
      <c r="U279" s="56"/>
      <c r="V279" s="56"/>
      <c r="W279" s="56"/>
      <c r="X279" s="56"/>
      <c r="Y279" s="56"/>
      <c r="Z279" s="56"/>
      <c r="AA279" s="56"/>
      <c r="AB279" s="56"/>
      <c r="AC279" s="56"/>
      <c r="AD279" s="56"/>
      <c r="AE279" s="56"/>
      <c r="AF279" s="56"/>
      <c r="AG279" s="56"/>
      <c r="AH279" s="56"/>
      <c r="AI279" s="56"/>
      <c r="AJ279" s="56"/>
      <c r="AK279" s="56"/>
      <c r="AL279" s="56"/>
      <c r="AM279" s="56"/>
    </row>
    <row r="280" spans="1:39" ht="15">
      <c r="A280" s="37" t="s">
        <v>638</v>
      </c>
      <c r="B280" s="38">
        <v>40570</v>
      </c>
      <c r="C280" s="56" t="s">
        <v>639</v>
      </c>
      <c r="D280" s="40" t="s">
        <v>640</v>
      </c>
      <c r="E280" s="56" t="s">
        <v>536</v>
      </c>
      <c r="F280" s="40" t="s">
        <v>640</v>
      </c>
      <c r="G280" s="56" t="s">
        <v>697</v>
      </c>
      <c r="H280" s="40" t="s">
        <v>698</v>
      </c>
      <c r="I280" s="40">
        <v>9</v>
      </c>
      <c r="J280" s="56" t="s">
        <v>706</v>
      </c>
      <c r="K280" s="56"/>
      <c r="L280" s="56" t="s">
        <v>87</v>
      </c>
      <c r="M280" s="56"/>
      <c r="N280" s="56" t="s">
        <v>111</v>
      </c>
      <c r="O280" s="57"/>
      <c r="P280" s="56"/>
      <c r="Q280" s="56">
        <v>15</v>
      </c>
      <c r="R280" s="56"/>
      <c r="S280" s="73"/>
      <c r="T280" s="56"/>
      <c r="U280" s="56"/>
      <c r="V280" s="56"/>
      <c r="W280" s="56"/>
      <c r="X280" s="56"/>
      <c r="Y280" s="56"/>
      <c r="Z280" s="56"/>
      <c r="AA280" s="56"/>
      <c r="AB280" s="56"/>
      <c r="AC280" s="56"/>
      <c r="AD280" s="56"/>
      <c r="AE280" s="56"/>
      <c r="AF280" s="56"/>
      <c r="AG280" s="56"/>
      <c r="AH280" s="56"/>
      <c r="AI280" s="56"/>
      <c r="AJ280" s="56"/>
      <c r="AK280" s="56"/>
      <c r="AL280" s="56"/>
      <c r="AM280" s="56"/>
    </row>
    <row r="281" spans="1:39" ht="15">
      <c r="A281" s="37" t="s">
        <v>638</v>
      </c>
      <c r="B281" s="38">
        <v>40570</v>
      </c>
      <c r="C281" s="56" t="s">
        <v>639</v>
      </c>
      <c r="D281" s="40" t="s">
        <v>640</v>
      </c>
      <c r="E281" s="56" t="s">
        <v>536</v>
      </c>
      <c r="F281" s="40" t="s">
        <v>640</v>
      </c>
      <c r="G281" s="56" t="s">
        <v>697</v>
      </c>
      <c r="H281" s="40" t="s">
        <v>698</v>
      </c>
      <c r="I281" s="40">
        <v>9</v>
      </c>
      <c r="J281" s="56" t="s">
        <v>707</v>
      </c>
      <c r="K281" s="56"/>
      <c r="L281" s="56" t="s">
        <v>87</v>
      </c>
      <c r="M281" s="56"/>
      <c r="N281" s="56" t="s">
        <v>111</v>
      </c>
      <c r="O281" s="57"/>
      <c r="P281" s="56"/>
      <c r="Q281" s="56">
        <v>15</v>
      </c>
      <c r="R281" s="56"/>
      <c r="S281" s="73"/>
      <c r="T281" s="56"/>
      <c r="U281" s="56"/>
      <c r="V281" s="56"/>
      <c r="W281" s="56"/>
      <c r="X281" s="56"/>
      <c r="Y281" s="56"/>
      <c r="Z281" s="56"/>
      <c r="AA281" s="56"/>
      <c r="AB281" s="56"/>
      <c r="AC281" s="56"/>
      <c r="AD281" s="56"/>
      <c r="AE281" s="56"/>
      <c r="AF281" s="56"/>
      <c r="AG281" s="56"/>
      <c r="AH281" s="56"/>
      <c r="AI281" s="56"/>
      <c r="AJ281" s="56"/>
      <c r="AK281" s="56"/>
      <c r="AL281" s="56"/>
      <c r="AM281" s="56"/>
    </row>
    <row r="282" spans="1:39" ht="15">
      <c r="A282" s="37" t="s">
        <v>638</v>
      </c>
      <c r="B282" s="38">
        <v>40570</v>
      </c>
      <c r="C282" s="56" t="s">
        <v>639</v>
      </c>
      <c r="D282" s="40" t="s">
        <v>640</v>
      </c>
      <c r="E282" s="56" t="s">
        <v>536</v>
      </c>
      <c r="F282" s="40" t="s">
        <v>640</v>
      </c>
      <c r="G282" s="56" t="s">
        <v>697</v>
      </c>
      <c r="H282" s="40" t="s">
        <v>698</v>
      </c>
      <c r="I282" s="40">
        <v>9</v>
      </c>
      <c r="J282" s="56" t="s">
        <v>708</v>
      </c>
      <c r="K282" s="56"/>
      <c r="L282" s="56" t="s">
        <v>308</v>
      </c>
      <c r="M282" s="56"/>
      <c r="N282" s="56" t="s">
        <v>111</v>
      </c>
      <c r="O282" s="57"/>
      <c r="P282" s="56"/>
      <c r="Q282" s="56">
        <v>30</v>
      </c>
      <c r="R282" s="56"/>
      <c r="S282" s="73"/>
      <c r="T282" s="56"/>
      <c r="U282" s="56"/>
      <c r="V282" s="56"/>
      <c r="W282" s="56"/>
      <c r="X282" s="56"/>
      <c r="Y282" s="56"/>
      <c r="Z282" s="56"/>
      <c r="AA282" s="56"/>
      <c r="AB282" s="56"/>
      <c r="AC282" s="56"/>
      <c r="AD282" s="56"/>
      <c r="AE282" s="56"/>
      <c r="AF282" s="56"/>
      <c r="AG282" s="56"/>
      <c r="AH282" s="56"/>
      <c r="AI282" s="56"/>
      <c r="AJ282" s="56"/>
      <c r="AK282" s="56"/>
      <c r="AL282" s="56"/>
      <c r="AM282" s="56"/>
    </row>
    <row r="283" spans="1:39" ht="15">
      <c r="A283" s="37" t="s">
        <v>638</v>
      </c>
      <c r="B283" s="38">
        <v>40570</v>
      </c>
      <c r="C283" s="56" t="s">
        <v>639</v>
      </c>
      <c r="D283" s="74" t="s">
        <v>640</v>
      </c>
      <c r="E283" s="75" t="s">
        <v>536</v>
      </c>
      <c r="F283" s="74" t="s">
        <v>640</v>
      </c>
      <c r="G283" s="75" t="s">
        <v>709</v>
      </c>
      <c r="H283" s="74" t="s">
        <v>710</v>
      </c>
      <c r="I283" s="74">
        <v>12</v>
      </c>
      <c r="J283" s="75" t="s">
        <v>711</v>
      </c>
      <c r="K283" s="75" t="s">
        <v>712</v>
      </c>
      <c r="L283" s="75" t="s">
        <v>713</v>
      </c>
      <c r="M283" s="75" t="s">
        <v>94</v>
      </c>
      <c r="N283" s="75" t="s">
        <v>111</v>
      </c>
      <c r="O283" s="76"/>
      <c r="P283" s="75"/>
      <c r="Q283" s="75">
        <v>175</v>
      </c>
      <c r="R283" s="75">
        <v>47</v>
      </c>
      <c r="S283" s="77"/>
      <c r="T283" s="75"/>
      <c r="U283" s="75"/>
      <c r="V283" s="75"/>
      <c r="W283" s="75"/>
      <c r="X283" s="75"/>
      <c r="Y283" s="56" t="s">
        <v>714</v>
      </c>
      <c r="Z283" s="56" t="s">
        <v>715</v>
      </c>
      <c r="AA283" s="75"/>
      <c r="AB283" s="75"/>
      <c r="AC283" s="56"/>
      <c r="AD283" s="56"/>
      <c r="AE283" s="56"/>
      <c r="AF283" s="56" t="s">
        <v>105</v>
      </c>
      <c r="AG283" s="56" t="s">
        <v>106</v>
      </c>
      <c r="AH283" s="56" t="s">
        <v>105</v>
      </c>
      <c r="AI283" s="56" t="s">
        <v>106</v>
      </c>
      <c r="AJ283" s="56" t="s">
        <v>105</v>
      </c>
      <c r="AK283" s="56" t="s">
        <v>105</v>
      </c>
      <c r="AL283" s="56" t="s">
        <v>716</v>
      </c>
      <c r="AM283" s="56"/>
    </row>
    <row r="284" spans="1:39" ht="15">
      <c r="A284" s="37" t="s">
        <v>638</v>
      </c>
      <c r="B284" s="38">
        <v>40570</v>
      </c>
      <c r="C284" s="56" t="s">
        <v>639</v>
      </c>
      <c r="D284" s="74" t="s">
        <v>640</v>
      </c>
      <c r="E284" s="75" t="s">
        <v>536</v>
      </c>
      <c r="F284" s="74" t="s">
        <v>640</v>
      </c>
      <c r="G284" s="75" t="s">
        <v>709</v>
      </c>
      <c r="H284" s="74" t="s">
        <v>710</v>
      </c>
      <c r="I284" s="74">
        <v>12</v>
      </c>
      <c r="J284" s="75" t="s">
        <v>717</v>
      </c>
      <c r="K284" s="75" t="s">
        <v>717</v>
      </c>
      <c r="L284" s="75" t="s">
        <v>718</v>
      </c>
      <c r="M284" s="75" t="s">
        <v>94</v>
      </c>
      <c r="N284" s="75" t="s">
        <v>89</v>
      </c>
      <c r="O284" s="76"/>
      <c r="P284" s="75"/>
      <c r="Q284" s="75">
        <v>8</v>
      </c>
      <c r="R284" s="75">
        <v>2</v>
      </c>
      <c r="S284" s="75"/>
      <c r="T284" s="75"/>
      <c r="U284" s="75"/>
      <c r="V284" s="75"/>
      <c r="W284" s="75"/>
      <c r="X284" s="75"/>
      <c r="Y284" s="56" t="s">
        <v>714</v>
      </c>
      <c r="Z284" s="56" t="s">
        <v>715</v>
      </c>
      <c r="AA284" s="75"/>
      <c r="AB284" s="75"/>
      <c r="AC284" s="56"/>
      <c r="AD284" s="56"/>
      <c r="AE284" s="56"/>
      <c r="AF284" s="56" t="s">
        <v>105</v>
      </c>
      <c r="AG284" s="56" t="s">
        <v>106</v>
      </c>
      <c r="AH284" s="56" t="s">
        <v>105</v>
      </c>
      <c r="AI284" s="56" t="s">
        <v>106</v>
      </c>
      <c r="AJ284" s="56" t="s">
        <v>105</v>
      </c>
      <c r="AK284" s="56" t="s">
        <v>105</v>
      </c>
      <c r="AL284" s="56" t="s">
        <v>716</v>
      </c>
      <c r="AM284" s="56"/>
    </row>
    <row r="285" spans="1:39" ht="15">
      <c r="A285" s="37" t="s">
        <v>638</v>
      </c>
      <c r="B285" s="38">
        <v>40570</v>
      </c>
      <c r="C285" s="56" t="s">
        <v>639</v>
      </c>
      <c r="D285" s="74" t="s">
        <v>640</v>
      </c>
      <c r="E285" s="75" t="s">
        <v>536</v>
      </c>
      <c r="F285" s="74" t="s">
        <v>640</v>
      </c>
      <c r="G285" s="75" t="s">
        <v>709</v>
      </c>
      <c r="H285" s="74" t="s">
        <v>710</v>
      </c>
      <c r="I285" s="74">
        <v>12</v>
      </c>
      <c r="J285" s="75" t="s">
        <v>675</v>
      </c>
      <c r="K285" s="75" t="s">
        <v>719</v>
      </c>
      <c r="L285" s="75" t="s">
        <v>87</v>
      </c>
      <c r="M285" s="75" t="s">
        <v>94</v>
      </c>
      <c r="N285" s="75" t="s">
        <v>111</v>
      </c>
      <c r="O285" s="76"/>
      <c r="P285" s="75"/>
      <c r="Q285" s="75">
        <v>87</v>
      </c>
      <c r="R285" s="75">
        <v>9</v>
      </c>
      <c r="S285" s="77"/>
      <c r="T285" s="75"/>
      <c r="U285" s="75"/>
      <c r="V285" s="75"/>
      <c r="W285" s="75"/>
      <c r="X285" s="75"/>
      <c r="Y285" s="56" t="s">
        <v>714</v>
      </c>
      <c r="Z285" s="56" t="s">
        <v>715</v>
      </c>
      <c r="AA285" s="75"/>
      <c r="AB285" s="75"/>
      <c r="AC285" s="56"/>
      <c r="AD285" s="56"/>
      <c r="AE285" s="56"/>
      <c r="AF285" s="56" t="s">
        <v>105</v>
      </c>
      <c r="AG285" s="56" t="s">
        <v>106</v>
      </c>
      <c r="AH285" s="56" t="s">
        <v>105</v>
      </c>
      <c r="AI285" s="56" t="s">
        <v>106</v>
      </c>
      <c r="AJ285" s="56" t="s">
        <v>105</v>
      </c>
      <c r="AK285" s="56" t="s">
        <v>105</v>
      </c>
      <c r="AL285" s="56" t="s">
        <v>716</v>
      </c>
      <c r="AM285" s="56"/>
    </row>
    <row r="286" spans="1:39" ht="15">
      <c r="A286" s="37" t="s">
        <v>638</v>
      </c>
      <c r="B286" s="38">
        <v>40570</v>
      </c>
      <c r="C286" s="56" t="s">
        <v>639</v>
      </c>
      <c r="D286" s="74" t="s">
        <v>640</v>
      </c>
      <c r="E286" s="75" t="s">
        <v>536</v>
      </c>
      <c r="F286" s="74" t="s">
        <v>640</v>
      </c>
      <c r="G286" s="75" t="s">
        <v>709</v>
      </c>
      <c r="H286" s="74" t="s">
        <v>710</v>
      </c>
      <c r="I286" s="74">
        <v>12</v>
      </c>
      <c r="J286" s="75" t="s">
        <v>720</v>
      </c>
      <c r="K286" s="75" t="s">
        <v>719</v>
      </c>
      <c r="L286" s="75" t="s">
        <v>87</v>
      </c>
      <c r="M286" s="75" t="s">
        <v>94</v>
      </c>
      <c r="N286" s="75" t="s">
        <v>111</v>
      </c>
      <c r="O286" s="76"/>
      <c r="P286" s="75"/>
      <c r="Q286" s="75">
        <v>120</v>
      </c>
      <c r="R286" s="75">
        <v>45</v>
      </c>
      <c r="S286" s="77">
        <v>30</v>
      </c>
      <c r="T286" s="75"/>
      <c r="U286" s="75"/>
      <c r="V286" s="75"/>
      <c r="W286" s="75"/>
      <c r="X286" s="75"/>
      <c r="Y286" s="56" t="s">
        <v>714</v>
      </c>
      <c r="Z286" s="56" t="s">
        <v>715</v>
      </c>
      <c r="AA286" s="75"/>
      <c r="AB286" s="75"/>
      <c r="AC286" s="56"/>
      <c r="AD286" s="56"/>
      <c r="AE286" s="56"/>
      <c r="AF286" s="56" t="s">
        <v>105</v>
      </c>
      <c r="AG286" s="56" t="s">
        <v>106</v>
      </c>
      <c r="AH286" s="56" t="s">
        <v>105</v>
      </c>
      <c r="AI286" s="56" t="s">
        <v>106</v>
      </c>
      <c r="AJ286" s="56" t="s">
        <v>105</v>
      </c>
      <c r="AK286" s="56" t="s">
        <v>105</v>
      </c>
      <c r="AL286" s="56" t="s">
        <v>716</v>
      </c>
      <c r="AM286" s="56"/>
    </row>
    <row r="287" spans="1:39" ht="15">
      <c r="A287" s="37" t="s">
        <v>638</v>
      </c>
      <c r="B287" s="38">
        <v>40570</v>
      </c>
      <c r="C287" s="56" t="s">
        <v>639</v>
      </c>
      <c r="D287" s="74" t="s">
        <v>640</v>
      </c>
      <c r="E287" s="75" t="s">
        <v>536</v>
      </c>
      <c r="F287" s="74" t="s">
        <v>640</v>
      </c>
      <c r="G287" s="75" t="s">
        <v>709</v>
      </c>
      <c r="H287" s="74" t="s">
        <v>710</v>
      </c>
      <c r="I287" s="74">
        <v>12</v>
      </c>
      <c r="J287" s="75" t="s">
        <v>721</v>
      </c>
      <c r="K287" s="75" t="s">
        <v>719</v>
      </c>
      <c r="L287" s="75" t="s">
        <v>87</v>
      </c>
      <c r="M287" s="75" t="s">
        <v>94</v>
      </c>
      <c r="N287" s="75" t="s">
        <v>111</v>
      </c>
      <c r="O287" s="76"/>
      <c r="P287" s="75"/>
      <c r="Q287" s="75">
        <v>115</v>
      </c>
      <c r="R287" s="75">
        <v>38</v>
      </c>
      <c r="S287" s="77"/>
      <c r="T287" s="75"/>
      <c r="U287" s="75"/>
      <c r="V287" s="75"/>
      <c r="W287" s="75"/>
      <c r="X287" s="75"/>
      <c r="Y287" s="56" t="s">
        <v>714</v>
      </c>
      <c r="Z287" s="56" t="s">
        <v>715</v>
      </c>
      <c r="AA287" s="75"/>
      <c r="AB287" s="75"/>
      <c r="AC287" s="56"/>
      <c r="AD287" s="56"/>
      <c r="AE287" s="56"/>
      <c r="AF287" s="56" t="s">
        <v>105</v>
      </c>
      <c r="AG287" s="56" t="s">
        <v>106</v>
      </c>
      <c r="AH287" s="56" t="s">
        <v>105</v>
      </c>
      <c r="AI287" s="56" t="s">
        <v>106</v>
      </c>
      <c r="AJ287" s="56" t="s">
        <v>105</v>
      </c>
      <c r="AK287" s="56" t="s">
        <v>105</v>
      </c>
      <c r="AL287" s="56" t="s">
        <v>716</v>
      </c>
      <c r="AM287" s="56"/>
    </row>
    <row r="288" spans="1:39" ht="15">
      <c r="A288" s="37" t="s">
        <v>638</v>
      </c>
      <c r="B288" s="38">
        <v>40570</v>
      </c>
      <c r="C288" s="56" t="s">
        <v>639</v>
      </c>
      <c r="D288" s="74" t="s">
        <v>640</v>
      </c>
      <c r="E288" s="75" t="s">
        <v>536</v>
      </c>
      <c r="F288" s="74" t="s">
        <v>640</v>
      </c>
      <c r="G288" s="75" t="s">
        <v>709</v>
      </c>
      <c r="H288" s="74" t="s">
        <v>710</v>
      </c>
      <c r="I288" s="74">
        <v>12</v>
      </c>
      <c r="J288" s="75" t="s">
        <v>722</v>
      </c>
      <c r="K288" s="75" t="s">
        <v>723</v>
      </c>
      <c r="L288" s="75" t="s">
        <v>87</v>
      </c>
      <c r="M288" s="75" t="s">
        <v>94</v>
      </c>
      <c r="N288" s="75" t="s">
        <v>111</v>
      </c>
      <c r="O288" s="76"/>
      <c r="P288" s="75"/>
      <c r="Q288" s="75">
        <v>20</v>
      </c>
      <c r="R288" s="75">
        <v>11</v>
      </c>
      <c r="S288" s="77"/>
      <c r="T288" s="75"/>
      <c r="U288" s="75"/>
      <c r="V288" s="75"/>
      <c r="W288" s="75"/>
      <c r="X288" s="75"/>
      <c r="Y288" s="56" t="s">
        <v>714</v>
      </c>
      <c r="Z288" s="56" t="s">
        <v>715</v>
      </c>
      <c r="AA288" s="75"/>
      <c r="AB288" s="75"/>
      <c r="AC288" s="56"/>
      <c r="AD288" s="56"/>
      <c r="AE288" s="56"/>
      <c r="AF288" s="56" t="s">
        <v>105</v>
      </c>
      <c r="AG288" s="56" t="s">
        <v>106</v>
      </c>
      <c r="AH288" s="56" t="s">
        <v>105</v>
      </c>
      <c r="AI288" s="56" t="s">
        <v>106</v>
      </c>
      <c r="AJ288" s="56" t="s">
        <v>105</v>
      </c>
      <c r="AK288" s="56" t="s">
        <v>105</v>
      </c>
      <c r="AL288" s="56" t="s">
        <v>716</v>
      </c>
      <c r="AM288" s="56"/>
    </row>
    <row r="289" spans="1:39" ht="15">
      <c r="A289" s="37" t="s">
        <v>638</v>
      </c>
      <c r="B289" s="38">
        <v>40570</v>
      </c>
      <c r="C289" s="56" t="s">
        <v>639</v>
      </c>
      <c r="D289" s="74" t="s">
        <v>640</v>
      </c>
      <c r="E289" s="75" t="s">
        <v>536</v>
      </c>
      <c r="F289" s="74" t="s">
        <v>640</v>
      </c>
      <c r="G289" s="75" t="s">
        <v>709</v>
      </c>
      <c r="H289" s="74" t="s">
        <v>710</v>
      </c>
      <c r="I289" s="74">
        <v>12</v>
      </c>
      <c r="J289" s="75" t="s">
        <v>724</v>
      </c>
      <c r="K289" s="75" t="s">
        <v>725</v>
      </c>
      <c r="L289" s="75" t="s">
        <v>726</v>
      </c>
      <c r="M289" s="75" t="s">
        <v>94</v>
      </c>
      <c r="N289" s="75" t="s">
        <v>111</v>
      </c>
      <c r="O289" s="76"/>
      <c r="P289" s="75"/>
      <c r="Q289" s="75">
        <v>24</v>
      </c>
      <c r="R289" s="75">
        <v>22</v>
      </c>
      <c r="S289" s="77"/>
      <c r="T289" s="75"/>
      <c r="U289" s="75"/>
      <c r="V289" s="75"/>
      <c r="W289" s="75"/>
      <c r="X289" s="75"/>
      <c r="Y289" s="56" t="s">
        <v>714</v>
      </c>
      <c r="Z289" s="56" t="s">
        <v>715</v>
      </c>
      <c r="AA289" s="75"/>
      <c r="AB289" s="75"/>
      <c r="AC289" s="56"/>
      <c r="AD289" s="56"/>
      <c r="AE289" s="56"/>
      <c r="AF289" s="56" t="s">
        <v>105</v>
      </c>
      <c r="AG289" s="56" t="s">
        <v>106</v>
      </c>
      <c r="AH289" s="56" t="s">
        <v>105</v>
      </c>
      <c r="AI289" s="56" t="s">
        <v>106</v>
      </c>
      <c r="AJ289" s="56" t="s">
        <v>105</v>
      </c>
      <c r="AK289" s="56" t="s">
        <v>105</v>
      </c>
      <c r="AL289" s="56" t="s">
        <v>716</v>
      </c>
      <c r="AM289" s="56"/>
    </row>
    <row r="290" spans="1:39" ht="15">
      <c r="A290" s="37" t="s">
        <v>638</v>
      </c>
      <c r="B290" s="38">
        <v>40570</v>
      </c>
      <c r="C290" s="56" t="s">
        <v>639</v>
      </c>
      <c r="D290" s="74" t="s">
        <v>640</v>
      </c>
      <c r="E290" s="75" t="s">
        <v>536</v>
      </c>
      <c r="F290" s="74" t="s">
        <v>640</v>
      </c>
      <c r="G290" s="75" t="s">
        <v>709</v>
      </c>
      <c r="H290" s="74" t="s">
        <v>710</v>
      </c>
      <c r="I290" s="74">
        <v>12</v>
      </c>
      <c r="J290" s="75" t="s">
        <v>727</v>
      </c>
      <c r="K290" s="75" t="s">
        <v>728</v>
      </c>
      <c r="L290" s="75" t="s">
        <v>726</v>
      </c>
      <c r="M290" s="75" t="s">
        <v>94</v>
      </c>
      <c r="N290" s="75" t="s">
        <v>111</v>
      </c>
      <c r="O290" s="76"/>
      <c r="P290" s="75"/>
      <c r="Q290" s="75">
        <v>45</v>
      </c>
      <c r="R290" s="75">
        <v>4</v>
      </c>
      <c r="S290" s="77"/>
      <c r="T290" s="75"/>
      <c r="U290" s="75"/>
      <c r="V290" s="75"/>
      <c r="W290" s="75"/>
      <c r="X290" s="75"/>
      <c r="Y290" s="56" t="s">
        <v>714</v>
      </c>
      <c r="Z290" s="56" t="s">
        <v>715</v>
      </c>
      <c r="AA290" s="75"/>
      <c r="AB290" s="75"/>
      <c r="AC290" s="56"/>
      <c r="AD290" s="56"/>
      <c r="AE290" s="56"/>
      <c r="AF290" s="56" t="s">
        <v>105</v>
      </c>
      <c r="AG290" s="56" t="s">
        <v>106</v>
      </c>
      <c r="AH290" s="56" t="s">
        <v>105</v>
      </c>
      <c r="AI290" s="56" t="s">
        <v>106</v>
      </c>
      <c r="AJ290" s="56" t="s">
        <v>105</v>
      </c>
      <c r="AK290" s="56" t="s">
        <v>105</v>
      </c>
      <c r="AL290" s="56" t="s">
        <v>716</v>
      </c>
      <c r="AM290" s="56"/>
    </row>
    <row r="291" spans="1:39" ht="15">
      <c r="A291" s="37" t="s">
        <v>638</v>
      </c>
      <c r="B291" s="38">
        <v>40570</v>
      </c>
      <c r="C291" s="56" t="s">
        <v>639</v>
      </c>
      <c r="D291" s="74" t="s">
        <v>640</v>
      </c>
      <c r="E291" s="75" t="s">
        <v>536</v>
      </c>
      <c r="F291" s="74" t="s">
        <v>640</v>
      </c>
      <c r="G291" s="75" t="s">
        <v>709</v>
      </c>
      <c r="H291" s="74" t="s">
        <v>710</v>
      </c>
      <c r="I291" s="74">
        <v>12</v>
      </c>
      <c r="J291" s="75" t="s">
        <v>729</v>
      </c>
      <c r="K291" s="75" t="s">
        <v>729</v>
      </c>
      <c r="L291" s="75" t="s">
        <v>730</v>
      </c>
      <c r="M291" s="75" t="s">
        <v>88</v>
      </c>
      <c r="N291" s="75" t="s">
        <v>111</v>
      </c>
      <c r="O291" s="76"/>
      <c r="P291" s="75"/>
      <c r="Q291" s="75">
        <v>360</v>
      </c>
      <c r="R291" s="75">
        <v>110</v>
      </c>
      <c r="S291" s="77">
        <v>44</v>
      </c>
      <c r="T291" s="75"/>
      <c r="U291" s="75"/>
      <c r="V291" s="75"/>
      <c r="W291" s="75"/>
      <c r="X291" s="75"/>
      <c r="Y291" s="56" t="s">
        <v>714</v>
      </c>
      <c r="Z291" s="56" t="s">
        <v>715</v>
      </c>
      <c r="AA291" s="75"/>
      <c r="AB291" s="75"/>
      <c r="AC291" s="56"/>
      <c r="AD291" s="56"/>
      <c r="AE291" s="56"/>
      <c r="AF291" s="56" t="s">
        <v>105</v>
      </c>
      <c r="AG291" s="56" t="s">
        <v>106</v>
      </c>
      <c r="AH291" s="56" t="s">
        <v>105</v>
      </c>
      <c r="AI291" s="56" t="s">
        <v>106</v>
      </c>
      <c r="AJ291" s="56" t="s">
        <v>105</v>
      </c>
      <c r="AK291" s="56" t="s">
        <v>105</v>
      </c>
      <c r="AL291" s="56" t="s">
        <v>716</v>
      </c>
      <c r="AM291" s="56"/>
    </row>
    <row r="292" spans="1:39" ht="15">
      <c r="A292" s="37" t="s">
        <v>638</v>
      </c>
      <c r="B292" s="38">
        <v>40570</v>
      </c>
      <c r="C292" s="56" t="s">
        <v>639</v>
      </c>
      <c r="D292" s="74" t="s">
        <v>640</v>
      </c>
      <c r="E292" s="75" t="s">
        <v>536</v>
      </c>
      <c r="F292" s="74" t="s">
        <v>640</v>
      </c>
      <c r="G292" s="75" t="s">
        <v>709</v>
      </c>
      <c r="H292" s="74" t="s">
        <v>710</v>
      </c>
      <c r="I292" s="74">
        <v>12</v>
      </c>
      <c r="J292" s="75" t="s">
        <v>731</v>
      </c>
      <c r="K292" s="75" t="s">
        <v>732</v>
      </c>
      <c r="L292" s="75" t="s">
        <v>718</v>
      </c>
      <c r="M292" s="75" t="s">
        <v>94</v>
      </c>
      <c r="N292" s="75" t="s">
        <v>111</v>
      </c>
      <c r="O292" s="76"/>
      <c r="P292" s="75"/>
      <c r="Q292" s="75">
        <v>30</v>
      </c>
      <c r="R292" s="75">
        <v>3</v>
      </c>
      <c r="S292" s="77">
        <v>3</v>
      </c>
      <c r="T292" s="75"/>
      <c r="U292" s="75"/>
      <c r="V292" s="75"/>
      <c r="W292" s="75"/>
      <c r="X292" s="75"/>
      <c r="Y292" s="56" t="s">
        <v>714</v>
      </c>
      <c r="Z292" s="56" t="s">
        <v>715</v>
      </c>
      <c r="AA292" s="75"/>
      <c r="AB292" s="75"/>
      <c r="AC292" s="56"/>
      <c r="AD292" s="56"/>
      <c r="AE292" s="56"/>
      <c r="AF292" s="56" t="s">
        <v>105</v>
      </c>
      <c r="AG292" s="56" t="s">
        <v>106</v>
      </c>
      <c r="AH292" s="56" t="s">
        <v>105</v>
      </c>
      <c r="AI292" s="56" t="s">
        <v>106</v>
      </c>
      <c r="AJ292" s="56" t="s">
        <v>105</v>
      </c>
      <c r="AK292" s="56" t="s">
        <v>105</v>
      </c>
      <c r="AL292" s="56" t="s">
        <v>716</v>
      </c>
      <c r="AM292" s="56"/>
    </row>
    <row r="293" spans="1:39" ht="15">
      <c r="A293" s="37" t="s">
        <v>638</v>
      </c>
      <c r="B293" s="38">
        <v>40570</v>
      </c>
      <c r="C293" s="56" t="s">
        <v>639</v>
      </c>
      <c r="D293" s="74" t="s">
        <v>640</v>
      </c>
      <c r="E293" s="75" t="s">
        <v>536</v>
      </c>
      <c r="F293" s="74" t="s">
        <v>640</v>
      </c>
      <c r="G293" s="75" t="s">
        <v>709</v>
      </c>
      <c r="H293" s="74" t="s">
        <v>710</v>
      </c>
      <c r="I293" s="74">
        <v>12</v>
      </c>
      <c r="J293" s="75" t="s">
        <v>733</v>
      </c>
      <c r="K293" s="75" t="s">
        <v>734</v>
      </c>
      <c r="L293" s="75" t="s">
        <v>713</v>
      </c>
      <c r="M293" s="75" t="s">
        <v>94</v>
      </c>
      <c r="N293" s="75" t="s">
        <v>111</v>
      </c>
      <c r="O293" s="76"/>
      <c r="P293" s="75"/>
      <c r="Q293" s="75">
        <v>25</v>
      </c>
      <c r="R293" s="75">
        <v>6</v>
      </c>
      <c r="S293" s="77"/>
      <c r="T293" s="75"/>
      <c r="U293" s="75"/>
      <c r="V293" s="75"/>
      <c r="W293" s="75"/>
      <c r="X293" s="75"/>
      <c r="Y293" s="56" t="s">
        <v>714</v>
      </c>
      <c r="Z293" s="56" t="s">
        <v>715</v>
      </c>
      <c r="AA293" s="75"/>
      <c r="AB293" s="75"/>
      <c r="AC293" s="56"/>
      <c r="AD293" s="56"/>
      <c r="AE293" s="56"/>
      <c r="AF293" s="56" t="s">
        <v>105</v>
      </c>
      <c r="AG293" s="56" t="s">
        <v>106</v>
      </c>
      <c r="AH293" s="56" t="s">
        <v>105</v>
      </c>
      <c r="AI293" s="56" t="s">
        <v>106</v>
      </c>
      <c r="AJ293" s="56" t="s">
        <v>105</v>
      </c>
      <c r="AK293" s="56" t="s">
        <v>105</v>
      </c>
      <c r="AL293" s="56" t="s">
        <v>716</v>
      </c>
      <c r="AM293" s="56"/>
    </row>
    <row r="294" spans="1:39" ht="15">
      <c r="A294" s="37" t="s">
        <v>638</v>
      </c>
      <c r="B294" s="38">
        <v>40570</v>
      </c>
      <c r="C294" s="56" t="s">
        <v>639</v>
      </c>
      <c r="D294" s="40" t="s">
        <v>640</v>
      </c>
      <c r="E294" s="56" t="s">
        <v>536</v>
      </c>
      <c r="F294" s="40" t="s">
        <v>640</v>
      </c>
      <c r="G294" s="56" t="s">
        <v>735</v>
      </c>
      <c r="H294" s="40" t="s">
        <v>736</v>
      </c>
      <c r="I294" s="40">
        <v>7</v>
      </c>
      <c r="J294" s="56" t="s">
        <v>737</v>
      </c>
      <c r="K294" s="56"/>
      <c r="L294" s="56"/>
      <c r="M294" s="56" t="s">
        <v>94</v>
      </c>
      <c r="N294" s="56" t="s">
        <v>111</v>
      </c>
      <c r="O294" s="57"/>
      <c r="P294" s="56"/>
      <c r="Q294" s="56">
        <v>22</v>
      </c>
      <c r="R294" s="56">
        <v>3</v>
      </c>
      <c r="S294" s="73">
        <v>3</v>
      </c>
      <c r="T294" s="56"/>
      <c r="U294" s="56"/>
      <c r="V294" s="56"/>
      <c r="W294" s="56"/>
      <c r="X294" s="56"/>
      <c r="Y294" s="56"/>
      <c r="Z294" s="56"/>
      <c r="AA294" s="56"/>
      <c r="AB294" s="56"/>
      <c r="AC294" s="56"/>
      <c r="AD294" s="56"/>
      <c r="AE294" s="56"/>
      <c r="AF294" s="56"/>
      <c r="AG294" s="56"/>
      <c r="AH294" s="56"/>
      <c r="AI294" s="56"/>
      <c r="AJ294" s="56"/>
      <c r="AK294" s="56"/>
      <c r="AL294" s="56"/>
      <c r="AM294" s="56"/>
    </row>
    <row r="295" spans="1:39" ht="15">
      <c r="A295" s="37" t="s">
        <v>638</v>
      </c>
      <c r="B295" s="38">
        <v>40570</v>
      </c>
      <c r="C295" s="56" t="s">
        <v>639</v>
      </c>
      <c r="D295" s="40" t="s">
        <v>640</v>
      </c>
      <c r="E295" s="56" t="s">
        <v>536</v>
      </c>
      <c r="F295" s="40" t="s">
        <v>640</v>
      </c>
      <c r="G295" s="56" t="s">
        <v>735</v>
      </c>
      <c r="H295" s="40" t="s">
        <v>736</v>
      </c>
      <c r="I295" s="40">
        <v>7</v>
      </c>
      <c r="J295" s="56" t="s">
        <v>738</v>
      </c>
      <c r="K295" s="56"/>
      <c r="L295" s="56" t="s">
        <v>87</v>
      </c>
      <c r="M295" s="56" t="s">
        <v>94</v>
      </c>
      <c r="N295" s="56" t="s">
        <v>111</v>
      </c>
      <c r="O295" s="57"/>
      <c r="P295" s="56"/>
      <c r="Q295" s="56">
        <v>45</v>
      </c>
      <c r="R295" s="56">
        <v>13</v>
      </c>
      <c r="S295" s="73">
        <v>2</v>
      </c>
      <c r="T295" s="56"/>
      <c r="U295" s="56"/>
      <c r="V295" s="56"/>
      <c r="W295" s="56"/>
      <c r="X295" s="56"/>
      <c r="Y295" s="56"/>
      <c r="Z295" s="56"/>
      <c r="AA295" s="56"/>
      <c r="AB295" s="56"/>
      <c r="AC295" s="56"/>
      <c r="AD295" s="56"/>
      <c r="AE295" s="56"/>
      <c r="AF295" s="56"/>
      <c r="AG295" s="56"/>
      <c r="AH295" s="56"/>
      <c r="AI295" s="56"/>
      <c r="AJ295" s="56"/>
      <c r="AK295" s="56"/>
      <c r="AL295" s="56"/>
      <c r="AM295" s="56"/>
    </row>
    <row r="296" spans="1:39" ht="15">
      <c r="A296" s="37" t="s">
        <v>638</v>
      </c>
      <c r="B296" s="38">
        <v>40570</v>
      </c>
      <c r="C296" s="56" t="s">
        <v>639</v>
      </c>
      <c r="D296" s="40" t="s">
        <v>640</v>
      </c>
      <c r="E296" s="56" t="s">
        <v>536</v>
      </c>
      <c r="F296" s="40" t="s">
        <v>640</v>
      </c>
      <c r="G296" s="56" t="s">
        <v>735</v>
      </c>
      <c r="H296" s="40" t="s">
        <v>736</v>
      </c>
      <c r="I296" s="40">
        <v>7</v>
      </c>
      <c r="J296" s="56" t="s">
        <v>739</v>
      </c>
      <c r="K296" s="56"/>
      <c r="L296" s="56" t="s">
        <v>87</v>
      </c>
      <c r="M296" s="56" t="s">
        <v>94</v>
      </c>
      <c r="N296" s="56" t="s">
        <v>111</v>
      </c>
      <c r="O296" s="57"/>
      <c r="P296" s="56"/>
      <c r="Q296" s="56">
        <v>93</v>
      </c>
      <c r="R296" s="56">
        <v>20</v>
      </c>
      <c r="S296" s="73">
        <v>29</v>
      </c>
      <c r="T296" s="56"/>
      <c r="U296" s="56"/>
      <c r="V296" s="56"/>
      <c r="W296" s="56"/>
      <c r="X296" s="56"/>
      <c r="Y296" s="56"/>
      <c r="Z296" s="56"/>
      <c r="AA296" s="56"/>
      <c r="AB296" s="56"/>
      <c r="AC296" s="56"/>
      <c r="AD296" s="56"/>
      <c r="AE296" s="56"/>
      <c r="AF296" s="56"/>
      <c r="AG296" s="56"/>
      <c r="AH296" s="56"/>
      <c r="AI296" s="56"/>
      <c r="AJ296" s="56"/>
      <c r="AK296" s="56"/>
      <c r="AL296" s="56"/>
      <c r="AM296" s="56"/>
    </row>
    <row r="297" spans="1:39" ht="15">
      <c r="A297" s="37" t="s">
        <v>638</v>
      </c>
      <c r="B297" s="38">
        <v>40570</v>
      </c>
      <c r="C297" s="56" t="s">
        <v>639</v>
      </c>
      <c r="D297" s="40" t="s">
        <v>640</v>
      </c>
      <c r="E297" s="56" t="s">
        <v>536</v>
      </c>
      <c r="F297" s="40" t="s">
        <v>640</v>
      </c>
      <c r="G297" s="56" t="s">
        <v>735</v>
      </c>
      <c r="H297" s="40" t="s">
        <v>736</v>
      </c>
      <c r="I297" s="40">
        <v>7</v>
      </c>
      <c r="J297" s="56" t="s">
        <v>740</v>
      </c>
      <c r="K297" s="56" t="s">
        <v>741</v>
      </c>
      <c r="L297" s="56" t="s">
        <v>740</v>
      </c>
      <c r="M297" s="56" t="s">
        <v>94</v>
      </c>
      <c r="N297" s="56" t="s">
        <v>89</v>
      </c>
      <c r="O297" s="57"/>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row>
    <row r="298" spans="1:39" ht="15">
      <c r="A298" s="37" t="s">
        <v>638</v>
      </c>
      <c r="B298" s="38">
        <v>40570</v>
      </c>
      <c r="C298" s="56" t="s">
        <v>639</v>
      </c>
      <c r="D298" s="40" t="s">
        <v>640</v>
      </c>
      <c r="E298" s="56" t="s">
        <v>536</v>
      </c>
      <c r="F298" s="40" t="s">
        <v>640</v>
      </c>
      <c r="G298" s="56" t="s">
        <v>735</v>
      </c>
      <c r="H298" s="40" t="s">
        <v>736</v>
      </c>
      <c r="I298" s="40">
        <v>7</v>
      </c>
      <c r="J298" s="56" t="s">
        <v>742</v>
      </c>
      <c r="K298" s="56" t="s">
        <v>743</v>
      </c>
      <c r="L298" s="56" t="s">
        <v>742</v>
      </c>
      <c r="M298" s="56" t="s">
        <v>94</v>
      </c>
      <c r="N298" s="56" t="s">
        <v>111</v>
      </c>
      <c r="O298" s="57"/>
      <c r="P298" s="56"/>
      <c r="Q298" s="56">
        <v>34</v>
      </c>
      <c r="R298" s="56">
        <v>3</v>
      </c>
      <c r="S298" s="73">
        <v>7</v>
      </c>
      <c r="T298" s="56"/>
      <c r="U298" s="56"/>
      <c r="V298" s="56"/>
      <c r="W298" s="56"/>
      <c r="X298" s="56"/>
      <c r="Y298" s="56"/>
      <c r="Z298" s="56"/>
      <c r="AA298" s="56"/>
      <c r="AB298" s="56"/>
      <c r="AC298" s="56"/>
      <c r="AD298" s="56"/>
      <c r="AE298" s="56"/>
      <c r="AF298" s="56"/>
      <c r="AG298" s="56"/>
      <c r="AH298" s="56"/>
      <c r="AI298" s="56"/>
      <c r="AJ298" s="56"/>
      <c r="AK298" s="56"/>
      <c r="AL298" s="56"/>
      <c r="AM298" s="56"/>
    </row>
    <row r="299" spans="1:39" ht="15">
      <c r="A299" s="37" t="s">
        <v>638</v>
      </c>
      <c r="B299" s="38">
        <v>40570</v>
      </c>
      <c r="C299" s="56" t="s">
        <v>639</v>
      </c>
      <c r="D299" s="40" t="s">
        <v>640</v>
      </c>
      <c r="E299" s="56" t="s">
        <v>536</v>
      </c>
      <c r="F299" s="40" t="s">
        <v>640</v>
      </c>
      <c r="G299" s="56" t="s">
        <v>735</v>
      </c>
      <c r="H299" s="40" t="s">
        <v>736</v>
      </c>
      <c r="I299" s="40">
        <v>7</v>
      </c>
      <c r="J299" s="56" t="s">
        <v>744</v>
      </c>
      <c r="K299" s="56" t="s">
        <v>745</v>
      </c>
      <c r="L299" s="56" t="s">
        <v>133</v>
      </c>
      <c r="M299" s="56"/>
      <c r="N299" s="56" t="s">
        <v>89</v>
      </c>
      <c r="O299" s="57"/>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row>
    <row r="300" spans="1:39" ht="15">
      <c r="A300" s="37" t="s">
        <v>638</v>
      </c>
      <c r="B300" s="38">
        <v>40570</v>
      </c>
      <c r="C300" s="56" t="s">
        <v>639</v>
      </c>
      <c r="D300" s="40" t="s">
        <v>640</v>
      </c>
      <c r="E300" s="56" t="s">
        <v>536</v>
      </c>
      <c r="F300" s="40" t="s">
        <v>640</v>
      </c>
      <c r="G300" s="56" t="s">
        <v>735</v>
      </c>
      <c r="H300" s="40" t="s">
        <v>736</v>
      </c>
      <c r="I300" s="40">
        <v>7</v>
      </c>
      <c r="J300" s="56" t="s">
        <v>746</v>
      </c>
      <c r="K300" s="56"/>
      <c r="L300" s="56"/>
      <c r="M300" s="56"/>
      <c r="N300" s="56" t="s">
        <v>89</v>
      </c>
      <c r="O300" s="57"/>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row>
    <row r="301" spans="1:39" ht="15">
      <c r="A301" s="37" t="s">
        <v>638</v>
      </c>
      <c r="B301" s="38">
        <v>40570</v>
      </c>
      <c r="C301" s="56" t="s">
        <v>639</v>
      </c>
      <c r="D301" s="40" t="s">
        <v>640</v>
      </c>
      <c r="E301" s="56" t="s">
        <v>536</v>
      </c>
      <c r="F301" s="40" t="s">
        <v>640</v>
      </c>
      <c r="G301" s="56" t="s">
        <v>735</v>
      </c>
      <c r="H301" s="40" t="s">
        <v>736</v>
      </c>
      <c r="I301" s="40">
        <v>7</v>
      </c>
      <c r="J301" s="56" t="s">
        <v>747</v>
      </c>
      <c r="K301" s="56"/>
      <c r="L301" s="56"/>
      <c r="M301" s="56" t="s">
        <v>94</v>
      </c>
      <c r="N301" s="56" t="s">
        <v>111</v>
      </c>
      <c r="O301" s="57"/>
      <c r="P301" s="56"/>
      <c r="Q301" s="56">
        <v>257</v>
      </c>
      <c r="R301" s="56">
        <v>52</v>
      </c>
      <c r="S301" s="73">
        <v>91</v>
      </c>
      <c r="T301" s="56"/>
      <c r="U301" s="56"/>
      <c r="V301" s="56"/>
      <c r="W301" s="56"/>
      <c r="X301" s="56"/>
      <c r="Y301" s="56"/>
      <c r="Z301" s="56"/>
      <c r="AA301" s="56"/>
      <c r="AB301" s="56"/>
      <c r="AC301" s="56"/>
      <c r="AD301" s="56"/>
      <c r="AE301" s="56"/>
      <c r="AF301" s="56"/>
      <c r="AG301" s="56"/>
      <c r="AH301" s="56"/>
      <c r="AI301" s="56"/>
      <c r="AJ301" s="56"/>
      <c r="AK301" s="56"/>
      <c r="AL301" s="56"/>
      <c r="AM301" s="56"/>
    </row>
    <row r="302" spans="1:39" ht="15">
      <c r="A302" s="37" t="s">
        <v>638</v>
      </c>
      <c r="B302" s="38">
        <v>40570</v>
      </c>
      <c r="C302" s="56" t="s">
        <v>639</v>
      </c>
      <c r="D302" s="40" t="s">
        <v>640</v>
      </c>
      <c r="E302" s="56" t="s">
        <v>536</v>
      </c>
      <c r="F302" s="40" t="s">
        <v>640</v>
      </c>
      <c r="G302" s="56" t="s">
        <v>735</v>
      </c>
      <c r="H302" s="40" t="s">
        <v>736</v>
      </c>
      <c r="I302" s="40">
        <v>7</v>
      </c>
      <c r="J302" s="56" t="s">
        <v>748</v>
      </c>
      <c r="K302" s="56" t="s">
        <v>749</v>
      </c>
      <c r="L302" s="56" t="s">
        <v>87</v>
      </c>
      <c r="M302" s="56" t="s">
        <v>94</v>
      </c>
      <c r="N302" s="56" t="s">
        <v>111</v>
      </c>
      <c r="O302" s="57"/>
      <c r="P302" s="56"/>
      <c r="Q302" s="56">
        <v>77</v>
      </c>
      <c r="R302" s="56">
        <v>20</v>
      </c>
      <c r="S302" s="73">
        <v>19</v>
      </c>
      <c r="T302" s="56"/>
      <c r="U302" s="56"/>
      <c r="V302" s="56"/>
      <c r="W302" s="56"/>
      <c r="X302" s="56"/>
      <c r="Y302" s="56"/>
      <c r="Z302" s="56"/>
      <c r="AA302" s="56"/>
      <c r="AB302" s="56"/>
      <c r="AC302" s="56"/>
      <c r="AD302" s="56"/>
      <c r="AE302" s="56"/>
      <c r="AF302" s="56"/>
      <c r="AG302" s="56"/>
      <c r="AH302" s="56"/>
      <c r="AI302" s="56"/>
      <c r="AJ302" s="56"/>
      <c r="AK302" s="56"/>
      <c r="AL302" s="56"/>
      <c r="AM302" s="56"/>
    </row>
    <row r="303" spans="1:39" ht="15">
      <c r="A303" s="37" t="s">
        <v>638</v>
      </c>
      <c r="B303" s="38">
        <v>40570</v>
      </c>
      <c r="C303" s="56" t="s">
        <v>639</v>
      </c>
      <c r="D303" s="40" t="s">
        <v>640</v>
      </c>
      <c r="E303" s="56" t="s">
        <v>536</v>
      </c>
      <c r="F303" s="40" t="s">
        <v>640</v>
      </c>
      <c r="G303" s="56" t="s">
        <v>735</v>
      </c>
      <c r="H303" s="40" t="s">
        <v>736</v>
      </c>
      <c r="I303" s="40">
        <v>7</v>
      </c>
      <c r="J303" s="56" t="s">
        <v>750</v>
      </c>
      <c r="K303" s="56" t="s">
        <v>751</v>
      </c>
      <c r="L303" s="56" t="s">
        <v>87</v>
      </c>
      <c r="M303" s="56" t="s">
        <v>94</v>
      </c>
      <c r="N303" s="56" t="s">
        <v>111</v>
      </c>
      <c r="O303" s="57"/>
      <c r="P303" s="56"/>
      <c r="Q303" s="56"/>
      <c r="R303" s="56"/>
      <c r="S303" s="73"/>
      <c r="T303" s="56"/>
      <c r="U303" s="56"/>
      <c r="V303" s="56"/>
      <c r="W303" s="56"/>
      <c r="X303" s="56"/>
      <c r="Y303" s="56"/>
      <c r="Z303" s="56"/>
      <c r="AA303" s="56"/>
      <c r="AB303" s="56"/>
      <c r="AC303" s="56"/>
      <c r="AD303" s="56"/>
      <c r="AE303" s="56"/>
      <c r="AF303" s="56"/>
      <c r="AG303" s="56"/>
      <c r="AH303" s="56"/>
      <c r="AI303" s="56"/>
      <c r="AJ303" s="56"/>
      <c r="AK303" s="56"/>
      <c r="AL303" s="56"/>
      <c r="AM303" s="56"/>
    </row>
    <row r="304" spans="1:39" ht="15">
      <c r="A304" s="37" t="s">
        <v>638</v>
      </c>
      <c r="B304" s="38">
        <v>40570</v>
      </c>
      <c r="C304" s="56" t="s">
        <v>639</v>
      </c>
      <c r="D304" s="40" t="s">
        <v>640</v>
      </c>
      <c r="E304" s="56" t="s">
        <v>536</v>
      </c>
      <c r="F304" s="40" t="s">
        <v>640</v>
      </c>
      <c r="G304" s="56" t="s">
        <v>752</v>
      </c>
      <c r="H304" s="40" t="s">
        <v>753</v>
      </c>
      <c r="I304" s="40">
        <v>2</v>
      </c>
      <c r="J304" s="56" t="s">
        <v>754</v>
      </c>
      <c r="K304" s="56" t="s">
        <v>755</v>
      </c>
      <c r="L304" s="56"/>
      <c r="M304" s="56" t="s">
        <v>94</v>
      </c>
      <c r="N304" s="56" t="s">
        <v>111</v>
      </c>
      <c r="O304" s="57"/>
      <c r="P304" s="56"/>
      <c r="Q304" s="56">
        <v>67</v>
      </c>
      <c r="R304" s="56">
        <v>9</v>
      </c>
      <c r="S304" s="73">
        <v>15</v>
      </c>
      <c r="T304" s="56"/>
      <c r="U304" s="56"/>
      <c r="V304" s="56"/>
      <c r="W304" s="56"/>
      <c r="X304" s="56"/>
      <c r="Y304" s="56"/>
      <c r="Z304" s="56"/>
      <c r="AA304" s="56"/>
      <c r="AB304" s="56"/>
      <c r="AC304" s="56"/>
      <c r="AD304" s="56"/>
      <c r="AE304" s="56"/>
      <c r="AF304" s="56"/>
      <c r="AG304" s="56"/>
      <c r="AH304" s="56"/>
      <c r="AI304" s="56"/>
      <c r="AJ304" s="56"/>
      <c r="AK304" s="56"/>
      <c r="AL304" s="56"/>
      <c r="AM304" s="56"/>
    </row>
    <row r="305" spans="1:39" ht="15">
      <c r="A305" s="37" t="s">
        <v>638</v>
      </c>
      <c r="B305" s="38">
        <v>40570</v>
      </c>
      <c r="C305" s="56" t="s">
        <v>639</v>
      </c>
      <c r="D305" s="40" t="s">
        <v>640</v>
      </c>
      <c r="E305" s="56" t="s">
        <v>536</v>
      </c>
      <c r="F305" s="40" t="s">
        <v>640</v>
      </c>
      <c r="G305" s="56" t="s">
        <v>752</v>
      </c>
      <c r="H305" s="40" t="s">
        <v>753</v>
      </c>
      <c r="I305" s="40">
        <v>2</v>
      </c>
      <c r="J305" s="56" t="s">
        <v>756</v>
      </c>
      <c r="K305" s="56" t="s">
        <v>757</v>
      </c>
      <c r="L305" s="56" t="s">
        <v>87</v>
      </c>
      <c r="M305" s="56" t="s">
        <v>94</v>
      </c>
      <c r="N305" s="56" t="s">
        <v>111</v>
      </c>
      <c r="O305" s="57"/>
      <c r="P305" s="56"/>
      <c r="Q305" s="56">
        <v>159</v>
      </c>
      <c r="R305" s="56">
        <v>31</v>
      </c>
      <c r="S305" s="73">
        <v>31</v>
      </c>
      <c r="T305" s="56"/>
      <c r="U305" s="56"/>
      <c r="V305" s="56"/>
      <c r="W305" s="56"/>
      <c r="X305" s="56"/>
      <c r="Y305" s="56"/>
      <c r="Z305" s="56"/>
      <c r="AA305" s="56"/>
      <c r="AB305" s="56"/>
      <c r="AC305" s="56"/>
      <c r="AD305" s="56"/>
      <c r="AE305" s="56"/>
      <c r="AF305" s="56"/>
      <c r="AG305" s="56"/>
      <c r="AH305" s="56"/>
      <c r="AI305" s="56"/>
      <c r="AJ305" s="56"/>
      <c r="AK305" s="56"/>
      <c r="AL305" s="56"/>
      <c r="AM305" s="56"/>
    </row>
    <row r="306" spans="1:39" ht="15">
      <c r="A306" s="37" t="s">
        <v>638</v>
      </c>
      <c r="B306" s="38">
        <v>40570</v>
      </c>
      <c r="C306" s="56" t="s">
        <v>639</v>
      </c>
      <c r="D306" s="40" t="s">
        <v>640</v>
      </c>
      <c r="E306" s="56" t="s">
        <v>536</v>
      </c>
      <c r="F306" s="40" t="s">
        <v>640</v>
      </c>
      <c r="G306" s="56" t="s">
        <v>758</v>
      </c>
      <c r="H306" s="40" t="s">
        <v>759</v>
      </c>
      <c r="I306" s="40">
        <v>1</v>
      </c>
      <c r="J306" s="56" t="s">
        <v>760</v>
      </c>
      <c r="K306" s="56" t="s">
        <v>761</v>
      </c>
      <c r="L306" s="56"/>
      <c r="M306" s="56" t="s">
        <v>88</v>
      </c>
      <c r="N306" s="56" t="s">
        <v>111</v>
      </c>
      <c r="O306" s="57"/>
      <c r="P306" s="56"/>
      <c r="Q306" s="56">
        <v>82</v>
      </c>
      <c r="R306" s="56">
        <v>37</v>
      </c>
      <c r="S306" s="73">
        <v>29</v>
      </c>
      <c r="T306" s="56"/>
      <c r="U306" s="56"/>
      <c r="V306" s="56"/>
      <c r="W306" s="56"/>
      <c r="X306" s="56"/>
      <c r="Y306" s="56"/>
      <c r="Z306" s="56"/>
      <c r="AA306" s="56"/>
      <c r="AB306" s="56"/>
      <c r="AC306" s="56"/>
      <c r="AD306" s="56"/>
      <c r="AE306" s="56"/>
      <c r="AF306" s="56"/>
      <c r="AG306" s="56"/>
      <c r="AH306" s="56"/>
      <c r="AI306" s="56"/>
      <c r="AJ306" s="56"/>
      <c r="AK306" s="56"/>
      <c r="AL306" s="56"/>
      <c r="AM306" s="56"/>
    </row>
    <row r="307" spans="1:39" ht="15">
      <c r="A307" s="37" t="s">
        <v>638</v>
      </c>
      <c r="B307" s="38">
        <v>40570</v>
      </c>
      <c r="C307" s="56" t="s">
        <v>639</v>
      </c>
      <c r="D307" s="40" t="s">
        <v>640</v>
      </c>
      <c r="E307" s="56" t="s">
        <v>536</v>
      </c>
      <c r="F307" s="40" t="s">
        <v>640</v>
      </c>
      <c r="G307" s="56" t="s">
        <v>758</v>
      </c>
      <c r="H307" s="40" t="s">
        <v>759</v>
      </c>
      <c r="I307" s="40">
        <v>1</v>
      </c>
      <c r="J307" s="56" t="s">
        <v>762</v>
      </c>
      <c r="K307" s="56" t="s">
        <v>761</v>
      </c>
      <c r="L307" s="56" t="s">
        <v>133</v>
      </c>
      <c r="M307" s="56" t="s">
        <v>88</v>
      </c>
      <c r="N307" s="56" t="s">
        <v>89</v>
      </c>
      <c r="O307" s="57">
        <v>40198</v>
      </c>
      <c r="P307" s="56"/>
      <c r="Q307" s="56">
        <v>896</v>
      </c>
      <c r="R307" s="56">
        <v>159</v>
      </c>
      <c r="S307" s="56">
        <v>221</v>
      </c>
      <c r="T307" s="56"/>
      <c r="U307" s="56"/>
      <c r="V307" s="56"/>
      <c r="W307" s="56"/>
      <c r="X307" s="56"/>
      <c r="Y307" s="56"/>
      <c r="Z307" s="56"/>
      <c r="AA307" s="56"/>
      <c r="AB307" s="56"/>
      <c r="AC307" s="56"/>
      <c r="AD307" s="56"/>
      <c r="AE307" s="56"/>
      <c r="AF307" s="56"/>
      <c r="AG307" s="56"/>
      <c r="AH307" s="56"/>
      <c r="AI307" s="56"/>
      <c r="AJ307" s="56"/>
      <c r="AK307" s="56"/>
      <c r="AL307" s="56"/>
      <c r="AM307" s="56"/>
    </row>
    <row r="308" spans="1:39" ht="15">
      <c r="A308" s="37" t="s">
        <v>638</v>
      </c>
      <c r="B308" s="38">
        <v>40570</v>
      </c>
      <c r="C308" s="56" t="s">
        <v>639</v>
      </c>
      <c r="D308" s="40" t="s">
        <v>640</v>
      </c>
      <c r="E308" s="56" t="s">
        <v>536</v>
      </c>
      <c r="F308" s="40" t="s">
        <v>640</v>
      </c>
      <c r="G308" s="56" t="s">
        <v>758</v>
      </c>
      <c r="H308" s="40" t="s">
        <v>759</v>
      </c>
      <c r="I308" s="40">
        <v>1</v>
      </c>
      <c r="J308" s="56" t="s">
        <v>763</v>
      </c>
      <c r="K308" s="56" t="s">
        <v>761</v>
      </c>
      <c r="L308" s="56" t="s">
        <v>87</v>
      </c>
      <c r="M308" s="56" t="s">
        <v>88</v>
      </c>
      <c r="N308" s="56" t="s">
        <v>89</v>
      </c>
      <c r="O308" s="57">
        <v>40198</v>
      </c>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row>
    <row r="309" spans="1:39" ht="15">
      <c r="A309" s="37" t="s">
        <v>638</v>
      </c>
      <c r="B309" s="38">
        <v>40570</v>
      </c>
      <c r="C309" s="56" t="s">
        <v>639</v>
      </c>
      <c r="D309" s="40" t="s">
        <v>640</v>
      </c>
      <c r="E309" s="56" t="s">
        <v>536</v>
      </c>
      <c r="F309" s="40" t="s">
        <v>640</v>
      </c>
      <c r="G309" s="56" t="s">
        <v>758</v>
      </c>
      <c r="H309" s="40" t="s">
        <v>759</v>
      </c>
      <c r="I309" s="40">
        <v>1</v>
      </c>
      <c r="J309" s="56" t="s">
        <v>764</v>
      </c>
      <c r="K309" s="56" t="s">
        <v>761</v>
      </c>
      <c r="L309" s="56" t="s">
        <v>87</v>
      </c>
      <c r="M309" s="56" t="s">
        <v>88</v>
      </c>
      <c r="N309" s="56" t="s">
        <v>89</v>
      </c>
      <c r="O309" s="57">
        <v>40198</v>
      </c>
      <c r="P309" s="56"/>
      <c r="Q309" s="56">
        <v>721</v>
      </c>
      <c r="R309" s="56">
        <v>167</v>
      </c>
      <c r="S309" s="56">
        <v>221</v>
      </c>
      <c r="T309" s="56"/>
      <c r="U309" s="56"/>
      <c r="V309" s="56"/>
      <c r="W309" s="56"/>
      <c r="X309" s="56"/>
      <c r="Y309" s="56"/>
      <c r="Z309" s="56"/>
      <c r="AA309" s="56"/>
      <c r="AB309" s="56"/>
      <c r="AC309" s="56"/>
      <c r="AD309" s="56"/>
      <c r="AE309" s="56"/>
      <c r="AF309" s="56"/>
      <c r="AG309" s="56"/>
      <c r="AH309" s="56"/>
      <c r="AI309" s="56"/>
      <c r="AJ309" s="56"/>
      <c r="AK309" s="56"/>
      <c r="AL309" s="56"/>
      <c r="AM309" s="56"/>
    </row>
    <row r="310" spans="1:39" ht="15">
      <c r="A310" s="37" t="s">
        <v>638</v>
      </c>
      <c r="B310" s="38">
        <v>40570</v>
      </c>
      <c r="C310" s="56"/>
      <c r="D310" s="40" t="s">
        <v>765</v>
      </c>
      <c r="E310" s="56"/>
      <c r="F310" s="40" t="s">
        <v>765</v>
      </c>
      <c r="G310" s="56" t="s">
        <v>645</v>
      </c>
      <c r="H310" s="40" t="s">
        <v>765</v>
      </c>
      <c r="I310" s="40">
        <v>3</v>
      </c>
      <c r="J310" s="56"/>
      <c r="K310" s="56"/>
      <c r="L310" s="56"/>
      <c r="M310" s="56"/>
      <c r="N310" s="56" t="s">
        <v>89</v>
      </c>
      <c r="O310" s="57"/>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row>
    <row r="311" spans="1:39" ht="15">
      <c r="A311" s="37" t="s">
        <v>638</v>
      </c>
      <c r="B311" s="38">
        <v>40570</v>
      </c>
      <c r="C311" s="56" t="s">
        <v>639</v>
      </c>
      <c r="D311" s="40" t="s">
        <v>640</v>
      </c>
      <c r="E311" s="56" t="s">
        <v>536</v>
      </c>
      <c r="F311" s="40" t="s">
        <v>640</v>
      </c>
      <c r="G311" s="56" t="s">
        <v>709</v>
      </c>
      <c r="H311" s="40" t="s">
        <v>710</v>
      </c>
      <c r="I311" s="40">
        <v>12</v>
      </c>
      <c r="J311" s="56" t="s">
        <v>766</v>
      </c>
      <c r="K311" s="56" t="s">
        <v>725</v>
      </c>
      <c r="L311" s="56" t="s">
        <v>767</v>
      </c>
      <c r="M311" s="56" t="s">
        <v>94</v>
      </c>
      <c r="N311" s="56" t="s">
        <v>111</v>
      </c>
      <c r="O311" s="57"/>
      <c r="P311" s="56"/>
      <c r="Q311" s="56"/>
      <c r="R311" s="56"/>
      <c r="S311" s="73"/>
      <c r="T311" s="56"/>
      <c r="U311" s="56"/>
      <c r="V311" s="56"/>
      <c r="W311" s="56"/>
      <c r="X311" s="56"/>
      <c r="Y311" s="56" t="s">
        <v>714</v>
      </c>
      <c r="Z311" s="56" t="s">
        <v>715</v>
      </c>
      <c r="AA311" s="56"/>
      <c r="AB311" s="56"/>
      <c r="AC311" s="56"/>
      <c r="AD311" s="56"/>
      <c r="AE311" s="56"/>
      <c r="AF311" s="56" t="s">
        <v>105</v>
      </c>
      <c r="AG311" s="56" t="s">
        <v>106</v>
      </c>
      <c r="AH311" s="56" t="s">
        <v>105</v>
      </c>
      <c r="AI311" s="56" t="s">
        <v>106</v>
      </c>
      <c r="AJ311" s="56" t="s">
        <v>105</v>
      </c>
      <c r="AK311" s="56" t="s">
        <v>105</v>
      </c>
      <c r="AL311" s="56" t="s">
        <v>716</v>
      </c>
      <c r="AM311" s="56"/>
    </row>
    <row r="312" spans="1:39" ht="15">
      <c r="A312" s="37" t="s">
        <v>638</v>
      </c>
      <c r="B312" s="38">
        <v>40570</v>
      </c>
      <c r="C312" s="56" t="s">
        <v>639</v>
      </c>
      <c r="D312" s="40" t="s">
        <v>640</v>
      </c>
      <c r="E312" s="56" t="s">
        <v>536</v>
      </c>
      <c r="F312" s="40" t="s">
        <v>640</v>
      </c>
      <c r="G312" s="56" t="s">
        <v>709</v>
      </c>
      <c r="H312" s="40" t="s">
        <v>710</v>
      </c>
      <c r="I312" s="40">
        <v>12</v>
      </c>
      <c r="J312" s="56" t="s">
        <v>768</v>
      </c>
      <c r="K312" s="56" t="s">
        <v>769</v>
      </c>
      <c r="L312" s="56" t="s">
        <v>770</v>
      </c>
      <c r="M312" s="56" t="s">
        <v>94</v>
      </c>
      <c r="N312" s="56" t="s">
        <v>111</v>
      </c>
      <c r="O312" s="57"/>
      <c r="P312" s="56"/>
      <c r="Q312" s="56"/>
      <c r="R312" s="56"/>
      <c r="S312" s="73"/>
      <c r="T312" s="56"/>
      <c r="U312" s="56"/>
      <c r="V312" s="56"/>
      <c r="W312" s="56"/>
      <c r="X312" s="56"/>
      <c r="Y312" s="56" t="s">
        <v>714</v>
      </c>
      <c r="Z312" s="56" t="s">
        <v>715</v>
      </c>
      <c r="AA312" s="56"/>
      <c r="AB312" s="56"/>
      <c r="AC312" s="56"/>
      <c r="AD312" s="56"/>
      <c r="AE312" s="56"/>
      <c r="AF312" s="56" t="s">
        <v>105</v>
      </c>
      <c r="AG312" s="56" t="s">
        <v>106</v>
      </c>
      <c r="AH312" s="56" t="s">
        <v>105</v>
      </c>
      <c r="AI312" s="56" t="s">
        <v>106</v>
      </c>
      <c r="AJ312" s="56" t="s">
        <v>105</v>
      </c>
      <c r="AK312" s="56" t="s">
        <v>105</v>
      </c>
      <c r="AL312" s="56" t="s">
        <v>716</v>
      </c>
      <c r="AM312" s="56"/>
    </row>
    <row r="313" spans="1:55" s="43" customFormat="1" ht="21" customHeight="1">
      <c r="A313" s="37" t="s">
        <v>771</v>
      </c>
      <c r="B313" s="38">
        <v>40570</v>
      </c>
      <c r="C313" s="39" t="s">
        <v>772</v>
      </c>
      <c r="D313" s="41" t="s">
        <v>773</v>
      </c>
      <c r="E313" s="39" t="s">
        <v>15</v>
      </c>
      <c r="F313" s="41" t="s">
        <v>773</v>
      </c>
      <c r="G313" s="39" t="s">
        <v>774</v>
      </c>
      <c r="H313" s="41" t="s">
        <v>775</v>
      </c>
      <c r="I313" s="41">
        <v>2</v>
      </c>
      <c r="J313" s="39" t="s">
        <v>776</v>
      </c>
      <c r="K313" s="39" t="s">
        <v>777</v>
      </c>
      <c r="L313" s="39" t="s">
        <v>87</v>
      </c>
      <c r="M313" s="39" t="s">
        <v>94</v>
      </c>
      <c r="N313" s="39" t="s">
        <v>111</v>
      </c>
      <c r="O313" s="42"/>
      <c r="P313" s="39">
        <v>3</v>
      </c>
      <c r="Q313" s="39">
        <v>9</v>
      </c>
      <c r="R313" s="39">
        <v>3</v>
      </c>
      <c r="S313" s="39">
        <v>1</v>
      </c>
      <c r="T313" s="39">
        <v>0</v>
      </c>
      <c r="U313" s="39">
        <v>0</v>
      </c>
      <c r="V313" s="39">
        <v>0</v>
      </c>
      <c r="W313" s="39">
        <v>4</v>
      </c>
      <c r="X313" s="39" t="s">
        <v>99</v>
      </c>
      <c r="Y313" s="39" t="s">
        <v>778</v>
      </c>
      <c r="Z313" s="39" t="s">
        <v>779</v>
      </c>
      <c r="AA313" s="39" t="s">
        <v>780</v>
      </c>
      <c r="AB313" s="39" t="s">
        <v>781</v>
      </c>
      <c r="AC313" s="39"/>
      <c r="AD313" s="39">
        <v>3014315949</v>
      </c>
      <c r="AE313" s="39" t="s">
        <v>782</v>
      </c>
      <c r="AF313" s="39" t="s">
        <v>105</v>
      </c>
      <c r="AG313" s="39" t="s">
        <v>106</v>
      </c>
      <c r="AH313" s="39" t="s">
        <v>106</v>
      </c>
      <c r="AI313" s="39" t="s">
        <v>106</v>
      </c>
      <c r="AJ313" s="39" t="s">
        <v>105</v>
      </c>
      <c r="AK313" s="39" t="s">
        <v>105</v>
      </c>
      <c r="AL313" s="39" t="s">
        <v>783</v>
      </c>
      <c r="AM313" s="39" t="s">
        <v>784</v>
      </c>
      <c r="BC313" s="43" t="s">
        <v>111</v>
      </c>
    </row>
    <row r="314" spans="1:39" ht="15">
      <c r="A314" s="37" t="s">
        <v>771</v>
      </c>
      <c r="B314" s="38">
        <v>40570</v>
      </c>
      <c r="C314" s="39" t="s">
        <v>772</v>
      </c>
      <c r="D314" s="41" t="s">
        <v>773</v>
      </c>
      <c r="E314" s="39" t="s">
        <v>15</v>
      </c>
      <c r="F314" s="41" t="s">
        <v>773</v>
      </c>
      <c r="G314" s="39" t="s">
        <v>774</v>
      </c>
      <c r="H314" s="41" t="s">
        <v>775</v>
      </c>
      <c r="I314" s="41">
        <v>2</v>
      </c>
      <c r="J314" s="39" t="s">
        <v>785</v>
      </c>
      <c r="K314" s="39" t="s">
        <v>786</v>
      </c>
      <c r="L314" s="39" t="s">
        <v>87</v>
      </c>
      <c r="M314" s="39" t="s">
        <v>94</v>
      </c>
      <c r="N314" s="39" t="s">
        <v>111</v>
      </c>
      <c r="O314" s="42"/>
      <c r="P314" s="39">
        <v>2</v>
      </c>
      <c r="Q314" s="39">
        <v>11</v>
      </c>
      <c r="R314" s="39">
        <v>4</v>
      </c>
      <c r="S314" s="39">
        <v>3</v>
      </c>
      <c r="T314" s="39">
        <v>0</v>
      </c>
      <c r="U314" s="39">
        <v>1</v>
      </c>
      <c r="V314" s="39">
        <v>0</v>
      </c>
      <c r="W314" s="39">
        <v>4</v>
      </c>
      <c r="X314" s="39" t="s">
        <v>99</v>
      </c>
      <c r="Y314" s="39" t="s">
        <v>778</v>
      </c>
      <c r="Z314" s="39" t="s">
        <v>779</v>
      </c>
      <c r="AA314" s="39" t="s">
        <v>780</v>
      </c>
      <c r="AB314" s="39" t="s">
        <v>781</v>
      </c>
      <c r="AC314" s="39"/>
      <c r="AD314" s="39">
        <v>3014315949</v>
      </c>
      <c r="AE314" s="39" t="s">
        <v>782</v>
      </c>
      <c r="AF314" s="39" t="s">
        <v>105</v>
      </c>
      <c r="AG314" s="39" t="s">
        <v>106</v>
      </c>
      <c r="AH314" s="39" t="s">
        <v>106</v>
      </c>
      <c r="AI314" s="39" t="s">
        <v>106</v>
      </c>
      <c r="AJ314" s="39" t="s">
        <v>105</v>
      </c>
      <c r="AK314" s="39" t="s">
        <v>105</v>
      </c>
      <c r="AL314" s="39" t="s">
        <v>783</v>
      </c>
      <c r="AM314" s="39" t="s">
        <v>784</v>
      </c>
    </row>
    <row r="315" spans="1:39" ht="15">
      <c r="A315" s="37" t="s">
        <v>771</v>
      </c>
      <c r="B315" s="38">
        <v>40570</v>
      </c>
      <c r="C315" s="39" t="s">
        <v>772</v>
      </c>
      <c r="D315" s="41" t="s">
        <v>773</v>
      </c>
      <c r="E315" s="39" t="s">
        <v>15</v>
      </c>
      <c r="F315" s="41" t="s">
        <v>773</v>
      </c>
      <c r="G315" s="39" t="s">
        <v>774</v>
      </c>
      <c r="H315" s="41" t="s">
        <v>775</v>
      </c>
      <c r="I315" s="41">
        <v>2</v>
      </c>
      <c r="J315" s="39" t="s">
        <v>787</v>
      </c>
      <c r="K315" s="39" t="s">
        <v>786</v>
      </c>
      <c r="L315" s="39" t="s">
        <v>87</v>
      </c>
      <c r="M315" s="39" t="s">
        <v>94</v>
      </c>
      <c r="N315" s="39" t="s">
        <v>89</v>
      </c>
      <c r="O315" s="42"/>
      <c r="P315" s="39">
        <v>1</v>
      </c>
      <c r="Q315" s="39">
        <v>2</v>
      </c>
      <c r="R315" s="39">
        <v>0</v>
      </c>
      <c r="S315" s="39">
        <v>0</v>
      </c>
      <c r="T315" s="39">
        <v>0</v>
      </c>
      <c r="U315" s="39">
        <v>0</v>
      </c>
      <c r="V315" s="39">
        <v>0</v>
      </c>
      <c r="W315" s="39">
        <v>4</v>
      </c>
      <c r="X315" s="39" t="s">
        <v>99</v>
      </c>
      <c r="Y315" s="39" t="s">
        <v>778</v>
      </c>
      <c r="Z315" s="39" t="s">
        <v>779</v>
      </c>
      <c r="AA315" s="39" t="s">
        <v>780</v>
      </c>
      <c r="AB315" s="39" t="s">
        <v>781</v>
      </c>
      <c r="AC315" s="39"/>
      <c r="AD315" s="39">
        <v>3014315949</v>
      </c>
      <c r="AE315" s="39" t="s">
        <v>788</v>
      </c>
      <c r="AF315" s="39" t="s">
        <v>105</v>
      </c>
      <c r="AG315" s="39" t="s">
        <v>106</v>
      </c>
      <c r="AH315" s="39" t="s">
        <v>106</v>
      </c>
      <c r="AI315" s="39" t="s">
        <v>106</v>
      </c>
      <c r="AJ315" s="39" t="s">
        <v>105</v>
      </c>
      <c r="AK315" s="39" t="s">
        <v>105</v>
      </c>
      <c r="AL315" s="39" t="s">
        <v>783</v>
      </c>
      <c r="AM315" s="39"/>
    </row>
    <row r="316" spans="1:39" ht="15">
      <c r="A316" s="37" t="s">
        <v>771</v>
      </c>
      <c r="B316" s="38">
        <v>40570</v>
      </c>
      <c r="C316" s="39" t="s">
        <v>772</v>
      </c>
      <c r="D316" s="41" t="s">
        <v>773</v>
      </c>
      <c r="E316" s="39" t="s">
        <v>15</v>
      </c>
      <c r="F316" s="41" t="s">
        <v>773</v>
      </c>
      <c r="G316" s="39" t="s">
        <v>789</v>
      </c>
      <c r="H316" s="41" t="s">
        <v>790</v>
      </c>
      <c r="I316" s="41">
        <v>0</v>
      </c>
      <c r="J316" s="39" t="s">
        <v>791</v>
      </c>
      <c r="K316" s="39"/>
      <c r="L316" s="39" t="s">
        <v>87</v>
      </c>
      <c r="M316" s="39" t="s">
        <v>94</v>
      </c>
      <c r="N316" s="39" t="s">
        <v>89</v>
      </c>
      <c r="O316" s="42"/>
      <c r="P316" s="39">
        <v>17</v>
      </c>
      <c r="Q316" s="39">
        <v>58</v>
      </c>
      <c r="R316" s="39">
        <v>12</v>
      </c>
      <c r="S316" s="39">
        <v>14</v>
      </c>
      <c r="T316" s="39">
        <v>1</v>
      </c>
      <c r="U316" s="39">
        <v>0</v>
      </c>
      <c r="V316" s="39">
        <v>4</v>
      </c>
      <c r="W316" s="39">
        <v>4</v>
      </c>
      <c r="X316" s="39" t="s">
        <v>99</v>
      </c>
      <c r="Y316" s="39" t="s">
        <v>792</v>
      </c>
      <c r="Z316" s="39" t="s">
        <v>793</v>
      </c>
      <c r="AA316" s="39" t="s">
        <v>794</v>
      </c>
      <c r="AB316" s="39" t="s">
        <v>795</v>
      </c>
      <c r="AC316" s="39"/>
      <c r="AD316" s="39">
        <v>3177564853</v>
      </c>
      <c r="AE316" s="39" t="s">
        <v>796</v>
      </c>
      <c r="AF316" s="39" t="s">
        <v>105</v>
      </c>
      <c r="AG316" s="39" t="s">
        <v>106</v>
      </c>
      <c r="AH316" s="39" t="s">
        <v>105</v>
      </c>
      <c r="AI316" s="39" t="s">
        <v>106</v>
      </c>
      <c r="AJ316" s="39" t="s">
        <v>106</v>
      </c>
      <c r="AK316" s="39" t="s">
        <v>106</v>
      </c>
      <c r="AL316" s="39"/>
      <c r="AM316" s="39"/>
    </row>
    <row r="317" spans="1:40" ht="15">
      <c r="A317" s="37" t="s">
        <v>797</v>
      </c>
      <c r="B317" s="38">
        <v>40570</v>
      </c>
      <c r="C317" s="39" t="s">
        <v>798</v>
      </c>
      <c r="D317" s="39" t="str">
        <f>IF(ISNA(VLOOKUP(C317,'[9]CODIGO REGIONALES'!$A$5:$B$210,2,FALSE)),"",VLOOKUP(C317,'[9]CODIGO REGIONALES'!$A$5:$B$210,2,FALSE))</f>
        <v>68</v>
      </c>
      <c r="E317" s="39" t="s">
        <v>21</v>
      </c>
      <c r="F317" s="39" t="str">
        <f>IF(ISNA(VLOOKUP(E317,'[9]Divipolas'!$A$2:$B$1123,2,FALSE)),"",VLOOKUP(E317,'[9]Divipolas'!$A$2:$B$1123,2,FALSE))</f>
        <v>68</v>
      </c>
      <c r="G317" s="39" t="s">
        <v>799</v>
      </c>
      <c r="H317" s="39" t="s">
        <v>800</v>
      </c>
      <c r="I317" s="39">
        <v>7</v>
      </c>
      <c r="J317" s="39" t="s">
        <v>801</v>
      </c>
      <c r="K317" s="39" t="s">
        <v>802</v>
      </c>
      <c r="L317" s="39" t="s">
        <v>127</v>
      </c>
      <c r="M317" s="39" t="s">
        <v>88</v>
      </c>
      <c r="N317" s="39" t="s">
        <v>89</v>
      </c>
      <c r="O317" s="39"/>
      <c r="P317" s="39">
        <v>2</v>
      </c>
      <c r="Q317" s="39">
        <v>29</v>
      </c>
      <c r="R317" s="39"/>
      <c r="S317" s="39"/>
      <c r="T317" s="39"/>
      <c r="U317" s="39"/>
      <c r="V317" s="39"/>
      <c r="W317" s="39">
        <v>6</v>
      </c>
      <c r="X317" s="39" t="s">
        <v>99</v>
      </c>
      <c r="Y317" s="39" t="s">
        <v>803</v>
      </c>
      <c r="Z317" s="39" t="s">
        <v>804</v>
      </c>
      <c r="AA317" s="39"/>
      <c r="AB317" s="39" t="s">
        <v>805</v>
      </c>
      <c r="AC317" s="39"/>
      <c r="AD317" s="39"/>
      <c r="AE317" s="39"/>
      <c r="AF317" s="39" t="s">
        <v>105</v>
      </c>
      <c r="AG317" s="39" t="s">
        <v>105</v>
      </c>
      <c r="AH317" s="39" t="s">
        <v>106</v>
      </c>
      <c r="AI317" s="39" t="s">
        <v>105</v>
      </c>
      <c r="AJ317" s="39" t="s">
        <v>105</v>
      </c>
      <c r="AK317" s="39" t="s">
        <v>105</v>
      </c>
      <c r="AL317" s="39"/>
      <c r="AM317" s="39"/>
      <c r="AN317" s="43"/>
    </row>
    <row r="318" spans="1:39" ht="15">
      <c r="A318" s="37" t="s">
        <v>797</v>
      </c>
      <c r="B318" s="38">
        <v>40570</v>
      </c>
      <c r="C318" s="39" t="s">
        <v>798</v>
      </c>
      <c r="D318" s="39" t="str">
        <f>IF(ISNA(VLOOKUP(C318,'[9]CODIGO REGIONALES'!$A$5:$B$210,2,FALSE)),"",VLOOKUP(C318,'[9]CODIGO REGIONALES'!$A$5:$B$210,2,FALSE))</f>
        <v>68</v>
      </c>
      <c r="E318" s="39" t="s">
        <v>21</v>
      </c>
      <c r="F318" s="39" t="str">
        <f>IF(ISNA(VLOOKUP(E318,'[9]Divipolas'!$A$2:$B$1123,2,FALSE)),"",VLOOKUP(E318,'[9]Divipolas'!$A$2:$B$1123,2,FALSE))</f>
        <v>68</v>
      </c>
      <c r="G318" s="39" t="s">
        <v>799</v>
      </c>
      <c r="H318" s="39" t="s">
        <v>800</v>
      </c>
      <c r="I318" s="39">
        <v>7</v>
      </c>
      <c r="J318" s="39" t="s">
        <v>806</v>
      </c>
      <c r="K318" s="39" t="s">
        <v>807</v>
      </c>
      <c r="L318" s="39" t="s">
        <v>87</v>
      </c>
      <c r="M318" s="39" t="s">
        <v>94</v>
      </c>
      <c r="N318" s="39" t="s">
        <v>111</v>
      </c>
      <c r="O318" s="39"/>
      <c r="P318" s="39">
        <v>4</v>
      </c>
      <c r="Q318" s="39">
        <v>20</v>
      </c>
      <c r="R318" s="39">
        <v>3</v>
      </c>
      <c r="S318" s="39">
        <v>5</v>
      </c>
      <c r="T318" s="39">
        <v>1</v>
      </c>
      <c r="U318" s="39">
        <v>0</v>
      </c>
      <c r="V318" s="39">
        <v>1</v>
      </c>
      <c r="W318" s="39">
        <v>3</v>
      </c>
      <c r="X318" s="39" t="s">
        <v>99</v>
      </c>
      <c r="Y318" s="39" t="s">
        <v>803</v>
      </c>
      <c r="Z318" s="39" t="s">
        <v>804</v>
      </c>
      <c r="AA318" s="39" t="s">
        <v>808</v>
      </c>
      <c r="AB318" s="39" t="s">
        <v>809</v>
      </c>
      <c r="AC318" s="39"/>
      <c r="AD318" s="39">
        <v>3166690446</v>
      </c>
      <c r="AE318" s="39"/>
      <c r="AF318" s="39" t="s">
        <v>105</v>
      </c>
      <c r="AG318" s="39" t="s">
        <v>106</v>
      </c>
      <c r="AH318" s="39" t="s">
        <v>106</v>
      </c>
      <c r="AI318" s="39" t="s">
        <v>106</v>
      </c>
      <c r="AJ318" s="39" t="s">
        <v>105</v>
      </c>
      <c r="AK318" s="39" t="s">
        <v>105</v>
      </c>
      <c r="AL318" s="39" t="s">
        <v>810</v>
      </c>
      <c r="AM318" s="39" t="s">
        <v>811</v>
      </c>
    </row>
    <row r="319" spans="1:39" ht="15">
      <c r="A319" s="37" t="s">
        <v>797</v>
      </c>
      <c r="B319" s="38">
        <v>40570</v>
      </c>
      <c r="C319" s="39" t="s">
        <v>798</v>
      </c>
      <c r="D319" s="39" t="str">
        <f>IF(ISNA(VLOOKUP(C319,'[9]CODIGO REGIONALES'!$A$5:$B$210,2,FALSE)),"",VLOOKUP(C319,'[9]CODIGO REGIONALES'!$A$5:$B$210,2,FALSE))</f>
        <v>68</v>
      </c>
      <c r="E319" s="39" t="s">
        <v>21</v>
      </c>
      <c r="F319" s="39" t="str">
        <f>IF(ISNA(VLOOKUP(E319,'[9]Divipolas'!$A$2:$B$1123,2,FALSE)),"",VLOOKUP(E319,'[9]Divipolas'!$A$2:$B$1123,2,FALSE))</f>
        <v>68</v>
      </c>
      <c r="G319" s="39" t="s">
        <v>799</v>
      </c>
      <c r="H319" s="39" t="s">
        <v>800</v>
      </c>
      <c r="I319" s="39">
        <v>7</v>
      </c>
      <c r="J319" s="39" t="s">
        <v>812</v>
      </c>
      <c r="K319" s="39" t="s">
        <v>813</v>
      </c>
      <c r="L319" s="39" t="s">
        <v>814</v>
      </c>
      <c r="M319" s="39" t="s">
        <v>94</v>
      </c>
      <c r="N319" s="39" t="s">
        <v>111</v>
      </c>
      <c r="O319" s="39"/>
      <c r="P319" s="39">
        <v>16</v>
      </c>
      <c r="Q319" s="39">
        <v>53</v>
      </c>
      <c r="R319" s="39">
        <v>26</v>
      </c>
      <c r="S319" s="39">
        <v>10</v>
      </c>
      <c r="T319" s="39">
        <v>1</v>
      </c>
      <c r="U319" s="39">
        <v>1</v>
      </c>
      <c r="V319" s="39">
        <v>1</v>
      </c>
      <c r="W319" s="39">
        <v>3</v>
      </c>
      <c r="X319" s="39" t="s">
        <v>99</v>
      </c>
      <c r="Y319" s="39" t="s">
        <v>815</v>
      </c>
      <c r="Z319" s="39" t="s">
        <v>816</v>
      </c>
      <c r="AA319" s="39" t="s">
        <v>817</v>
      </c>
      <c r="AB319" s="39" t="s">
        <v>818</v>
      </c>
      <c r="AC319" s="39"/>
      <c r="AD319" s="39">
        <v>3154176789</v>
      </c>
      <c r="AE319" s="39"/>
      <c r="AF319" s="39" t="s">
        <v>105</v>
      </c>
      <c r="AG319" s="39" t="s">
        <v>106</v>
      </c>
      <c r="AH319" s="39" t="s">
        <v>106</v>
      </c>
      <c r="AI319" s="39" t="s">
        <v>106</v>
      </c>
      <c r="AJ319" s="39" t="s">
        <v>105</v>
      </c>
      <c r="AK319" s="39" t="s">
        <v>105</v>
      </c>
      <c r="AL319" s="39" t="s">
        <v>819</v>
      </c>
      <c r="AM319" s="39" t="s">
        <v>820</v>
      </c>
    </row>
    <row r="320" spans="1:39" ht="15">
      <c r="A320" s="37" t="s">
        <v>797</v>
      </c>
      <c r="B320" s="38">
        <v>40570</v>
      </c>
      <c r="C320" s="39" t="s">
        <v>798</v>
      </c>
      <c r="D320" s="39" t="str">
        <f>IF(ISNA(VLOOKUP(C320,'[9]CODIGO REGIONALES'!$A$5:$B$210,2,FALSE)),"",VLOOKUP(C320,'[9]CODIGO REGIONALES'!$A$5:$B$210,2,FALSE))</f>
        <v>68</v>
      </c>
      <c r="E320" s="39" t="s">
        <v>21</v>
      </c>
      <c r="F320" s="39" t="str">
        <f>IF(ISNA(VLOOKUP(E320,'[9]Divipolas'!$A$2:$B$1123,2,FALSE)),"",VLOOKUP(E320,'[9]Divipolas'!$A$2:$B$1123,2,FALSE))</f>
        <v>68</v>
      </c>
      <c r="G320" s="39" t="s">
        <v>799</v>
      </c>
      <c r="H320" s="39" t="s">
        <v>800</v>
      </c>
      <c r="I320" s="39">
        <v>7</v>
      </c>
      <c r="J320" s="39" t="s">
        <v>821</v>
      </c>
      <c r="K320" s="39" t="s">
        <v>822</v>
      </c>
      <c r="L320" s="39" t="s">
        <v>823</v>
      </c>
      <c r="M320" s="39" t="s">
        <v>94</v>
      </c>
      <c r="N320" s="39" t="s">
        <v>111</v>
      </c>
      <c r="O320" s="39"/>
      <c r="P320" s="39">
        <v>8</v>
      </c>
      <c r="Q320" s="39">
        <v>32</v>
      </c>
      <c r="R320" s="39">
        <v>12</v>
      </c>
      <c r="S320" s="39">
        <v>10</v>
      </c>
      <c r="T320" s="39">
        <v>0</v>
      </c>
      <c r="U320" s="39">
        <v>1</v>
      </c>
      <c r="V320" s="39">
        <v>1</v>
      </c>
      <c r="W320" s="39">
        <v>3</v>
      </c>
      <c r="X320" s="39" t="s">
        <v>99</v>
      </c>
      <c r="Y320" s="39" t="s">
        <v>824</v>
      </c>
      <c r="Z320" s="39" t="s">
        <v>825</v>
      </c>
      <c r="AA320" s="39" t="s">
        <v>826</v>
      </c>
      <c r="AB320" s="39" t="s">
        <v>827</v>
      </c>
      <c r="AC320" s="39"/>
      <c r="AD320" s="39">
        <v>3187508727</v>
      </c>
      <c r="AE320" s="39"/>
      <c r="AF320" s="39" t="s">
        <v>105</v>
      </c>
      <c r="AG320" s="39" t="s">
        <v>106</v>
      </c>
      <c r="AH320" s="39" t="s">
        <v>106</v>
      </c>
      <c r="AI320" s="39" t="s">
        <v>106</v>
      </c>
      <c r="AJ320" s="39" t="s">
        <v>105</v>
      </c>
      <c r="AK320" s="39" t="s">
        <v>105</v>
      </c>
      <c r="AL320" s="39" t="s">
        <v>810</v>
      </c>
      <c r="AM320" s="39" t="s">
        <v>828</v>
      </c>
    </row>
    <row r="321" spans="1:39" ht="15">
      <c r="A321" s="37" t="s">
        <v>797</v>
      </c>
      <c r="B321" s="38">
        <v>40570</v>
      </c>
      <c r="C321" s="39" t="s">
        <v>798</v>
      </c>
      <c r="D321" s="39" t="str">
        <f>IF(ISNA(VLOOKUP(C321,'[9]CODIGO REGIONALES'!$A$5:$B$210,2,FALSE)),"",VLOOKUP(C321,'[9]CODIGO REGIONALES'!$A$5:$B$210,2,FALSE))</f>
        <v>68</v>
      </c>
      <c r="E321" s="39" t="s">
        <v>21</v>
      </c>
      <c r="F321" s="39" t="str">
        <f>IF(ISNA(VLOOKUP(E321,'[9]Divipolas'!$A$2:$B$1123,2,FALSE)),"",VLOOKUP(E321,'[9]Divipolas'!$A$2:$B$1123,2,FALSE))</f>
        <v>68</v>
      </c>
      <c r="G321" s="39" t="s">
        <v>799</v>
      </c>
      <c r="H321" s="39" t="s">
        <v>800</v>
      </c>
      <c r="I321" s="39">
        <v>7</v>
      </c>
      <c r="J321" s="39" t="s">
        <v>829</v>
      </c>
      <c r="K321" s="39" t="s">
        <v>830</v>
      </c>
      <c r="L321" s="39" t="s">
        <v>831</v>
      </c>
      <c r="M321" s="39" t="s">
        <v>94</v>
      </c>
      <c r="N321" s="39" t="s">
        <v>111</v>
      </c>
      <c r="O321" s="39"/>
      <c r="P321" s="39">
        <v>35</v>
      </c>
      <c r="Q321" s="39">
        <v>236</v>
      </c>
      <c r="R321" s="39">
        <v>80</v>
      </c>
      <c r="S321" s="39">
        <v>90</v>
      </c>
      <c r="T321" s="39">
        <v>1</v>
      </c>
      <c r="U321" s="39">
        <v>1</v>
      </c>
      <c r="V321" s="39">
        <v>1</v>
      </c>
      <c r="W321" s="39">
        <v>6</v>
      </c>
      <c r="X321" s="39" t="s">
        <v>99</v>
      </c>
      <c r="Y321" s="39" t="s">
        <v>803</v>
      </c>
      <c r="Z321" s="39" t="s">
        <v>832</v>
      </c>
      <c r="AA321" s="39" t="s">
        <v>808</v>
      </c>
      <c r="AB321" s="39" t="s">
        <v>833</v>
      </c>
      <c r="AC321" s="39"/>
      <c r="AD321" s="39">
        <v>3166690446</v>
      </c>
      <c r="AE321" s="39"/>
      <c r="AF321" s="39" t="s">
        <v>105</v>
      </c>
      <c r="AG321" s="39" t="s">
        <v>106</v>
      </c>
      <c r="AH321" s="39" t="s">
        <v>106</v>
      </c>
      <c r="AI321" s="39" t="s">
        <v>106</v>
      </c>
      <c r="AJ321" s="39" t="s">
        <v>105</v>
      </c>
      <c r="AK321" s="39" t="s">
        <v>105</v>
      </c>
      <c r="AL321" s="39" t="s">
        <v>810</v>
      </c>
      <c r="AM321" s="39" t="s">
        <v>834</v>
      </c>
    </row>
    <row r="322" spans="1:39" ht="15">
      <c r="A322" s="37" t="s">
        <v>797</v>
      </c>
      <c r="B322" s="38">
        <v>40570</v>
      </c>
      <c r="C322" s="39" t="s">
        <v>798</v>
      </c>
      <c r="D322" s="39" t="str">
        <f>IF(ISNA(VLOOKUP(C322,'[9]CODIGO REGIONALES'!$A$5:$B$210,2,FALSE)),"",VLOOKUP(C322,'[9]CODIGO REGIONALES'!$A$5:$B$210,2,FALSE))</f>
        <v>68</v>
      </c>
      <c r="E322" s="39" t="s">
        <v>21</v>
      </c>
      <c r="F322" s="39" t="str">
        <f>IF(ISNA(VLOOKUP(E322,'[9]Divipolas'!$A$2:$B$1123,2,FALSE)),"",VLOOKUP(E322,'[9]Divipolas'!$A$2:$B$1123,2,FALSE))</f>
        <v>68</v>
      </c>
      <c r="G322" s="39" t="s">
        <v>799</v>
      </c>
      <c r="H322" s="39" t="s">
        <v>800</v>
      </c>
      <c r="I322" s="39">
        <v>7</v>
      </c>
      <c r="J322" s="39" t="s">
        <v>835</v>
      </c>
      <c r="K322" s="39" t="s">
        <v>836</v>
      </c>
      <c r="L322" s="39" t="s">
        <v>429</v>
      </c>
      <c r="M322" s="39" t="s">
        <v>94</v>
      </c>
      <c r="N322" s="39" t="s">
        <v>111</v>
      </c>
      <c r="O322" s="39"/>
      <c r="P322" s="39">
        <v>25</v>
      </c>
      <c r="Q322" s="39">
        <v>70</v>
      </c>
      <c r="R322" s="39">
        <v>10</v>
      </c>
      <c r="S322" s="39">
        <v>43</v>
      </c>
      <c r="T322" s="39">
        <v>1</v>
      </c>
      <c r="U322" s="39">
        <v>2</v>
      </c>
      <c r="V322" s="39">
        <v>2</v>
      </c>
      <c r="W322" s="39">
        <v>3</v>
      </c>
      <c r="X322" s="39" t="s">
        <v>99</v>
      </c>
      <c r="Y322" s="39" t="s">
        <v>837</v>
      </c>
      <c r="Z322" s="39" t="s">
        <v>832</v>
      </c>
      <c r="AA322" s="39" t="s">
        <v>838</v>
      </c>
      <c r="AB322" s="39" t="s">
        <v>833</v>
      </c>
      <c r="AC322" s="39"/>
      <c r="AD322" s="39">
        <v>3164503050</v>
      </c>
      <c r="AE322" s="39"/>
      <c r="AF322" s="39" t="s">
        <v>105</v>
      </c>
      <c r="AG322" s="39" t="s">
        <v>105</v>
      </c>
      <c r="AH322" s="39" t="s">
        <v>105</v>
      </c>
      <c r="AI322" s="39" t="s">
        <v>106</v>
      </c>
      <c r="AJ322" s="39" t="s">
        <v>105</v>
      </c>
      <c r="AK322" s="39" t="s">
        <v>106</v>
      </c>
      <c r="AL322" s="39"/>
      <c r="AM322" s="39" t="s">
        <v>839</v>
      </c>
    </row>
    <row r="323" spans="1:39" ht="15">
      <c r="A323" s="37" t="s">
        <v>797</v>
      </c>
      <c r="B323" s="38">
        <v>40570</v>
      </c>
      <c r="C323" s="39" t="s">
        <v>798</v>
      </c>
      <c r="D323" s="39" t="str">
        <f>IF(ISNA(VLOOKUP(C323,'[9]CODIGO REGIONALES'!$A$5:$B$210,2,FALSE)),"",VLOOKUP(C323,'[9]CODIGO REGIONALES'!$A$5:$B$210,2,FALSE))</f>
        <v>68</v>
      </c>
      <c r="E323" s="39" t="s">
        <v>21</v>
      </c>
      <c r="F323" s="39" t="str">
        <f>IF(ISNA(VLOOKUP(E323,'[9]Divipolas'!$A$2:$B$1123,2,FALSE)),"",VLOOKUP(E323,'[9]Divipolas'!$A$2:$B$1123,2,FALSE))</f>
        <v>68</v>
      </c>
      <c r="G323" s="39" t="s">
        <v>840</v>
      </c>
      <c r="H323" s="39" t="s">
        <v>841</v>
      </c>
      <c r="I323" s="39">
        <v>1</v>
      </c>
      <c r="J323" s="39" t="s">
        <v>842</v>
      </c>
      <c r="K323" s="39" t="s">
        <v>843</v>
      </c>
      <c r="L323" s="39" t="s">
        <v>176</v>
      </c>
      <c r="M323" s="39" t="s">
        <v>94</v>
      </c>
      <c r="N323" s="39" t="s">
        <v>89</v>
      </c>
      <c r="O323" s="42">
        <v>40552</v>
      </c>
      <c r="P323" s="39">
        <v>12</v>
      </c>
      <c r="Q323" s="39">
        <v>55</v>
      </c>
      <c r="R323" s="39">
        <v>12</v>
      </c>
      <c r="S323" s="39">
        <v>23</v>
      </c>
      <c r="T323" s="39">
        <v>2</v>
      </c>
      <c r="U323" s="39">
        <v>3</v>
      </c>
      <c r="V323" s="39">
        <v>4</v>
      </c>
      <c r="W323" s="39">
        <v>8</v>
      </c>
      <c r="X323" s="39" t="s">
        <v>99</v>
      </c>
      <c r="Y323" s="39" t="s">
        <v>844</v>
      </c>
      <c r="Z323" s="39"/>
      <c r="AA323" s="39" t="s">
        <v>845</v>
      </c>
      <c r="AB323" s="39" t="s">
        <v>846</v>
      </c>
      <c r="AC323" s="39"/>
      <c r="AD323" s="39">
        <v>3212427305</v>
      </c>
      <c r="AE323" s="39"/>
      <c r="AF323" s="39" t="s">
        <v>105</v>
      </c>
      <c r="AG323" s="39" t="s">
        <v>105</v>
      </c>
      <c r="AH323" s="39" t="s">
        <v>105</v>
      </c>
      <c r="AI323" s="39" t="s">
        <v>105</v>
      </c>
      <c r="AJ323" s="39" t="s">
        <v>105</v>
      </c>
      <c r="AK323" s="39" t="s">
        <v>105</v>
      </c>
      <c r="AL323" s="39" t="s">
        <v>847</v>
      </c>
      <c r="AM323" s="39"/>
    </row>
    <row r="324" spans="1:39" ht="15">
      <c r="A324" s="37" t="s">
        <v>797</v>
      </c>
      <c r="B324" s="38">
        <v>40570</v>
      </c>
      <c r="C324" s="39" t="s">
        <v>798</v>
      </c>
      <c r="D324" s="39" t="str">
        <f>IF(ISNA(VLOOKUP(C324,'[9]CODIGO REGIONALES'!$A$5:$B$210,2,FALSE)),"",VLOOKUP(C324,'[9]CODIGO REGIONALES'!$A$5:$B$210,2,FALSE))</f>
        <v>68</v>
      </c>
      <c r="E324" s="39" t="s">
        <v>21</v>
      </c>
      <c r="F324" s="39" t="str">
        <f>IF(ISNA(VLOOKUP(E324,'[9]Divipolas'!$A$2:$B$1123,2,FALSE)),"",VLOOKUP(E324,'[9]Divipolas'!$A$2:$B$1123,2,FALSE))</f>
        <v>68</v>
      </c>
      <c r="G324" s="39" t="s">
        <v>848</v>
      </c>
      <c r="H324" s="39" t="s">
        <v>849</v>
      </c>
      <c r="I324" s="39">
        <v>4</v>
      </c>
      <c r="J324" s="39" t="s">
        <v>850</v>
      </c>
      <c r="K324" s="39" t="s">
        <v>851</v>
      </c>
      <c r="L324" s="39" t="s">
        <v>87</v>
      </c>
      <c r="M324" s="39" t="s">
        <v>94</v>
      </c>
      <c r="N324" s="39" t="s">
        <v>89</v>
      </c>
      <c r="O324" s="42">
        <v>40548</v>
      </c>
      <c r="P324" s="39">
        <v>2</v>
      </c>
      <c r="Q324" s="39">
        <v>11</v>
      </c>
      <c r="R324" s="39">
        <v>2</v>
      </c>
      <c r="S324" s="39">
        <v>5</v>
      </c>
      <c r="T324" s="39">
        <v>0</v>
      </c>
      <c r="U324" s="39">
        <v>0</v>
      </c>
      <c r="V324" s="39">
        <v>0</v>
      </c>
      <c r="W324" s="39">
        <v>4</v>
      </c>
      <c r="X324" s="39" t="s">
        <v>99</v>
      </c>
      <c r="Y324" s="39" t="s">
        <v>852</v>
      </c>
      <c r="Z324" s="39"/>
      <c r="AA324" s="39" t="s">
        <v>853</v>
      </c>
      <c r="AB324" s="39" t="s">
        <v>854</v>
      </c>
      <c r="AC324" s="39"/>
      <c r="AD324" s="39">
        <v>3202256052</v>
      </c>
      <c r="AE324" s="39"/>
      <c r="AF324" s="39" t="s">
        <v>105</v>
      </c>
      <c r="AG324" s="39" t="s">
        <v>105</v>
      </c>
      <c r="AH324" s="39" t="s">
        <v>105</v>
      </c>
      <c r="AI324" s="39" t="s">
        <v>106</v>
      </c>
      <c r="AJ324" s="39" t="s">
        <v>105</v>
      </c>
      <c r="AK324" s="39" t="s">
        <v>105</v>
      </c>
      <c r="AL324" s="39" t="s">
        <v>855</v>
      </c>
      <c r="AM324" s="39"/>
    </row>
    <row r="325" spans="1:39" ht="15">
      <c r="A325" s="37" t="s">
        <v>797</v>
      </c>
      <c r="B325" s="38">
        <v>40570</v>
      </c>
      <c r="C325" s="39" t="s">
        <v>798</v>
      </c>
      <c r="D325" s="39" t="str">
        <f>IF(ISNA(VLOOKUP(C325,'[9]CODIGO REGIONALES'!$A$5:$B$210,2,FALSE)),"",VLOOKUP(C325,'[9]CODIGO REGIONALES'!$A$5:$B$210,2,FALSE))</f>
        <v>68</v>
      </c>
      <c r="E325" s="39" t="s">
        <v>21</v>
      </c>
      <c r="F325" s="39" t="str">
        <f>IF(ISNA(VLOOKUP(E325,'[9]Divipolas'!$A$2:$B$1123,2,FALSE)),"",VLOOKUP(E325,'[9]Divipolas'!$A$2:$B$1123,2,FALSE))</f>
        <v>68</v>
      </c>
      <c r="G325" s="39" t="s">
        <v>848</v>
      </c>
      <c r="H325" s="39" t="s">
        <v>849</v>
      </c>
      <c r="I325" s="39">
        <v>4</v>
      </c>
      <c r="J325" s="39" t="s">
        <v>856</v>
      </c>
      <c r="K325" s="39" t="s">
        <v>857</v>
      </c>
      <c r="L325" s="39" t="s">
        <v>87</v>
      </c>
      <c r="M325" s="39" t="s">
        <v>94</v>
      </c>
      <c r="N325" s="39" t="s">
        <v>89</v>
      </c>
      <c r="O325" s="42">
        <v>40548</v>
      </c>
      <c r="P325" s="39">
        <v>5</v>
      </c>
      <c r="Q325" s="39">
        <v>25</v>
      </c>
      <c r="R325" s="39">
        <v>9</v>
      </c>
      <c r="S325" s="39">
        <v>6</v>
      </c>
      <c r="T325" s="39">
        <v>1</v>
      </c>
      <c r="U325" s="39">
        <v>1</v>
      </c>
      <c r="V325" s="39">
        <v>3</v>
      </c>
      <c r="W325" s="39">
        <v>4</v>
      </c>
      <c r="X325" s="39" t="s">
        <v>99</v>
      </c>
      <c r="Y325" s="39" t="s">
        <v>852</v>
      </c>
      <c r="Z325" s="39"/>
      <c r="AA325" s="39" t="s">
        <v>853</v>
      </c>
      <c r="AB325" s="39" t="s">
        <v>854</v>
      </c>
      <c r="AC325" s="39"/>
      <c r="AD325" s="39">
        <v>3202256052</v>
      </c>
      <c r="AE325" s="39"/>
      <c r="AF325" s="39" t="s">
        <v>105</v>
      </c>
      <c r="AG325" s="39" t="s">
        <v>105</v>
      </c>
      <c r="AH325" s="39" t="s">
        <v>105</v>
      </c>
      <c r="AI325" s="39" t="s">
        <v>106</v>
      </c>
      <c r="AJ325" s="39" t="s">
        <v>105</v>
      </c>
      <c r="AK325" s="39" t="s">
        <v>105</v>
      </c>
      <c r="AL325" s="39" t="s">
        <v>855</v>
      </c>
      <c r="AM325" s="39"/>
    </row>
    <row r="326" spans="1:39" ht="15">
      <c r="A326" s="37" t="s">
        <v>797</v>
      </c>
      <c r="B326" s="38">
        <v>40570</v>
      </c>
      <c r="C326" s="39" t="s">
        <v>798</v>
      </c>
      <c r="D326" s="39" t="str">
        <f>IF(ISNA(VLOOKUP(C326,'[9]CODIGO REGIONALES'!$A$5:$B$210,2,FALSE)),"",VLOOKUP(C326,'[9]CODIGO REGIONALES'!$A$5:$B$210,2,FALSE))</f>
        <v>68</v>
      </c>
      <c r="E326" s="39" t="s">
        <v>21</v>
      </c>
      <c r="F326" s="39" t="str">
        <f>IF(ISNA(VLOOKUP(E326,'[9]Divipolas'!$A$2:$B$1123,2,FALSE)),"",VLOOKUP(E326,'[9]Divipolas'!$A$2:$B$1123,2,FALSE))</f>
        <v>68</v>
      </c>
      <c r="G326" s="39" t="s">
        <v>848</v>
      </c>
      <c r="H326" s="39" t="s">
        <v>849</v>
      </c>
      <c r="I326" s="39">
        <v>4</v>
      </c>
      <c r="J326" s="39" t="s">
        <v>858</v>
      </c>
      <c r="K326" s="39" t="s">
        <v>859</v>
      </c>
      <c r="L326" s="39" t="s">
        <v>858</v>
      </c>
      <c r="M326" s="39" t="s">
        <v>94</v>
      </c>
      <c r="N326" s="39" t="s">
        <v>89</v>
      </c>
      <c r="O326" s="42">
        <v>40548</v>
      </c>
      <c r="P326" s="39">
        <v>1</v>
      </c>
      <c r="Q326" s="39">
        <v>6</v>
      </c>
      <c r="R326" s="39">
        <v>2</v>
      </c>
      <c r="S326" s="39">
        <v>2</v>
      </c>
      <c r="T326" s="39">
        <v>0</v>
      </c>
      <c r="U326" s="39">
        <v>0</v>
      </c>
      <c r="V326" s="39">
        <v>1</v>
      </c>
      <c r="W326" s="39">
        <v>4</v>
      </c>
      <c r="X326" s="39" t="s">
        <v>99</v>
      </c>
      <c r="Y326" s="39" t="s">
        <v>852</v>
      </c>
      <c r="Z326" s="39"/>
      <c r="AA326" s="39" t="s">
        <v>853</v>
      </c>
      <c r="AB326" s="39" t="s">
        <v>854</v>
      </c>
      <c r="AC326" s="39"/>
      <c r="AD326" s="39">
        <v>3202256052</v>
      </c>
      <c r="AE326" s="39"/>
      <c r="AF326" s="39" t="s">
        <v>105</v>
      </c>
      <c r="AG326" s="39" t="s">
        <v>105</v>
      </c>
      <c r="AH326" s="39" t="s">
        <v>105</v>
      </c>
      <c r="AI326" s="39" t="s">
        <v>106</v>
      </c>
      <c r="AJ326" s="39" t="s">
        <v>105</v>
      </c>
      <c r="AK326" s="39" t="s">
        <v>105</v>
      </c>
      <c r="AL326" s="39" t="s">
        <v>855</v>
      </c>
      <c r="AM326" s="39"/>
    </row>
    <row r="327" spans="1:39" ht="15">
      <c r="A327" s="37" t="s">
        <v>797</v>
      </c>
      <c r="B327" s="38">
        <v>40570</v>
      </c>
      <c r="C327" s="39" t="s">
        <v>798</v>
      </c>
      <c r="D327" s="39" t="str">
        <f>IF(ISNA(VLOOKUP(C327,'[9]CODIGO REGIONALES'!$A$5:$B$210,2,FALSE)),"",VLOOKUP(C327,'[9]CODIGO REGIONALES'!$A$5:$B$210,2,FALSE))</f>
        <v>68</v>
      </c>
      <c r="E327" s="39" t="s">
        <v>21</v>
      </c>
      <c r="F327" s="39" t="str">
        <f>IF(ISNA(VLOOKUP(E327,'[9]Divipolas'!$A$2:$B$1123,2,FALSE)),"",VLOOKUP(E327,'[9]Divipolas'!$A$2:$B$1123,2,FALSE))</f>
        <v>68</v>
      </c>
      <c r="G327" s="39" t="s">
        <v>848</v>
      </c>
      <c r="H327" s="39" t="s">
        <v>849</v>
      </c>
      <c r="I327" s="39">
        <v>4</v>
      </c>
      <c r="J327" s="39" t="s">
        <v>860</v>
      </c>
      <c r="K327" s="39" t="s">
        <v>859</v>
      </c>
      <c r="L327" s="39" t="s">
        <v>429</v>
      </c>
      <c r="M327" s="39" t="s">
        <v>94</v>
      </c>
      <c r="N327" s="39" t="s">
        <v>89</v>
      </c>
      <c r="O327" s="42">
        <v>40548</v>
      </c>
      <c r="P327" s="39">
        <v>1</v>
      </c>
      <c r="Q327" s="39">
        <v>6</v>
      </c>
      <c r="R327" s="39">
        <v>1</v>
      </c>
      <c r="S327" s="39">
        <v>3</v>
      </c>
      <c r="T327" s="39">
        <v>0</v>
      </c>
      <c r="U327" s="39">
        <v>0</v>
      </c>
      <c r="V327" s="39">
        <v>0</v>
      </c>
      <c r="W327" s="39">
        <v>4</v>
      </c>
      <c r="X327" s="39" t="s">
        <v>99</v>
      </c>
      <c r="Y327" s="39" t="s">
        <v>852</v>
      </c>
      <c r="Z327" s="39"/>
      <c r="AA327" s="39" t="s">
        <v>853</v>
      </c>
      <c r="AB327" s="39" t="s">
        <v>854</v>
      </c>
      <c r="AC327" s="39"/>
      <c r="AD327" s="39">
        <v>3202256052</v>
      </c>
      <c r="AE327" s="39"/>
      <c r="AF327" s="39" t="s">
        <v>105</v>
      </c>
      <c r="AG327" s="39" t="s">
        <v>105</v>
      </c>
      <c r="AH327" s="39" t="s">
        <v>105</v>
      </c>
      <c r="AI327" s="39" t="s">
        <v>106</v>
      </c>
      <c r="AJ327" s="39" t="s">
        <v>105</v>
      </c>
      <c r="AK327" s="39" t="s">
        <v>105</v>
      </c>
      <c r="AL327" s="39" t="s">
        <v>855</v>
      </c>
      <c r="AM327" s="39"/>
    </row>
    <row r="328" spans="1:39" ht="15">
      <c r="A328" s="37" t="s">
        <v>797</v>
      </c>
      <c r="B328" s="38">
        <v>40570</v>
      </c>
      <c r="C328" s="39" t="s">
        <v>798</v>
      </c>
      <c r="D328" s="39" t="str">
        <f>IF(ISNA(VLOOKUP(C328,'[9]CODIGO REGIONALES'!$A$5:$B$210,2,FALSE)),"",VLOOKUP(C328,'[9]CODIGO REGIONALES'!$A$5:$B$210,2,FALSE))</f>
        <v>68</v>
      </c>
      <c r="E328" s="39" t="s">
        <v>21</v>
      </c>
      <c r="F328" s="39" t="str">
        <f>IF(ISNA(VLOOKUP(E328,'[9]Divipolas'!$A$2:$B$1123,2,FALSE)),"",VLOOKUP(E328,'[9]Divipolas'!$A$2:$B$1123,2,FALSE))</f>
        <v>68</v>
      </c>
      <c r="G328" s="39" t="s">
        <v>861</v>
      </c>
      <c r="H328" s="39" t="s">
        <v>862</v>
      </c>
      <c r="I328" s="39">
        <v>1</v>
      </c>
      <c r="J328" s="39" t="s">
        <v>863</v>
      </c>
      <c r="K328" s="39" t="s">
        <v>864</v>
      </c>
      <c r="L328" s="39" t="s">
        <v>429</v>
      </c>
      <c r="M328" s="39" t="s">
        <v>94</v>
      </c>
      <c r="N328" s="39" t="s">
        <v>89</v>
      </c>
      <c r="O328" s="42">
        <v>40536</v>
      </c>
      <c r="P328" s="39">
        <v>84</v>
      </c>
      <c r="Q328" s="39">
        <v>200</v>
      </c>
      <c r="R328" s="39">
        <v>15</v>
      </c>
      <c r="S328" s="39">
        <v>80</v>
      </c>
      <c r="T328" s="39">
        <v>6</v>
      </c>
      <c r="U328" s="39">
        <v>5</v>
      </c>
      <c r="V328" s="39"/>
      <c r="W328" s="39">
        <v>3</v>
      </c>
      <c r="X328" s="39" t="s">
        <v>99</v>
      </c>
      <c r="Y328" s="39" t="s">
        <v>865</v>
      </c>
      <c r="Z328" s="39"/>
      <c r="AA328" s="39" t="s">
        <v>866</v>
      </c>
      <c r="AB328" s="39" t="s">
        <v>867</v>
      </c>
      <c r="AC328" s="39"/>
      <c r="AD328" s="39">
        <v>3143636218</v>
      </c>
      <c r="AE328" s="39"/>
      <c r="AF328" s="39" t="s">
        <v>105</v>
      </c>
      <c r="AG328" s="39" t="s">
        <v>105</v>
      </c>
      <c r="AH328" s="39" t="s">
        <v>105</v>
      </c>
      <c r="AI328" s="39" t="s">
        <v>106</v>
      </c>
      <c r="AJ328" s="39" t="s">
        <v>105</v>
      </c>
      <c r="AK328" s="39" t="s">
        <v>105</v>
      </c>
      <c r="AL328" s="39" t="s">
        <v>868</v>
      </c>
      <c r="AM328" s="39" t="s">
        <v>869</v>
      </c>
    </row>
    <row r="329" spans="1:39" ht="15">
      <c r="A329" s="37" t="s">
        <v>797</v>
      </c>
      <c r="B329" s="38">
        <v>40570</v>
      </c>
      <c r="C329" s="39" t="s">
        <v>798</v>
      </c>
      <c r="D329" s="39" t="str">
        <f>IF(ISNA(VLOOKUP(C329,'[9]CODIGO REGIONALES'!$A$5:$B$210,2,FALSE)),"",VLOOKUP(C329,'[9]CODIGO REGIONALES'!$A$5:$B$210,2,FALSE))</f>
        <v>68</v>
      </c>
      <c r="E329" s="39" t="s">
        <v>21</v>
      </c>
      <c r="F329" s="39" t="str">
        <f>IF(ISNA(VLOOKUP(E329,'[9]Divipolas'!$A$2:$B$1123,2,FALSE)),"",VLOOKUP(E329,'[9]Divipolas'!$A$2:$B$1123,2,FALSE))</f>
        <v>68</v>
      </c>
      <c r="G329" s="39" t="s">
        <v>870</v>
      </c>
      <c r="H329" s="39" t="s">
        <v>871</v>
      </c>
      <c r="I329" s="39">
        <v>3</v>
      </c>
      <c r="J329" s="39" t="s">
        <v>872</v>
      </c>
      <c r="K329" s="39" t="s">
        <v>873</v>
      </c>
      <c r="L329" s="39" t="s">
        <v>87</v>
      </c>
      <c r="M329" s="39" t="s">
        <v>94</v>
      </c>
      <c r="N329" s="39" t="s">
        <v>89</v>
      </c>
      <c r="O329" s="42">
        <v>40560</v>
      </c>
      <c r="P329" s="39">
        <v>37</v>
      </c>
      <c r="Q329" s="39">
        <v>154</v>
      </c>
      <c r="R329" s="39">
        <v>24</v>
      </c>
      <c r="S329" s="39">
        <v>28</v>
      </c>
      <c r="T329" s="39">
        <v>1</v>
      </c>
      <c r="U329" s="39">
        <v>3</v>
      </c>
      <c r="V329" s="39">
        <v>4</v>
      </c>
      <c r="W329" s="39">
        <v>3</v>
      </c>
      <c r="X329" s="39" t="s">
        <v>99</v>
      </c>
      <c r="Y329" s="39" t="s">
        <v>865</v>
      </c>
      <c r="Z329" s="39" t="s">
        <v>874</v>
      </c>
      <c r="AA329" s="39" t="s">
        <v>875</v>
      </c>
      <c r="AB329" s="39" t="s">
        <v>876</v>
      </c>
      <c r="AC329" s="39"/>
      <c r="AD329" s="39">
        <v>3167527628</v>
      </c>
      <c r="AE329" s="39"/>
      <c r="AF329" s="39" t="s">
        <v>105</v>
      </c>
      <c r="AG329" s="39" t="s">
        <v>105</v>
      </c>
      <c r="AH329" s="39" t="s">
        <v>105</v>
      </c>
      <c r="AI329" s="39" t="s">
        <v>105</v>
      </c>
      <c r="AJ329" s="39" t="s">
        <v>105</v>
      </c>
      <c r="AK329" s="39" t="s">
        <v>106</v>
      </c>
      <c r="AL329" s="39"/>
      <c r="AM329" s="39" t="s">
        <v>877</v>
      </c>
    </row>
    <row r="330" spans="1:39" ht="15">
      <c r="A330" s="37" t="s">
        <v>797</v>
      </c>
      <c r="B330" s="38">
        <v>40570</v>
      </c>
      <c r="C330" s="39" t="s">
        <v>798</v>
      </c>
      <c r="D330" s="39" t="str">
        <f>IF(ISNA(VLOOKUP(C330,'[9]CODIGO REGIONALES'!$A$5:$B$210,2,FALSE)),"",VLOOKUP(C330,'[9]CODIGO REGIONALES'!$A$5:$B$210,2,FALSE))</f>
        <v>68</v>
      </c>
      <c r="E330" s="39" t="s">
        <v>21</v>
      </c>
      <c r="F330" s="39" t="str">
        <f>IF(ISNA(VLOOKUP(E330,'[9]Divipolas'!$A$2:$B$1123,2,FALSE)),"",VLOOKUP(E330,'[9]Divipolas'!$A$2:$B$1123,2,FALSE))</f>
        <v>68</v>
      </c>
      <c r="G330" s="39" t="s">
        <v>870</v>
      </c>
      <c r="H330" s="39" t="s">
        <v>871</v>
      </c>
      <c r="I330" s="39">
        <v>3</v>
      </c>
      <c r="J330" s="39" t="s">
        <v>878</v>
      </c>
      <c r="K330" s="39" t="s">
        <v>879</v>
      </c>
      <c r="L330" s="39" t="s">
        <v>429</v>
      </c>
      <c r="M330" s="39" t="s">
        <v>94</v>
      </c>
      <c r="N330" s="39" t="s">
        <v>111</v>
      </c>
      <c r="O330" s="39"/>
      <c r="P330" s="39">
        <v>34</v>
      </c>
      <c r="Q330" s="39">
        <v>150</v>
      </c>
      <c r="R330" s="39">
        <v>38</v>
      </c>
      <c r="S330" s="39">
        <v>39</v>
      </c>
      <c r="T330" s="39">
        <v>3</v>
      </c>
      <c r="U330" s="39">
        <v>12</v>
      </c>
      <c r="V330" s="39">
        <v>12</v>
      </c>
      <c r="W330" s="39">
        <v>4</v>
      </c>
      <c r="X330" s="39" t="s">
        <v>99</v>
      </c>
      <c r="Y330" s="39" t="s">
        <v>865</v>
      </c>
      <c r="Z330" s="39" t="s">
        <v>874</v>
      </c>
      <c r="AA330" s="39" t="s">
        <v>880</v>
      </c>
      <c r="AB330" s="39" t="s">
        <v>881</v>
      </c>
      <c r="AC330" s="39"/>
      <c r="AD330" s="39">
        <v>3152527109</v>
      </c>
      <c r="AE330" s="39"/>
      <c r="AF330" s="39" t="s">
        <v>105</v>
      </c>
      <c r="AG330" s="39" t="s">
        <v>105</v>
      </c>
      <c r="AH330" s="39" t="s">
        <v>105</v>
      </c>
      <c r="AI330" s="39" t="s">
        <v>105</v>
      </c>
      <c r="AJ330" s="39" t="s">
        <v>105</v>
      </c>
      <c r="AK330" s="39" t="s">
        <v>105</v>
      </c>
      <c r="AL330" s="39" t="s">
        <v>882</v>
      </c>
      <c r="AM330" s="39" t="s">
        <v>883</v>
      </c>
    </row>
    <row r="331" spans="1:39" ht="15">
      <c r="A331" s="37" t="s">
        <v>797</v>
      </c>
      <c r="B331" s="38">
        <v>40570</v>
      </c>
      <c r="C331" s="39" t="s">
        <v>798</v>
      </c>
      <c r="D331" s="39" t="str">
        <f>IF(ISNA(VLOOKUP(C331,'[9]CODIGO REGIONALES'!$A$5:$B$210,2,FALSE)),"",VLOOKUP(C331,'[9]CODIGO REGIONALES'!$A$5:$B$210,2,FALSE))</f>
        <v>68</v>
      </c>
      <c r="E331" s="39" t="s">
        <v>21</v>
      </c>
      <c r="F331" s="39" t="str">
        <f>IF(ISNA(VLOOKUP(E331,'[9]Divipolas'!$A$2:$B$1123,2,FALSE)),"",VLOOKUP(E331,'[9]Divipolas'!$A$2:$B$1123,2,FALSE))</f>
        <v>68</v>
      </c>
      <c r="G331" s="39" t="s">
        <v>870</v>
      </c>
      <c r="H331" s="39" t="s">
        <v>871</v>
      </c>
      <c r="I331" s="39">
        <v>3</v>
      </c>
      <c r="J331" s="39" t="s">
        <v>884</v>
      </c>
      <c r="K331" s="39" t="s">
        <v>885</v>
      </c>
      <c r="L331" s="39" t="s">
        <v>886</v>
      </c>
      <c r="M331" s="39" t="s">
        <v>94</v>
      </c>
      <c r="N331" s="39" t="s">
        <v>111</v>
      </c>
      <c r="O331" s="39"/>
      <c r="P331" s="39">
        <v>15</v>
      </c>
      <c r="Q331" s="39">
        <v>50</v>
      </c>
      <c r="R331" s="39">
        <v>4</v>
      </c>
      <c r="S331" s="39">
        <v>15</v>
      </c>
      <c r="T331" s="39">
        <v>0</v>
      </c>
      <c r="U331" s="39">
        <v>1</v>
      </c>
      <c r="V331" s="39">
        <v>8</v>
      </c>
      <c r="W331" s="39">
        <v>5</v>
      </c>
      <c r="X331" s="39" t="s">
        <v>99</v>
      </c>
      <c r="Y331" s="39" t="s">
        <v>865</v>
      </c>
      <c r="Z331" s="39" t="s">
        <v>874</v>
      </c>
      <c r="AA331" s="39" t="s">
        <v>887</v>
      </c>
      <c r="AB331" s="39" t="s">
        <v>888</v>
      </c>
      <c r="AC331" s="39"/>
      <c r="AD331" s="39"/>
      <c r="AE331" s="39"/>
      <c r="AF331" s="39" t="s">
        <v>105</v>
      </c>
      <c r="AG331" s="39" t="s">
        <v>105</v>
      </c>
      <c r="AH331" s="39" t="s">
        <v>105</v>
      </c>
      <c r="AI331" s="39" t="s">
        <v>105</v>
      </c>
      <c r="AJ331" s="39" t="s">
        <v>105</v>
      </c>
      <c r="AK331" s="39" t="s">
        <v>106</v>
      </c>
      <c r="AL331" s="39"/>
      <c r="AM331" s="39" t="s">
        <v>889</v>
      </c>
    </row>
    <row r="332" spans="1:39" ht="15">
      <c r="A332" s="37" t="s">
        <v>797</v>
      </c>
      <c r="B332" s="38">
        <v>40570</v>
      </c>
      <c r="C332" s="39" t="s">
        <v>798</v>
      </c>
      <c r="D332" s="39" t="str">
        <f>IF(ISNA(VLOOKUP(C332,'[9]CODIGO REGIONALES'!$A$5:$B$210,2,FALSE)),"",VLOOKUP(C332,'[9]CODIGO REGIONALES'!$A$5:$B$210,2,FALSE))</f>
        <v>68</v>
      </c>
      <c r="E332" s="39" t="s">
        <v>21</v>
      </c>
      <c r="F332" s="39" t="str">
        <f>IF(ISNA(VLOOKUP(E332,'[9]Divipolas'!$A$2:$B$1123,2,FALSE)),"",VLOOKUP(E332,'[9]Divipolas'!$A$2:$B$1123,2,FALSE))</f>
        <v>68</v>
      </c>
      <c r="G332" s="39" t="s">
        <v>870</v>
      </c>
      <c r="H332" s="39" t="s">
        <v>871</v>
      </c>
      <c r="I332" s="39">
        <v>3</v>
      </c>
      <c r="J332" s="39" t="s">
        <v>890</v>
      </c>
      <c r="K332" s="39" t="s">
        <v>891</v>
      </c>
      <c r="L332" s="39" t="s">
        <v>892</v>
      </c>
      <c r="M332" s="39" t="s">
        <v>94</v>
      </c>
      <c r="N332" s="39" t="s">
        <v>111</v>
      </c>
      <c r="O332" s="39"/>
      <c r="P332" s="39"/>
      <c r="Q332" s="39">
        <v>300</v>
      </c>
      <c r="R332" s="39">
        <v>43</v>
      </c>
      <c r="S332" s="39">
        <v>111</v>
      </c>
      <c r="T332" s="39">
        <v>6</v>
      </c>
      <c r="U332" s="39">
        <v>2</v>
      </c>
      <c r="V332" s="39">
        <v>32</v>
      </c>
      <c r="W332" s="39">
        <v>6</v>
      </c>
      <c r="X332" s="39" t="s">
        <v>99</v>
      </c>
      <c r="Y332" s="39" t="s">
        <v>865</v>
      </c>
      <c r="Z332" s="39" t="s">
        <v>874</v>
      </c>
      <c r="AA332" s="39" t="s">
        <v>893</v>
      </c>
      <c r="AB332" s="39" t="s">
        <v>881</v>
      </c>
      <c r="AC332" s="39">
        <v>6347715</v>
      </c>
      <c r="AD332" s="39">
        <v>3162420553</v>
      </c>
      <c r="AE332" s="39"/>
      <c r="AF332" s="39" t="s">
        <v>105</v>
      </c>
      <c r="AG332" s="39" t="s">
        <v>105</v>
      </c>
      <c r="AH332" s="39" t="s">
        <v>105</v>
      </c>
      <c r="AI332" s="39" t="s">
        <v>106</v>
      </c>
      <c r="AJ332" s="39" t="s">
        <v>105</v>
      </c>
      <c r="AK332" s="39" t="s">
        <v>106</v>
      </c>
      <c r="AL332" s="39"/>
      <c r="AM332" s="39" t="s">
        <v>894</v>
      </c>
    </row>
    <row r="333" spans="1:39" ht="15">
      <c r="A333" s="37" t="s">
        <v>797</v>
      </c>
      <c r="B333" s="38">
        <v>40570</v>
      </c>
      <c r="C333" s="39" t="s">
        <v>798</v>
      </c>
      <c r="D333" s="39" t="str">
        <f>IF(ISNA(VLOOKUP(C333,'[9]CODIGO REGIONALES'!$A$5:$B$210,2,FALSE)),"",VLOOKUP(C333,'[9]CODIGO REGIONALES'!$A$5:$B$210,2,FALSE))</f>
        <v>68</v>
      </c>
      <c r="E333" s="39" t="s">
        <v>21</v>
      </c>
      <c r="F333" s="39" t="str">
        <f>IF(ISNA(VLOOKUP(E333,'[9]Divipolas'!$A$2:$B$1123,2,FALSE)),"",VLOOKUP(E333,'[9]Divipolas'!$A$2:$B$1123,2,FALSE))</f>
        <v>68</v>
      </c>
      <c r="G333" s="39" t="s">
        <v>895</v>
      </c>
      <c r="H333" s="39" t="s">
        <v>896</v>
      </c>
      <c r="I333" s="39">
        <v>3</v>
      </c>
      <c r="J333" s="39" t="s">
        <v>897</v>
      </c>
      <c r="K333" s="39" t="s">
        <v>898</v>
      </c>
      <c r="L333" s="39" t="s">
        <v>87</v>
      </c>
      <c r="M333" s="39" t="s">
        <v>94</v>
      </c>
      <c r="N333" s="39" t="s">
        <v>111</v>
      </c>
      <c r="O333" s="39"/>
      <c r="P333" s="39">
        <v>50</v>
      </c>
      <c r="Q333" s="39">
        <v>160</v>
      </c>
      <c r="R333" s="39">
        <v>32</v>
      </c>
      <c r="S333" s="39">
        <v>50</v>
      </c>
      <c r="T333" s="39">
        <v>6</v>
      </c>
      <c r="U333" s="39">
        <v>1</v>
      </c>
      <c r="V333" s="39">
        <v>9</v>
      </c>
      <c r="W333" s="39">
        <v>4</v>
      </c>
      <c r="X333" s="39" t="s">
        <v>99</v>
      </c>
      <c r="Y333" s="39" t="s">
        <v>899</v>
      </c>
      <c r="Z333" s="39" t="s">
        <v>900</v>
      </c>
      <c r="AA333" s="39" t="s">
        <v>901</v>
      </c>
      <c r="AB333" s="39" t="s">
        <v>902</v>
      </c>
      <c r="AC333" s="39"/>
      <c r="AD333" s="39">
        <v>3156797773</v>
      </c>
      <c r="AE333" s="39"/>
      <c r="AF333" s="39" t="s">
        <v>105</v>
      </c>
      <c r="AG333" s="39" t="s">
        <v>105</v>
      </c>
      <c r="AH333" s="39" t="s">
        <v>105</v>
      </c>
      <c r="AI333" s="39" t="s">
        <v>105</v>
      </c>
      <c r="AJ333" s="39" t="s">
        <v>105</v>
      </c>
      <c r="AK333" s="39" t="s">
        <v>105</v>
      </c>
      <c r="AL333" s="39" t="s">
        <v>903</v>
      </c>
      <c r="AM333" s="39" t="s">
        <v>904</v>
      </c>
    </row>
    <row r="334" spans="1:39" ht="15">
      <c r="A334" s="37" t="s">
        <v>797</v>
      </c>
      <c r="B334" s="38">
        <v>40570</v>
      </c>
      <c r="C334" s="39" t="s">
        <v>798</v>
      </c>
      <c r="D334" s="39" t="str">
        <f>IF(ISNA(VLOOKUP(C334,'[9]CODIGO REGIONALES'!$A$5:$B$210,2,FALSE)),"",VLOOKUP(C334,'[9]CODIGO REGIONALES'!$A$5:$B$210,2,FALSE))</f>
        <v>68</v>
      </c>
      <c r="E334" s="39" t="s">
        <v>21</v>
      </c>
      <c r="F334" s="39" t="str">
        <f>IF(ISNA(VLOOKUP(E334,'[9]Divipolas'!$A$2:$B$1123,2,FALSE)),"",VLOOKUP(E334,'[9]Divipolas'!$A$2:$B$1123,2,FALSE))</f>
        <v>68</v>
      </c>
      <c r="G334" s="39" t="s">
        <v>895</v>
      </c>
      <c r="H334" s="39" t="s">
        <v>896</v>
      </c>
      <c r="I334" s="39">
        <v>3</v>
      </c>
      <c r="J334" s="39" t="s">
        <v>905</v>
      </c>
      <c r="K334" s="39" t="s">
        <v>906</v>
      </c>
      <c r="L334" s="39" t="s">
        <v>87</v>
      </c>
      <c r="M334" s="39" t="s">
        <v>94</v>
      </c>
      <c r="N334" s="39" t="s">
        <v>111</v>
      </c>
      <c r="O334" s="39"/>
      <c r="P334" s="39">
        <v>37</v>
      </c>
      <c r="Q334" s="39">
        <v>90</v>
      </c>
      <c r="R334" s="39">
        <v>8</v>
      </c>
      <c r="S334" s="39">
        <v>42</v>
      </c>
      <c r="T334" s="39">
        <v>1</v>
      </c>
      <c r="U334" s="39">
        <v>1</v>
      </c>
      <c r="V334" s="39">
        <v>12</v>
      </c>
      <c r="W334" s="39">
        <v>3</v>
      </c>
      <c r="X334" s="39" t="s">
        <v>99</v>
      </c>
      <c r="Y334" s="39" t="s">
        <v>907</v>
      </c>
      <c r="Z334" s="39" t="s">
        <v>900</v>
      </c>
      <c r="AA334" s="39" t="s">
        <v>908</v>
      </c>
      <c r="AB334" s="39" t="s">
        <v>902</v>
      </c>
      <c r="AC334" s="39"/>
      <c r="AD334" s="39">
        <v>3103007478</v>
      </c>
      <c r="AE334" s="39"/>
      <c r="AF334" s="39" t="s">
        <v>105</v>
      </c>
      <c r="AG334" s="39" t="s">
        <v>105</v>
      </c>
      <c r="AH334" s="39" t="s">
        <v>105</v>
      </c>
      <c r="AI334" s="39" t="s">
        <v>105</v>
      </c>
      <c r="AJ334" s="39" t="s">
        <v>105</v>
      </c>
      <c r="AK334" s="39" t="s">
        <v>105</v>
      </c>
      <c r="AL334" s="39" t="s">
        <v>903</v>
      </c>
      <c r="AM334" s="39" t="s">
        <v>904</v>
      </c>
    </row>
    <row r="335" spans="1:39" ht="15">
      <c r="A335" s="37" t="s">
        <v>797</v>
      </c>
      <c r="B335" s="38">
        <v>40570</v>
      </c>
      <c r="C335" s="39" t="s">
        <v>798</v>
      </c>
      <c r="D335" s="39" t="str">
        <f>IF(ISNA(VLOOKUP(C335,'[9]CODIGO REGIONALES'!$A$5:$B$210,2,FALSE)),"",VLOOKUP(C335,'[9]CODIGO REGIONALES'!$A$5:$B$210,2,FALSE))</f>
        <v>68</v>
      </c>
      <c r="E335" s="39" t="s">
        <v>21</v>
      </c>
      <c r="F335" s="39">
        <v>68</v>
      </c>
      <c r="G335" s="39" t="s">
        <v>895</v>
      </c>
      <c r="H335" s="39" t="s">
        <v>896</v>
      </c>
      <c r="I335" s="39">
        <v>3</v>
      </c>
      <c r="J335" s="39" t="s">
        <v>909</v>
      </c>
      <c r="K335" s="39" t="s">
        <v>910</v>
      </c>
      <c r="L335" s="39" t="s">
        <v>127</v>
      </c>
      <c r="M335" s="39" t="s">
        <v>94</v>
      </c>
      <c r="N335" s="39" t="s">
        <v>111</v>
      </c>
      <c r="O335" s="39"/>
      <c r="P335" s="39">
        <v>8</v>
      </c>
      <c r="Q335" s="39">
        <v>22</v>
      </c>
      <c r="R335" s="39">
        <v>32</v>
      </c>
      <c r="S335" s="39">
        <v>35</v>
      </c>
      <c r="T335" s="39">
        <v>0</v>
      </c>
      <c r="U335" s="39">
        <v>1</v>
      </c>
      <c r="V335" s="39">
        <v>0</v>
      </c>
      <c r="W335" s="39">
        <v>3</v>
      </c>
      <c r="X335" s="39" t="s">
        <v>99</v>
      </c>
      <c r="Y335" s="39" t="s">
        <v>865</v>
      </c>
      <c r="Z335" s="39" t="s">
        <v>874</v>
      </c>
      <c r="AA335" s="39" t="s">
        <v>911</v>
      </c>
      <c r="AB335" s="39" t="s">
        <v>902</v>
      </c>
      <c r="AC335" s="39"/>
      <c r="AD335" s="39">
        <v>3153795418</v>
      </c>
      <c r="AE335" s="39"/>
      <c r="AF335" s="39" t="s">
        <v>912</v>
      </c>
      <c r="AG335" s="39" t="s">
        <v>105</v>
      </c>
      <c r="AH335" s="39" t="s">
        <v>105</v>
      </c>
      <c r="AI335" s="39" t="s">
        <v>105</v>
      </c>
      <c r="AJ335" s="39" t="s">
        <v>105</v>
      </c>
      <c r="AK335" s="39" t="s">
        <v>105</v>
      </c>
      <c r="AL335" s="39" t="s">
        <v>903</v>
      </c>
      <c r="AM335" s="39" t="s">
        <v>913</v>
      </c>
    </row>
    <row r="336" spans="1:55" s="43" customFormat="1" ht="15" customHeight="1">
      <c r="A336" s="37" t="s">
        <v>914</v>
      </c>
      <c r="B336" s="38">
        <v>40570</v>
      </c>
      <c r="C336" s="37" t="s">
        <v>915</v>
      </c>
      <c r="D336" s="40" t="str">
        <f>IF(ISNA(VLOOKUP(C336,'[10]CODIGO REGIONALES'!$A$5:$B$210,2,FALSE)),"",VLOOKUP(C336,'[10]CODIGO REGIONALES'!$A$5:$B$210,2,FALSE))</f>
        <v>54</v>
      </c>
      <c r="E336" s="37" t="s">
        <v>19</v>
      </c>
      <c r="F336" s="40" t="str">
        <f>IF(ISNA(VLOOKUP(E336,'[10]Divipolas'!$A$2:$B$1123,2,FALSE)),"",VLOOKUP(E336,'[10]Divipolas'!$A$2:$B$1123,2,FALSE))</f>
        <v>54</v>
      </c>
      <c r="G336" s="37" t="s">
        <v>916</v>
      </c>
      <c r="H336" s="40" t="str">
        <f>IF(ISNA(VLOOKUP((CONCATENATE(E336,G336)),'[10]Divipolas'!$F$2:$G$1123,2,FALSE)),"",VLOOKUP((CONCATENATE(E336,G336)),'[10]Divipolas'!$F$2:$G$1123,2,FALSE))</f>
        <v>54001</v>
      </c>
      <c r="I336" s="40">
        <f>_xlfn.COUNTIFS(G:G,G336,N:N,$BC$4)</f>
        <v>0</v>
      </c>
      <c r="J336" s="78" t="s">
        <v>917</v>
      </c>
      <c r="K336" s="37" t="s">
        <v>918</v>
      </c>
      <c r="L336" s="78" t="s">
        <v>919</v>
      </c>
      <c r="M336" s="37" t="s">
        <v>94</v>
      </c>
      <c r="N336" s="37" t="s">
        <v>111</v>
      </c>
      <c r="O336" s="37"/>
      <c r="P336" s="37">
        <v>3</v>
      </c>
      <c r="Q336" s="37">
        <v>12</v>
      </c>
      <c r="R336" s="37">
        <v>5</v>
      </c>
      <c r="S336" s="37">
        <v>2</v>
      </c>
      <c r="T336" s="37">
        <v>0</v>
      </c>
      <c r="U336" s="37">
        <v>0</v>
      </c>
      <c r="V336" s="37">
        <v>0</v>
      </c>
      <c r="W336" s="37">
        <v>2</v>
      </c>
      <c r="X336" s="37" t="s">
        <v>99</v>
      </c>
      <c r="Y336" s="79" t="s">
        <v>920</v>
      </c>
      <c r="Z336" s="37" t="s">
        <v>921</v>
      </c>
      <c r="AA336" s="37" t="s">
        <v>922</v>
      </c>
      <c r="AB336" s="37" t="s">
        <v>923</v>
      </c>
      <c r="AC336" s="37"/>
      <c r="AD336" s="37">
        <v>3107924027</v>
      </c>
      <c r="AE336" s="37"/>
      <c r="AF336" s="37" t="s">
        <v>105</v>
      </c>
      <c r="AG336" s="37" t="s">
        <v>106</v>
      </c>
      <c r="AH336" s="37" t="s">
        <v>106</v>
      </c>
      <c r="AI336" s="37" t="s">
        <v>106</v>
      </c>
      <c r="AJ336" s="37" t="s">
        <v>105</v>
      </c>
      <c r="AK336" s="37" t="s">
        <v>105</v>
      </c>
      <c r="AL336" s="37" t="s">
        <v>924</v>
      </c>
      <c r="AM336" s="80" t="s">
        <v>925</v>
      </c>
      <c r="BC336" s="43" t="s">
        <v>111</v>
      </c>
    </row>
    <row r="337" spans="1:39" ht="15" customHeight="1">
      <c r="A337" s="37" t="s">
        <v>914</v>
      </c>
      <c r="B337" s="38">
        <v>40570</v>
      </c>
      <c r="C337" s="37" t="s">
        <v>915</v>
      </c>
      <c r="D337" s="40" t="str">
        <f>IF(ISNA(VLOOKUP(C337,'[10]CODIGO REGIONALES'!$A$5:$B$210,2,FALSE)),"",VLOOKUP(C337,'[10]CODIGO REGIONALES'!$A$5:$B$210,2,FALSE))</f>
        <v>54</v>
      </c>
      <c r="E337" s="37" t="s">
        <v>19</v>
      </c>
      <c r="F337" s="40" t="str">
        <f>IF(ISNA(VLOOKUP(E337,'[10]Divipolas'!$A$2:$B$1123,2,FALSE)),"",VLOOKUP(E337,'[10]Divipolas'!$A$2:$B$1123,2,FALSE))</f>
        <v>54</v>
      </c>
      <c r="G337" s="37" t="s">
        <v>916</v>
      </c>
      <c r="H337" s="40" t="str">
        <f>IF(ISNA(VLOOKUP((CONCATENATE(E337,G337)),'[10]Divipolas'!$F$2:$G$1123,2,FALSE)),"",VLOOKUP((CONCATENATE(E337,G337)),'[10]Divipolas'!$F$2:$G$1123,2,FALSE))</f>
        <v>54001</v>
      </c>
      <c r="I337" s="40">
        <f>_xlfn.COUNTIFS(G:G,G337,N:N,$BC$4)</f>
        <v>0</v>
      </c>
      <c r="J337" s="78" t="s">
        <v>926</v>
      </c>
      <c r="K337" s="37" t="s">
        <v>927</v>
      </c>
      <c r="L337" s="37" t="s">
        <v>87</v>
      </c>
      <c r="M337" s="37" t="s">
        <v>94</v>
      </c>
      <c r="N337" s="37" t="s">
        <v>89</v>
      </c>
      <c r="O337" s="37">
        <v>40555</v>
      </c>
      <c r="P337" s="37">
        <v>12</v>
      </c>
      <c r="Q337" s="37">
        <v>47</v>
      </c>
      <c r="R337" s="37">
        <v>8</v>
      </c>
      <c r="S337" s="37">
        <v>17</v>
      </c>
      <c r="T337" s="37">
        <v>0</v>
      </c>
      <c r="U337" s="37">
        <v>1</v>
      </c>
      <c r="V337" s="37">
        <v>3</v>
      </c>
      <c r="W337" s="37">
        <v>2</v>
      </c>
      <c r="X337" s="37" t="s">
        <v>99</v>
      </c>
      <c r="Y337" s="81" t="s">
        <v>928</v>
      </c>
      <c r="Z337" s="37" t="s">
        <v>929</v>
      </c>
      <c r="AA337" s="37" t="s">
        <v>930</v>
      </c>
      <c r="AB337" s="37" t="s">
        <v>931</v>
      </c>
      <c r="AC337" s="37"/>
      <c r="AD337" s="37">
        <v>3123562212</v>
      </c>
      <c r="AE337" s="37"/>
      <c r="AF337" s="37" t="s">
        <v>105</v>
      </c>
      <c r="AG337" s="37" t="s">
        <v>106</v>
      </c>
      <c r="AH337" s="37" t="s">
        <v>105</v>
      </c>
      <c r="AI337" s="37" t="s">
        <v>106</v>
      </c>
      <c r="AJ337" s="37" t="s">
        <v>106</v>
      </c>
      <c r="AK337" s="37" t="s">
        <v>105</v>
      </c>
      <c r="AL337" s="37" t="s">
        <v>932</v>
      </c>
      <c r="AM337" s="37"/>
    </row>
    <row r="338" spans="1:39" ht="15" customHeight="1">
      <c r="A338" s="37" t="s">
        <v>914</v>
      </c>
      <c r="B338" s="38">
        <v>40570</v>
      </c>
      <c r="C338" s="37" t="s">
        <v>915</v>
      </c>
      <c r="D338" s="40" t="str">
        <f>IF(ISNA(VLOOKUP(C338,'[10]CODIGO REGIONALES'!$A$5:$B$210,2,FALSE)),"",VLOOKUP(C338,'[10]CODIGO REGIONALES'!$A$5:$B$210,2,FALSE))</f>
        <v>54</v>
      </c>
      <c r="E338" s="37" t="s">
        <v>19</v>
      </c>
      <c r="F338" s="40" t="str">
        <f>IF(ISNA(VLOOKUP(E338,'[10]Divipolas'!$A$2:$B$1123,2,FALSE)),"",VLOOKUP(E338,'[10]Divipolas'!$A$2:$B$1123,2,FALSE))</f>
        <v>54</v>
      </c>
      <c r="G338" s="37" t="s">
        <v>916</v>
      </c>
      <c r="H338" s="40" t="str">
        <f>IF(ISNA(VLOOKUP((CONCATENATE(E338,G338)),'[10]Divipolas'!$F$2:$G$1123,2,FALSE)),"",VLOOKUP((CONCATENATE(E338,G338)),'[10]Divipolas'!$F$2:$G$1123,2,FALSE))</f>
        <v>54001</v>
      </c>
      <c r="I338" s="40">
        <f>_xlfn.COUNTIFS(G:G,G338,N:N,$BC$4)</f>
        <v>0</v>
      </c>
      <c r="J338" s="37" t="s">
        <v>933</v>
      </c>
      <c r="K338" s="37" t="s">
        <v>934</v>
      </c>
      <c r="L338" s="37" t="s">
        <v>87</v>
      </c>
      <c r="M338" s="37" t="s">
        <v>94</v>
      </c>
      <c r="N338" s="37" t="s">
        <v>111</v>
      </c>
      <c r="O338" s="37"/>
      <c r="P338" s="78">
        <v>29</v>
      </c>
      <c r="Q338" s="78">
        <v>103</v>
      </c>
      <c r="R338" s="78">
        <v>25</v>
      </c>
      <c r="S338" s="78">
        <v>33</v>
      </c>
      <c r="T338" s="78">
        <v>0</v>
      </c>
      <c r="U338" s="78">
        <v>8</v>
      </c>
      <c r="V338" s="37">
        <v>0</v>
      </c>
      <c r="W338" s="78">
        <v>3</v>
      </c>
      <c r="X338" s="37" t="s">
        <v>99</v>
      </c>
      <c r="Y338" s="82" t="s">
        <v>935</v>
      </c>
      <c r="Z338" s="37" t="s">
        <v>936</v>
      </c>
      <c r="AA338" s="78" t="s">
        <v>937</v>
      </c>
      <c r="AB338" s="78" t="s">
        <v>938</v>
      </c>
      <c r="AC338" s="37"/>
      <c r="AD338" s="78">
        <v>3144650859</v>
      </c>
      <c r="AE338" s="37"/>
      <c r="AF338" s="37" t="s">
        <v>105</v>
      </c>
      <c r="AG338" s="37" t="s">
        <v>106</v>
      </c>
      <c r="AH338" s="78" t="s">
        <v>105</v>
      </c>
      <c r="AI338" s="37" t="s">
        <v>106</v>
      </c>
      <c r="AJ338" s="37" t="s">
        <v>105</v>
      </c>
      <c r="AK338" s="37" t="s">
        <v>106</v>
      </c>
      <c r="AL338" s="37"/>
      <c r="AM338" s="82"/>
    </row>
    <row r="339" spans="1:39" ht="15" customHeight="1">
      <c r="A339" s="37" t="s">
        <v>914</v>
      </c>
      <c r="B339" s="38">
        <v>40570</v>
      </c>
      <c r="C339" s="37" t="s">
        <v>915</v>
      </c>
      <c r="D339" s="40" t="str">
        <f>IF(ISNA(VLOOKUP(C339,'[10]CODIGO REGIONALES'!$A$5:$B$210,2,FALSE)),"",VLOOKUP(C339,'[10]CODIGO REGIONALES'!$A$5:$B$210,2,FALSE))</f>
        <v>54</v>
      </c>
      <c r="E339" s="37" t="s">
        <v>19</v>
      </c>
      <c r="F339" s="40" t="str">
        <f>IF(ISNA(VLOOKUP(E339,'[10]Divipolas'!$A$2:$B$1123,2,FALSE)),"",VLOOKUP(E339,'[10]Divipolas'!$A$2:$B$1123,2,FALSE))</f>
        <v>54</v>
      </c>
      <c r="G339" s="37" t="s">
        <v>916</v>
      </c>
      <c r="H339" s="40" t="str">
        <f>IF(ISNA(VLOOKUP((CONCATENATE(E339,G339)),'[10]Divipolas'!$F$2:$G$1123,2,FALSE)),"",VLOOKUP((CONCATENATE(E339,G339)),'[10]Divipolas'!$F$2:$G$1123,2,FALSE))</f>
        <v>54001</v>
      </c>
      <c r="I339" s="40">
        <f>_xlfn.COUNTIFS(G:G,G339,N:N,$BC$4)</f>
        <v>0</v>
      </c>
      <c r="J339" s="37" t="s">
        <v>939</v>
      </c>
      <c r="K339" s="37" t="s">
        <v>940</v>
      </c>
      <c r="L339" s="37" t="s">
        <v>87</v>
      </c>
      <c r="M339" s="37" t="s">
        <v>94</v>
      </c>
      <c r="N339" s="37" t="s">
        <v>111</v>
      </c>
      <c r="O339" s="37"/>
      <c r="P339" s="37">
        <v>9</v>
      </c>
      <c r="Q339" s="37">
        <v>35</v>
      </c>
      <c r="R339" s="37">
        <v>17</v>
      </c>
      <c r="S339" s="37">
        <v>10</v>
      </c>
      <c r="T339" s="37">
        <v>0</v>
      </c>
      <c r="U339" s="37">
        <v>0</v>
      </c>
      <c r="V339" s="37">
        <v>0</v>
      </c>
      <c r="W339" s="37">
        <v>2</v>
      </c>
      <c r="X339" s="37" t="s">
        <v>99</v>
      </c>
      <c r="Y339" s="83" t="s">
        <v>941</v>
      </c>
      <c r="Z339" s="37" t="s">
        <v>936</v>
      </c>
      <c r="AA339" s="37" t="s">
        <v>942</v>
      </c>
      <c r="AB339" s="37" t="s">
        <v>943</v>
      </c>
      <c r="AC339" s="37"/>
      <c r="AD339" s="37"/>
      <c r="AE339" s="37"/>
      <c r="AF339" s="37" t="s">
        <v>105</v>
      </c>
      <c r="AG339" s="37" t="s">
        <v>106</v>
      </c>
      <c r="AH339" s="37" t="s">
        <v>106</v>
      </c>
      <c r="AI339" s="37" t="s">
        <v>106</v>
      </c>
      <c r="AJ339" s="37" t="s">
        <v>105</v>
      </c>
      <c r="AK339" s="37" t="s">
        <v>106</v>
      </c>
      <c r="AL339" s="37"/>
      <c r="AM339" s="37"/>
    </row>
    <row r="340" spans="1:39" ht="15" customHeight="1">
      <c r="A340" s="37" t="s">
        <v>914</v>
      </c>
      <c r="B340" s="38">
        <v>40570</v>
      </c>
      <c r="C340" s="37" t="s">
        <v>915</v>
      </c>
      <c r="D340" s="40" t="str">
        <f>IF(ISNA(VLOOKUP(C340,'[10]CODIGO REGIONALES'!$A$5:$B$210,2,FALSE)),"",VLOOKUP(C340,'[10]CODIGO REGIONALES'!$A$5:$B$210,2,FALSE))</f>
        <v>54</v>
      </c>
      <c r="E340" s="37" t="s">
        <v>19</v>
      </c>
      <c r="F340" s="40" t="str">
        <f>IF(ISNA(VLOOKUP(E340,'[10]Divipolas'!$A$2:$B$1123,2,FALSE)),"",VLOOKUP(E340,'[10]Divipolas'!$A$2:$B$1123,2,FALSE))</f>
        <v>54</v>
      </c>
      <c r="G340" s="37" t="s">
        <v>916</v>
      </c>
      <c r="H340" s="40" t="str">
        <f>IF(ISNA(VLOOKUP((CONCATENATE(E340,G340)),'[10]Divipolas'!$F$2:$G$1123,2,FALSE)),"",VLOOKUP((CONCATENATE(E340,G340)),'[10]Divipolas'!$F$2:$G$1123,2,FALSE))</f>
        <v>54001</v>
      </c>
      <c r="I340" s="40">
        <f>_xlfn.COUNTIFS(G:G,G340,N:N,$BC$4)</f>
        <v>0</v>
      </c>
      <c r="J340" s="37" t="s">
        <v>944</v>
      </c>
      <c r="K340" s="37" t="s">
        <v>945</v>
      </c>
      <c r="L340" s="37" t="s">
        <v>87</v>
      </c>
      <c r="M340" s="37" t="s">
        <v>94</v>
      </c>
      <c r="N340" s="37" t="s">
        <v>89</v>
      </c>
      <c r="O340" s="37">
        <v>40542</v>
      </c>
      <c r="P340" s="37">
        <v>8</v>
      </c>
      <c r="Q340" s="37">
        <v>33</v>
      </c>
      <c r="R340" s="37">
        <v>2</v>
      </c>
      <c r="S340" s="37">
        <v>13</v>
      </c>
      <c r="T340" s="37">
        <v>0</v>
      </c>
      <c r="U340" s="37">
        <v>1</v>
      </c>
      <c r="V340" s="37">
        <v>3</v>
      </c>
      <c r="W340" s="37">
        <v>2</v>
      </c>
      <c r="X340" s="37" t="s">
        <v>99</v>
      </c>
      <c r="Y340" s="81" t="s">
        <v>946</v>
      </c>
      <c r="Z340" s="37"/>
      <c r="AA340" s="37" t="s">
        <v>947</v>
      </c>
      <c r="AB340" s="37" t="s">
        <v>931</v>
      </c>
      <c r="AC340" s="37"/>
      <c r="AD340" s="37">
        <v>3135501277</v>
      </c>
      <c r="AE340" s="37"/>
      <c r="AF340" s="37" t="s">
        <v>105</v>
      </c>
      <c r="AG340" s="37" t="s">
        <v>105</v>
      </c>
      <c r="AH340" s="37" t="s">
        <v>105</v>
      </c>
      <c r="AI340" s="37" t="s">
        <v>105</v>
      </c>
      <c r="AJ340" s="37" t="s">
        <v>105</v>
      </c>
      <c r="AK340" s="37" t="s">
        <v>105</v>
      </c>
      <c r="AL340" s="37" t="s">
        <v>948</v>
      </c>
      <c r="AM340" s="37"/>
    </row>
    <row r="341" spans="1:39" ht="15" customHeight="1">
      <c r="A341" s="37" t="s">
        <v>914</v>
      </c>
      <c r="B341" s="38">
        <v>40570</v>
      </c>
      <c r="C341" s="37" t="s">
        <v>915</v>
      </c>
      <c r="D341" s="40" t="str">
        <f>IF(ISNA(VLOOKUP(C341,'[10]CODIGO REGIONALES'!$A$5:$B$210,2,FALSE)),"",VLOOKUP(C341,'[10]CODIGO REGIONALES'!$A$5:$B$210,2,FALSE))</f>
        <v>54</v>
      </c>
      <c r="E341" s="37" t="s">
        <v>19</v>
      </c>
      <c r="F341" s="40" t="str">
        <f>IF(ISNA(VLOOKUP(E341,'[10]Divipolas'!$A$2:$B$1123,2,FALSE)),"",VLOOKUP(E341,'[10]Divipolas'!$A$2:$B$1123,2,FALSE))</f>
        <v>54</v>
      </c>
      <c r="G341" s="37" t="s">
        <v>916</v>
      </c>
      <c r="H341" s="40" t="str">
        <f>IF(ISNA(VLOOKUP((CONCATENATE(E341,G341)),'[10]Divipolas'!$F$2:$G$1123,2,FALSE)),"",VLOOKUP((CONCATENATE(E341,G341)),'[10]Divipolas'!$F$2:$G$1123,2,FALSE))</f>
        <v>54001</v>
      </c>
      <c r="I341" s="40">
        <f>_xlfn.COUNTIFS(G:G,G341,N:N,$BC$4)</f>
        <v>0</v>
      </c>
      <c r="J341" s="37" t="s">
        <v>949</v>
      </c>
      <c r="K341" s="37" t="s">
        <v>950</v>
      </c>
      <c r="L341" s="37" t="s">
        <v>87</v>
      </c>
      <c r="M341" s="37" t="s">
        <v>94</v>
      </c>
      <c r="N341" s="37" t="s">
        <v>111</v>
      </c>
      <c r="O341" s="37"/>
      <c r="P341" s="37">
        <v>10</v>
      </c>
      <c r="Q341" s="37">
        <v>33</v>
      </c>
      <c r="R341" s="37">
        <v>5</v>
      </c>
      <c r="S341" s="37">
        <v>9</v>
      </c>
      <c r="T341" s="37">
        <v>1</v>
      </c>
      <c r="U341" s="37">
        <v>0</v>
      </c>
      <c r="V341" s="37">
        <v>3</v>
      </c>
      <c r="W341" s="37">
        <v>2</v>
      </c>
      <c r="X341" s="37" t="s">
        <v>99</v>
      </c>
      <c r="Y341" s="84" t="s">
        <v>951</v>
      </c>
      <c r="Z341" s="37" t="s">
        <v>936</v>
      </c>
      <c r="AA341" s="37" t="s">
        <v>952</v>
      </c>
      <c r="AB341" s="37" t="s">
        <v>931</v>
      </c>
      <c r="AC341" s="37"/>
      <c r="AD341" s="37">
        <v>3118963593</v>
      </c>
      <c r="AE341" s="37"/>
      <c r="AF341" s="37" t="s">
        <v>105</v>
      </c>
      <c r="AG341" s="37" t="s">
        <v>106</v>
      </c>
      <c r="AH341" s="37" t="s">
        <v>106</v>
      </c>
      <c r="AI341" s="37" t="s">
        <v>106</v>
      </c>
      <c r="AJ341" s="37" t="s">
        <v>106</v>
      </c>
      <c r="AK341" s="37" t="s">
        <v>106</v>
      </c>
      <c r="AL341" s="37"/>
      <c r="AM341" s="37"/>
    </row>
    <row r="342" spans="1:39" ht="15" customHeight="1">
      <c r="A342" s="37" t="s">
        <v>914</v>
      </c>
      <c r="B342" s="38">
        <v>40570</v>
      </c>
      <c r="C342" s="37" t="s">
        <v>915</v>
      </c>
      <c r="D342" s="40" t="str">
        <f>IF(ISNA(VLOOKUP(C342,'[10]CODIGO REGIONALES'!$A$5:$B$210,2,FALSE)),"",VLOOKUP(C342,'[10]CODIGO REGIONALES'!$A$5:$B$210,2,FALSE))</f>
        <v>54</v>
      </c>
      <c r="E342" s="37" t="s">
        <v>19</v>
      </c>
      <c r="F342" s="40" t="str">
        <f>IF(ISNA(VLOOKUP(E342,'[10]Divipolas'!$A$2:$B$1123,2,FALSE)),"",VLOOKUP(E342,'[10]Divipolas'!$A$2:$B$1123,2,FALSE))</f>
        <v>54</v>
      </c>
      <c r="G342" s="37" t="s">
        <v>916</v>
      </c>
      <c r="H342" s="40" t="str">
        <f>IF(ISNA(VLOOKUP((CONCATENATE(E342,G342)),'[10]Divipolas'!$F$2:$G$1123,2,FALSE)),"",VLOOKUP((CONCATENATE(E342,G342)),'[10]Divipolas'!$F$2:$G$1123,2,FALSE))</f>
        <v>54001</v>
      </c>
      <c r="I342" s="40">
        <f>_xlfn.COUNTIFS(G:G,G342,N:N,$BC$4)</f>
        <v>0</v>
      </c>
      <c r="J342" s="37" t="s">
        <v>953</v>
      </c>
      <c r="K342" s="37" t="s">
        <v>954</v>
      </c>
      <c r="L342" s="37" t="s">
        <v>87</v>
      </c>
      <c r="M342" s="37" t="s">
        <v>94</v>
      </c>
      <c r="N342" s="37" t="s">
        <v>111</v>
      </c>
      <c r="O342" s="37"/>
      <c r="P342" s="37">
        <v>5</v>
      </c>
      <c r="Q342" s="37">
        <v>19</v>
      </c>
      <c r="R342" s="37">
        <v>3</v>
      </c>
      <c r="S342" s="37">
        <v>4</v>
      </c>
      <c r="T342" s="37">
        <v>1</v>
      </c>
      <c r="U342" s="37">
        <v>0</v>
      </c>
      <c r="V342" s="37">
        <v>0</v>
      </c>
      <c r="W342" s="37">
        <v>2</v>
      </c>
      <c r="X342" s="37" t="s">
        <v>99</v>
      </c>
      <c r="Y342" s="84" t="s">
        <v>955</v>
      </c>
      <c r="Z342" s="37" t="s">
        <v>956</v>
      </c>
      <c r="AA342" s="37" t="s">
        <v>957</v>
      </c>
      <c r="AB342" s="37" t="s">
        <v>931</v>
      </c>
      <c r="AC342" s="37"/>
      <c r="AD342" s="37">
        <v>3164101195</v>
      </c>
      <c r="AE342" s="37"/>
      <c r="AF342" s="37" t="s">
        <v>105</v>
      </c>
      <c r="AG342" s="37" t="s">
        <v>106</v>
      </c>
      <c r="AH342" s="37" t="s">
        <v>106</v>
      </c>
      <c r="AI342" s="37" t="s">
        <v>106</v>
      </c>
      <c r="AJ342" s="37" t="s">
        <v>106</v>
      </c>
      <c r="AK342" s="37"/>
      <c r="AL342" s="37"/>
      <c r="AM342" s="37"/>
    </row>
    <row r="343" spans="1:39" ht="15" customHeight="1">
      <c r="A343" s="37" t="s">
        <v>914</v>
      </c>
      <c r="B343" s="38">
        <v>40570</v>
      </c>
      <c r="C343" s="37" t="s">
        <v>915</v>
      </c>
      <c r="D343" s="40" t="str">
        <f>IF(ISNA(VLOOKUP(C343,'[10]CODIGO REGIONALES'!$A$5:$B$210,2,FALSE)),"",VLOOKUP(C343,'[10]CODIGO REGIONALES'!$A$5:$B$210,2,FALSE))</f>
        <v>54</v>
      </c>
      <c r="E343" s="37" t="s">
        <v>19</v>
      </c>
      <c r="F343" s="40" t="str">
        <f>IF(ISNA(VLOOKUP(E343,'[10]Divipolas'!$A$2:$B$1123,2,FALSE)),"",VLOOKUP(E343,'[10]Divipolas'!$A$2:$B$1123,2,FALSE))</f>
        <v>54</v>
      </c>
      <c r="G343" s="37" t="s">
        <v>916</v>
      </c>
      <c r="H343" s="40" t="str">
        <f>IF(ISNA(VLOOKUP((CONCATENATE(E343,G343)),'[10]Divipolas'!$F$2:$G$1123,2,FALSE)),"",VLOOKUP((CONCATENATE(E343,G343)),'[10]Divipolas'!$F$2:$G$1123,2,FALSE))</f>
        <v>54001</v>
      </c>
      <c r="I343" s="40">
        <f>_xlfn.COUNTIFS(G:G,G343,N:N,$BC$4)</f>
        <v>0</v>
      </c>
      <c r="J343" s="37" t="s">
        <v>958</v>
      </c>
      <c r="K343" s="37" t="s">
        <v>959</v>
      </c>
      <c r="L343" s="37" t="s">
        <v>87</v>
      </c>
      <c r="M343" s="37" t="s">
        <v>94</v>
      </c>
      <c r="N343" s="37" t="s">
        <v>111</v>
      </c>
      <c r="O343" s="37"/>
      <c r="P343" s="37">
        <v>13</v>
      </c>
      <c r="Q343" s="37">
        <v>53</v>
      </c>
      <c r="R343" s="37">
        <v>9</v>
      </c>
      <c r="S343" s="37">
        <v>25</v>
      </c>
      <c r="T343" s="37">
        <v>1</v>
      </c>
      <c r="U343" s="37">
        <v>0</v>
      </c>
      <c r="V343" s="37">
        <v>2</v>
      </c>
      <c r="W343" s="37">
        <v>3</v>
      </c>
      <c r="X343" s="37" t="s">
        <v>99</v>
      </c>
      <c r="Y343" s="81" t="s">
        <v>960</v>
      </c>
      <c r="Z343" s="37" t="s">
        <v>961</v>
      </c>
      <c r="AA343" s="37" t="s">
        <v>962</v>
      </c>
      <c r="AB343" s="37" t="s">
        <v>931</v>
      </c>
      <c r="AC343" s="37"/>
      <c r="AD343" s="37"/>
      <c r="AE343" s="37"/>
      <c r="AF343" s="37" t="s">
        <v>105</v>
      </c>
      <c r="AG343" s="37" t="s">
        <v>106</v>
      </c>
      <c r="AH343" s="37" t="s">
        <v>106</v>
      </c>
      <c r="AI343" s="37" t="s">
        <v>106</v>
      </c>
      <c r="AJ343" s="37" t="s">
        <v>105</v>
      </c>
      <c r="AK343" s="37"/>
      <c r="AL343" s="37"/>
      <c r="AM343" s="37"/>
    </row>
    <row r="344" spans="1:39" ht="15" customHeight="1">
      <c r="A344" s="37" t="s">
        <v>914</v>
      </c>
      <c r="B344" s="38">
        <v>40570</v>
      </c>
      <c r="C344" s="37" t="s">
        <v>915</v>
      </c>
      <c r="D344" s="40" t="str">
        <f>IF(ISNA(VLOOKUP(C344,'[10]CODIGO REGIONALES'!$A$5:$B$210,2,FALSE)),"",VLOOKUP(C344,'[10]CODIGO REGIONALES'!$A$5:$B$210,2,FALSE))</f>
        <v>54</v>
      </c>
      <c r="E344" s="37" t="s">
        <v>19</v>
      </c>
      <c r="F344" s="40" t="str">
        <f>IF(ISNA(VLOOKUP(E344,'[10]Divipolas'!$A$2:$B$1123,2,FALSE)),"",VLOOKUP(E344,'[10]Divipolas'!$A$2:$B$1123,2,FALSE))</f>
        <v>54</v>
      </c>
      <c r="G344" s="37" t="s">
        <v>916</v>
      </c>
      <c r="H344" s="40" t="str">
        <f>IF(ISNA(VLOOKUP((CONCATENATE(E344,G344)),'[10]Divipolas'!$F$2:$G$1123,2,FALSE)),"",VLOOKUP((CONCATENATE(E344,G344)),'[10]Divipolas'!$F$2:$G$1123,2,FALSE))</f>
        <v>54001</v>
      </c>
      <c r="I344" s="40">
        <f>_xlfn.COUNTIFS(G:G,G344,N:N,$BC$4)</f>
        <v>0</v>
      </c>
      <c r="J344" s="37" t="s">
        <v>963</v>
      </c>
      <c r="K344" s="37" t="s">
        <v>964</v>
      </c>
      <c r="L344" s="37" t="s">
        <v>87</v>
      </c>
      <c r="M344" s="37" t="s">
        <v>94</v>
      </c>
      <c r="N344" s="37" t="s">
        <v>111</v>
      </c>
      <c r="O344" s="37"/>
      <c r="P344" s="37">
        <v>20</v>
      </c>
      <c r="Q344" s="37">
        <v>86</v>
      </c>
      <c r="R344" s="37">
        <v>17</v>
      </c>
      <c r="S344" s="37">
        <v>27</v>
      </c>
      <c r="T344" s="37">
        <v>0</v>
      </c>
      <c r="U344" s="37">
        <v>6</v>
      </c>
      <c r="V344" s="37">
        <v>0</v>
      </c>
      <c r="W344" s="37">
        <v>3</v>
      </c>
      <c r="X344" s="37" t="s">
        <v>99</v>
      </c>
      <c r="Y344" s="85" t="s">
        <v>965</v>
      </c>
      <c r="Z344" s="37"/>
      <c r="AA344" s="37" t="s">
        <v>966</v>
      </c>
      <c r="AB344" s="37" t="s">
        <v>931</v>
      </c>
      <c r="AC344" s="37"/>
      <c r="AD344" s="37">
        <v>3143165462</v>
      </c>
      <c r="AE344" s="37"/>
      <c r="AF344" s="37" t="s">
        <v>105</v>
      </c>
      <c r="AG344" s="37" t="s">
        <v>106</v>
      </c>
      <c r="AH344" s="37" t="s">
        <v>106</v>
      </c>
      <c r="AI344" s="37" t="s">
        <v>106</v>
      </c>
      <c r="AJ344" s="37" t="s">
        <v>105</v>
      </c>
      <c r="AK344" s="37" t="s">
        <v>105</v>
      </c>
      <c r="AL344" s="37" t="s">
        <v>967</v>
      </c>
      <c r="AM344" s="37" t="s">
        <v>968</v>
      </c>
    </row>
    <row r="345" spans="1:39" ht="15" customHeight="1">
      <c r="A345" s="37" t="s">
        <v>914</v>
      </c>
      <c r="B345" s="38">
        <v>40570</v>
      </c>
      <c r="C345" s="37" t="s">
        <v>915</v>
      </c>
      <c r="D345" s="40" t="str">
        <f>IF(ISNA(VLOOKUP(C345,'[10]CODIGO REGIONALES'!$A$5:$B$210,2,FALSE)),"",VLOOKUP(C345,'[10]CODIGO REGIONALES'!$A$5:$B$210,2,FALSE))</f>
        <v>54</v>
      </c>
      <c r="E345" s="37" t="s">
        <v>19</v>
      </c>
      <c r="F345" s="40" t="str">
        <f>IF(ISNA(VLOOKUP(E345,'[10]Divipolas'!$A$2:$B$1123,2,FALSE)),"",VLOOKUP(E345,'[10]Divipolas'!$A$2:$B$1123,2,FALSE))</f>
        <v>54</v>
      </c>
      <c r="G345" s="37" t="s">
        <v>916</v>
      </c>
      <c r="H345" s="40" t="str">
        <f>IF(ISNA(VLOOKUP((CONCATENATE(E345,G345)),'[10]Divipolas'!$F$2:$G$1123,2,FALSE)),"",VLOOKUP((CONCATENATE(E345,G345)),'[10]Divipolas'!$F$2:$G$1123,2,FALSE))</f>
        <v>54001</v>
      </c>
      <c r="I345" s="40">
        <f>_xlfn.COUNTIFS(G:G,G345,N:N,$BC$4)</f>
        <v>0</v>
      </c>
      <c r="J345" s="37" t="s">
        <v>969</v>
      </c>
      <c r="K345" s="37" t="s">
        <v>970</v>
      </c>
      <c r="L345" s="37" t="s">
        <v>87</v>
      </c>
      <c r="M345" s="37" t="s">
        <v>94</v>
      </c>
      <c r="N345" s="37" t="s">
        <v>89</v>
      </c>
      <c r="O345" s="37">
        <v>40559</v>
      </c>
      <c r="P345" s="37">
        <v>6</v>
      </c>
      <c r="Q345" s="37">
        <v>27</v>
      </c>
      <c r="R345" s="37">
        <v>5</v>
      </c>
      <c r="S345" s="37">
        <v>10</v>
      </c>
      <c r="T345" s="37">
        <v>0</v>
      </c>
      <c r="U345" s="37">
        <v>0</v>
      </c>
      <c r="V345" s="37">
        <v>1</v>
      </c>
      <c r="W345" s="37">
        <v>1</v>
      </c>
      <c r="X345" s="37" t="s">
        <v>99</v>
      </c>
      <c r="Y345" s="85" t="s">
        <v>971</v>
      </c>
      <c r="Z345" s="37" t="s">
        <v>936</v>
      </c>
      <c r="AA345" s="37"/>
      <c r="AB345" s="37"/>
      <c r="AC345" s="37"/>
      <c r="AD345" s="37"/>
      <c r="AE345" s="37"/>
      <c r="AF345" s="37" t="s">
        <v>105</v>
      </c>
      <c r="AG345" s="37" t="s">
        <v>106</v>
      </c>
      <c r="AH345" s="37" t="s">
        <v>106</v>
      </c>
      <c r="AI345" s="37" t="s">
        <v>105</v>
      </c>
      <c r="AJ345" s="37" t="s">
        <v>105</v>
      </c>
      <c r="AK345" s="37" t="s">
        <v>105</v>
      </c>
      <c r="AL345" s="37" t="s">
        <v>972</v>
      </c>
      <c r="AM345" s="37" t="s">
        <v>973</v>
      </c>
    </row>
    <row r="346" spans="1:39" ht="15" customHeight="1">
      <c r="A346" s="37" t="s">
        <v>914</v>
      </c>
      <c r="B346" s="38">
        <v>40570</v>
      </c>
      <c r="C346" s="37" t="s">
        <v>915</v>
      </c>
      <c r="D346" s="40" t="str">
        <f>IF(ISNA(VLOOKUP(C346,'[10]CODIGO REGIONALES'!$A$5:$B$210,2,FALSE)),"",VLOOKUP(C346,'[10]CODIGO REGIONALES'!$A$5:$B$210,2,FALSE))</f>
        <v>54</v>
      </c>
      <c r="E346" s="37" t="s">
        <v>19</v>
      </c>
      <c r="F346" s="40" t="str">
        <f>IF(ISNA(VLOOKUP(E346,'[10]Divipolas'!$A$2:$B$1123,2,FALSE)),"",VLOOKUP(E346,'[10]Divipolas'!$A$2:$B$1123,2,FALSE))</f>
        <v>54</v>
      </c>
      <c r="G346" s="37" t="s">
        <v>916</v>
      </c>
      <c r="H346" s="40" t="str">
        <f>IF(ISNA(VLOOKUP((CONCATENATE(E346,G346)),'[10]Divipolas'!$F$2:$G$1123,2,FALSE)),"",VLOOKUP((CONCATENATE(E346,G346)),'[10]Divipolas'!$F$2:$G$1123,2,FALSE))</f>
        <v>54001</v>
      </c>
      <c r="I346" s="40">
        <f>_xlfn.COUNTIFS(G:G,G346,N:N,$BC$4)</f>
        <v>0</v>
      </c>
      <c r="J346" s="37" t="s">
        <v>974</v>
      </c>
      <c r="K346" s="37" t="s">
        <v>975</v>
      </c>
      <c r="L346" s="37" t="s">
        <v>87</v>
      </c>
      <c r="M346" s="37" t="s">
        <v>94</v>
      </c>
      <c r="N346" s="37" t="s">
        <v>89</v>
      </c>
      <c r="O346" s="37"/>
      <c r="P346" s="37">
        <v>53</v>
      </c>
      <c r="Q346" s="37">
        <v>157</v>
      </c>
      <c r="R346" s="37">
        <v>28</v>
      </c>
      <c r="S346" s="37">
        <v>52</v>
      </c>
      <c r="T346" s="37">
        <v>0</v>
      </c>
      <c r="U346" s="37">
        <v>2</v>
      </c>
      <c r="V346" s="37">
        <v>0</v>
      </c>
      <c r="W346" s="37">
        <v>3</v>
      </c>
      <c r="X346" s="37" t="s">
        <v>99</v>
      </c>
      <c r="Y346" s="83" t="s">
        <v>976</v>
      </c>
      <c r="Z346" s="37" t="s">
        <v>977</v>
      </c>
      <c r="AA346" s="37" t="s">
        <v>978</v>
      </c>
      <c r="AB346" s="37" t="s">
        <v>931</v>
      </c>
      <c r="AC346" s="37"/>
      <c r="AD346" s="37">
        <v>3118213221</v>
      </c>
      <c r="AE346" s="37"/>
      <c r="AF346" s="37" t="s">
        <v>105</v>
      </c>
      <c r="AG346" s="37" t="s">
        <v>105</v>
      </c>
      <c r="AH346" s="37" t="s">
        <v>105</v>
      </c>
      <c r="AI346" s="37" t="s">
        <v>105</v>
      </c>
      <c r="AJ346" s="37" t="s">
        <v>105</v>
      </c>
      <c r="AK346" s="37"/>
      <c r="AL346" s="37"/>
      <c r="AM346" s="37"/>
    </row>
    <row r="347" spans="1:39" ht="15" customHeight="1">
      <c r="A347" s="37" t="s">
        <v>914</v>
      </c>
      <c r="B347" s="38">
        <v>40570</v>
      </c>
      <c r="C347" s="37" t="s">
        <v>915</v>
      </c>
      <c r="D347" s="40" t="str">
        <f>IF(ISNA(VLOOKUP(C347,'[10]CODIGO REGIONALES'!$A$5:$B$210,2,FALSE)),"",VLOOKUP(C347,'[10]CODIGO REGIONALES'!$A$5:$B$210,2,FALSE))</f>
        <v>54</v>
      </c>
      <c r="E347" s="37" t="s">
        <v>19</v>
      </c>
      <c r="F347" s="40" t="str">
        <f>IF(ISNA(VLOOKUP(E347,'[10]Divipolas'!$A$2:$B$1123,2,FALSE)),"",VLOOKUP(E347,'[10]Divipolas'!$A$2:$B$1123,2,FALSE))</f>
        <v>54</v>
      </c>
      <c r="G347" s="37" t="s">
        <v>916</v>
      </c>
      <c r="H347" s="40" t="str">
        <f>IF(ISNA(VLOOKUP((CONCATENATE(E347,G347)),'[10]Divipolas'!$F$2:$G$1123,2,FALSE)),"",VLOOKUP((CONCATENATE(E347,G347)),'[10]Divipolas'!$F$2:$G$1123,2,FALSE))</f>
        <v>54001</v>
      </c>
      <c r="I347" s="40">
        <f>_xlfn.COUNTIFS(G:G,G347,N:N,$BC$4)</f>
        <v>0</v>
      </c>
      <c r="J347" s="37" t="s">
        <v>979</v>
      </c>
      <c r="K347" s="37" t="s">
        <v>975</v>
      </c>
      <c r="L347" s="37" t="s">
        <v>87</v>
      </c>
      <c r="M347" s="37" t="s">
        <v>94</v>
      </c>
      <c r="N347" s="37" t="s">
        <v>89</v>
      </c>
      <c r="O347" s="37">
        <v>40542</v>
      </c>
      <c r="P347" s="37">
        <v>9</v>
      </c>
      <c r="Q347" s="37"/>
      <c r="R347" s="37"/>
      <c r="S347" s="37"/>
      <c r="T347" s="37"/>
      <c r="U347" s="37"/>
      <c r="V347" s="37"/>
      <c r="W347" s="37"/>
      <c r="X347" s="37" t="s">
        <v>99</v>
      </c>
      <c r="Y347" s="85"/>
      <c r="Z347" s="37"/>
      <c r="AA347" s="37"/>
      <c r="AB347" s="37"/>
      <c r="AC347" s="37"/>
      <c r="AD347" s="37"/>
      <c r="AE347" s="37"/>
      <c r="AF347" s="37"/>
      <c r="AG347" s="37"/>
      <c r="AH347" s="37"/>
      <c r="AI347" s="37"/>
      <c r="AJ347" s="37" t="s">
        <v>105</v>
      </c>
      <c r="AK347" s="37"/>
      <c r="AL347" s="37"/>
      <c r="AM347" s="80" t="s">
        <v>980</v>
      </c>
    </row>
    <row r="348" spans="1:39" ht="15" customHeight="1">
      <c r="A348" s="37" t="s">
        <v>914</v>
      </c>
      <c r="B348" s="38">
        <v>40570</v>
      </c>
      <c r="C348" s="37" t="s">
        <v>915</v>
      </c>
      <c r="D348" s="40" t="str">
        <f>IF(ISNA(VLOOKUP(C348,'[10]CODIGO REGIONALES'!$A$5:$B$210,2,FALSE)),"",VLOOKUP(C348,'[10]CODIGO REGIONALES'!$A$5:$B$210,2,FALSE))</f>
        <v>54</v>
      </c>
      <c r="E348" s="37" t="s">
        <v>19</v>
      </c>
      <c r="F348" s="40" t="str">
        <f>IF(ISNA(VLOOKUP(E348,'[10]Divipolas'!$A$2:$B$1123,2,FALSE)),"",VLOOKUP(E348,'[10]Divipolas'!$A$2:$B$1123,2,FALSE))</f>
        <v>54</v>
      </c>
      <c r="G348" s="37" t="s">
        <v>916</v>
      </c>
      <c r="H348" s="40" t="str">
        <f>IF(ISNA(VLOOKUP((CONCATENATE(E348,G348)),'[10]Divipolas'!$F$2:$G$1123,2,FALSE)),"",VLOOKUP((CONCATENATE(E348,G348)),'[10]Divipolas'!$F$2:$G$1123,2,FALSE))</f>
        <v>54001</v>
      </c>
      <c r="I348" s="40">
        <f>_xlfn.COUNTIFS(G:G,G348,N:N,$BC$4)</f>
        <v>0</v>
      </c>
      <c r="J348" s="37" t="s">
        <v>981</v>
      </c>
      <c r="K348" s="37" t="s">
        <v>982</v>
      </c>
      <c r="L348" s="37" t="s">
        <v>87</v>
      </c>
      <c r="M348" s="37" t="s">
        <v>94</v>
      </c>
      <c r="N348" s="37" t="s">
        <v>111</v>
      </c>
      <c r="O348" s="37"/>
      <c r="P348" s="37">
        <v>60</v>
      </c>
      <c r="Q348" s="37">
        <v>194</v>
      </c>
      <c r="R348" s="37">
        <v>25</v>
      </c>
      <c r="S348" s="37">
        <v>52</v>
      </c>
      <c r="T348" s="37">
        <v>2</v>
      </c>
      <c r="U348" s="37">
        <v>5</v>
      </c>
      <c r="V348" s="37">
        <v>19</v>
      </c>
      <c r="W348" s="37">
        <v>5</v>
      </c>
      <c r="X348" s="37" t="s">
        <v>99</v>
      </c>
      <c r="Y348" s="85" t="s">
        <v>983</v>
      </c>
      <c r="Z348" s="37" t="s">
        <v>984</v>
      </c>
      <c r="AA348" s="37" t="s">
        <v>985</v>
      </c>
      <c r="AB348" s="37" t="s">
        <v>931</v>
      </c>
      <c r="AC348" s="37"/>
      <c r="AD348" s="37">
        <v>3123794992</v>
      </c>
      <c r="AE348" s="37"/>
      <c r="AF348" s="37" t="s">
        <v>105</v>
      </c>
      <c r="AG348" s="37" t="s">
        <v>105</v>
      </c>
      <c r="AH348" s="37" t="s">
        <v>106</v>
      </c>
      <c r="AI348" s="37" t="s">
        <v>106</v>
      </c>
      <c r="AJ348" s="37" t="s">
        <v>105</v>
      </c>
      <c r="AK348" s="37"/>
      <c r="AL348" s="37"/>
      <c r="AM348" s="37"/>
    </row>
    <row r="349" spans="1:39" ht="15" customHeight="1">
      <c r="A349" s="37" t="s">
        <v>914</v>
      </c>
      <c r="B349" s="38">
        <v>40570</v>
      </c>
      <c r="C349" s="37" t="s">
        <v>915</v>
      </c>
      <c r="D349" s="40" t="str">
        <f>IF(ISNA(VLOOKUP(C349,'[10]CODIGO REGIONALES'!$A$5:$B$210,2,FALSE)),"",VLOOKUP(C349,'[10]CODIGO REGIONALES'!$A$5:$B$210,2,FALSE))</f>
        <v>54</v>
      </c>
      <c r="E349" s="37" t="s">
        <v>19</v>
      </c>
      <c r="F349" s="40" t="str">
        <f>IF(ISNA(VLOOKUP(E349,'[10]Divipolas'!$A$2:$B$1123,2,FALSE)),"",VLOOKUP(E349,'[10]Divipolas'!$A$2:$B$1123,2,FALSE))</f>
        <v>54</v>
      </c>
      <c r="G349" s="37" t="s">
        <v>916</v>
      </c>
      <c r="H349" s="40" t="str">
        <f>IF(ISNA(VLOOKUP((CONCATENATE(E349,G349)),'[10]Divipolas'!$F$2:$G$1123,2,FALSE)),"",VLOOKUP((CONCATENATE(E349,G349)),'[10]Divipolas'!$F$2:$G$1123,2,FALSE))</f>
        <v>54001</v>
      </c>
      <c r="I349" s="40">
        <f>_xlfn.COUNTIFS(G:G,G349,N:N,$BC$4)</f>
        <v>0</v>
      </c>
      <c r="J349" s="37">
        <v>0</v>
      </c>
      <c r="K349" s="37" t="s">
        <v>982</v>
      </c>
      <c r="L349" s="37" t="s">
        <v>87</v>
      </c>
      <c r="M349" s="37" t="s">
        <v>94</v>
      </c>
      <c r="N349" s="37" t="s">
        <v>111</v>
      </c>
      <c r="O349" s="37"/>
      <c r="P349" s="37">
        <v>13</v>
      </c>
      <c r="Q349" s="37">
        <v>42</v>
      </c>
      <c r="R349" s="37">
        <v>7</v>
      </c>
      <c r="S349" s="37">
        <v>12</v>
      </c>
      <c r="T349" s="37">
        <v>0</v>
      </c>
      <c r="U349" s="37">
        <v>0</v>
      </c>
      <c r="V349" s="37">
        <v>0</v>
      </c>
      <c r="W349" s="37">
        <v>2</v>
      </c>
      <c r="X349" s="37" t="s">
        <v>99</v>
      </c>
      <c r="Y349" s="83" t="s">
        <v>986</v>
      </c>
      <c r="Z349" s="37"/>
      <c r="AA349" s="37"/>
      <c r="AB349" s="37"/>
      <c r="AC349" s="37"/>
      <c r="AD349" s="37"/>
      <c r="AE349" s="37"/>
      <c r="AF349" s="37" t="s">
        <v>105</v>
      </c>
      <c r="AG349" s="37" t="s">
        <v>106</v>
      </c>
      <c r="AH349" s="37" t="s">
        <v>106</v>
      </c>
      <c r="AI349" s="37" t="s">
        <v>106</v>
      </c>
      <c r="AJ349" s="37"/>
      <c r="AK349" s="37"/>
      <c r="AL349" s="37"/>
      <c r="AM349" s="37"/>
    </row>
    <row r="350" spans="1:39" ht="15" customHeight="1">
      <c r="A350" s="37" t="s">
        <v>914</v>
      </c>
      <c r="B350" s="38">
        <v>40570</v>
      </c>
      <c r="C350" s="37" t="s">
        <v>915</v>
      </c>
      <c r="D350" s="40" t="str">
        <f>IF(ISNA(VLOOKUP(C350,'[10]CODIGO REGIONALES'!$A$5:$B$210,2,FALSE)),"",VLOOKUP(C350,'[10]CODIGO REGIONALES'!$A$5:$B$210,2,FALSE))</f>
        <v>54</v>
      </c>
      <c r="E350" s="37" t="s">
        <v>19</v>
      </c>
      <c r="F350" s="40" t="str">
        <f>IF(ISNA(VLOOKUP(E350,'[10]Divipolas'!$A$2:$B$1123,2,FALSE)),"",VLOOKUP(E350,'[10]Divipolas'!$A$2:$B$1123,2,FALSE))</f>
        <v>54</v>
      </c>
      <c r="G350" s="37" t="s">
        <v>916</v>
      </c>
      <c r="H350" s="40" t="str">
        <f>IF(ISNA(VLOOKUP((CONCATENATE(E350,G350)),'[10]Divipolas'!$F$2:$G$1123,2,FALSE)),"",VLOOKUP((CONCATENATE(E350,G350)),'[10]Divipolas'!$F$2:$G$1123,2,FALSE))</f>
        <v>54001</v>
      </c>
      <c r="I350" s="40">
        <f>_xlfn.COUNTIFS(G:G,G350,N:N,$BC$4)</f>
        <v>0</v>
      </c>
      <c r="J350" s="37" t="s">
        <v>987</v>
      </c>
      <c r="K350" s="37" t="s">
        <v>988</v>
      </c>
      <c r="L350" s="37" t="s">
        <v>87</v>
      </c>
      <c r="M350" s="37" t="s">
        <v>94</v>
      </c>
      <c r="N350" s="37" t="s">
        <v>111</v>
      </c>
      <c r="O350" s="37"/>
      <c r="P350" s="37"/>
      <c r="Q350" s="37"/>
      <c r="R350" s="37"/>
      <c r="S350" s="37"/>
      <c r="T350" s="37"/>
      <c r="U350" s="37"/>
      <c r="V350" s="37"/>
      <c r="W350" s="37"/>
      <c r="X350" s="37"/>
      <c r="Y350" s="85"/>
      <c r="Z350" s="37"/>
      <c r="AA350" s="37"/>
      <c r="AB350" s="37"/>
      <c r="AC350" s="37"/>
      <c r="AD350" s="37"/>
      <c r="AE350" s="37"/>
      <c r="AF350" s="37"/>
      <c r="AG350" s="37"/>
      <c r="AH350" s="37"/>
      <c r="AI350" s="37"/>
      <c r="AJ350" s="37"/>
      <c r="AK350" s="37"/>
      <c r="AL350" s="37"/>
      <c r="AM350" s="37"/>
    </row>
    <row r="351" spans="1:39" ht="15" customHeight="1">
      <c r="A351" s="37" t="s">
        <v>914</v>
      </c>
      <c r="B351" s="38">
        <v>40570</v>
      </c>
      <c r="C351" s="37" t="s">
        <v>915</v>
      </c>
      <c r="D351" s="40" t="str">
        <f>IF(ISNA(VLOOKUP(C351,'[10]CODIGO REGIONALES'!$A$5:$B$210,2,FALSE)),"",VLOOKUP(C351,'[10]CODIGO REGIONALES'!$A$5:$B$210,2,FALSE))</f>
        <v>54</v>
      </c>
      <c r="E351" s="37" t="s">
        <v>19</v>
      </c>
      <c r="F351" s="40" t="str">
        <f>IF(ISNA(VLOOKUP(E351,'[10]Divipolas'!$A$2:$B$1123,2,FALSE)),"",VLOOKUP(E351,'[10]Divipolas'!$A$2:$B$1123,2,FALSE))</f>
        <v>54</v>
      </c>
      <c r="G351" s="37" t="s">
        <v>916</v>
      </c>
      <c r="H351" s="40" t="str">
        <f>IF(ISNA(VLOOKUP((CONCATENATE(E351,G351)),'[10]Divipolas'!$F$2:$G$1123,2,FALSE)),"",VLOOKUP((CONCATENATE(E351,G351)),'[10]Divipolas'!$F$2:$G$1123,2,FALSE))</f>
        <v>54001</v>
      </c>
      <c r="I351" s="40">
        <f>_xlfn.COUNTIFS(G:G,G351,N:N,$BC$4)</f>
        <v>0</v>
      </c>
      <c r="J351" s="37" t="s">
        <v>989</v>
      </c>
      <c r="K351" s="37" t="s">
        <v>990</v>
      </c>
      <c r="L351" s="37" t="s">
        <v>87</v>
      </c>
      <c r="M351" s="37" t="s">
        <v>94</v>
      </c>
      <c r="N351" s="37" t="s">
        <v>111</v>
      </c>
      <c r="O351" s="37"/>
      <c r="P351" s="37"/>
      <c r="Q351" s="37"/>
      <c r="R351" s="37"/>
      <c r="S351" s="37"/>
      <c r="T351" s="37"/>
      <c r="U351" s="37"/>
      <c r="V351" s="37"/>
      <c r="W351" s="37"/>
      <c r="X351" s="37"/>
      <c r="Y351" s="85"/>
      <c r="Z351" s="37"/>
      <c r="AA351" s="37"/>
      <c r="AB351" s="37"/>
      <c r="AC351" s="37"/>
      <c r="AD351" s="37"/>
      <c r="AE351" s="37"/>
      <c r="AF351" s="37"/>
      <c r="AG351" s="37"/>
      <c r="AH351" s="37"/>
      <c r="AI351" s="37"/>
      <c r="AJ351" s="37"/>
      <c r="AK351" s="37"/>
      <c r="AL351" s="37"/>
      <c r="AM351" s="37"/>
    </row>
    <row r="352" spans="1:39" ht="15" customHeight="1">
      <c r="A352" s="37" t="s">
        <v>914</v>
      </c>
      <c r="B352" s="38">
        <v>40570</v>
      </c>
      <c r="C352" s="37" t="s">
        <v>915</v>
      </c>
      <c r="D352" s="40" t="str">
        <f>IF(ISNA(VLOOKUP(C352,'[10]CODIGO REGIONALES'!$A$5:$B$210,2,FALSE)),"",VLOOKUP(C352,'[10]CODIGO REGIONALES'!$A$5:$B$210,2,FALSE))</f>
        <v>54</v>
      </c>
      <c r="E352" s="37" t="s">
        <v>19</v>
      </c>
      <c r="F352" s="40" t="str">
        <f>IF(ISNA(VLOOKUP(E352,'[10]Divipolas'!$A$2:$B$1123,2,FALSE)),"",VLOOKUP(E352,'[10]Divipolas'!$A$2:$B$1123,2,FALSE))</f>
        <v>54</v>
      </c>
      <c r="G352" s="37" t="s">
        <v>916</v>
      </c>
      <c r="H352" s="40" t="str">
        <f>IF(ISNA(VLOOKUP((CONCATENATE(E352,G352)),'[10]Divipolas'!$F$2:$G$1123,2,FALSE)),"",VLOOKUP((CONCATENATE(E352,G352)),'[10]Divipolas'!$F$2:$G$1123,2,FALSE))</f>
        <v>54001</v>
      </c>
      <c r="I352" s="40">
        <f>_xlfn.COUNTIFS(G:G,G352,N:N,$BC$4)</f>
        <v>0</v>
      </c>
      <c r="J352" s="37" t="s">
        <v>991</v>
      </c>
      <c r="K352" s="37" t="s">
        <v>992</v>
      </c>
      <c r="L352" s="37" t="s">
        <v>87</v>
      </c>
      <c r="M352" s="37" t="s">
        <v>94</v>
      </c>
      <c r="N352" s="37" t="s">
        <v>111</v>
      </c>
      <c r="O352" s="37"/>
      <c r="P352" s="37"/>
      <c r="Q352" s="37"/>
      <c r="R352" s="37"/>
      <c r="S352" s="37"/>
      <c r="T352" s="37"/>
      <c r="U352" s="37"/>
      <c r="V352" s="37"/>
      <c r="W352" s="37"/>
      <c r="X352" s="37"/>
      <c r="Y352" s="85"/>
      <c r="Z352" s="37"/>
      <c r="AA352" s="37"/>
      <c r="AB352" s="37"/>
      <c r="AC352" s="37"/>
      <c r="AD352" s="37"/>
      <c r="AE352" s="37"/>
      <c r="AF352" s="37"/>
      <c r="AG352" s="37"/>
      <c r="AH352" s="37"/>
      <c r="AI352" s="37"/>
      <c r="AJ352" s="37"/>
      <c r="AK352" s="37"/>
      <c r="AL352" s="37"/>
      <c r="AM352" s="37"/>
    </row>
    <row r="353" spans="1:39" ht="15" customHeight="1">
      <c r="A353" s="37" t="s">
        <v>914</v>
      </c>
      <c r="B353" s="38">
        <v>40570</v>
      </c>
      <c r="C353" s="37" t="s">
        <v>915</v>
      </c>
      <c r="D353" s="40" t="str">
        <f>IF(ISNA(VLOOKUP(C353,'[10]CODIGO REGIONALES'!$A$5:$B$210,2,FALSE)),"",VLOOKUP(C353,'[10]CODIGO REGIONALES'!$A$5:$B$210,2,FALSE))</f>
        <v>54</v>
      </c>
      <c r="E353" s="37" t="s">
        <v>19</v>
      </c>
      <c r="F353" s="40" t="str">
        <f>IF(ISNA(VLOOKUP(E353,'[10]Divipolas'!$A$2:$B$1123,2,FALSE)),"",VLOOKUP(E353,'[10]Divipolas'!$A$2:$B$1123,2,FALSE))</f>
        <v>54</v>
      </c>
      <c r="G353" s="37" t="s">
        <v>916</v>
      </c>
      <c r="H353" s="40" t="str">
        <f>IF(ISNA(VLOOKUP((CONCATENATE(E353,G353)),'[10]Divipolas'!$F$2:$G$1123,2,FALSE)),"",VLOOKUP((CONCATENATE(E353,G353)),'[10]Divipolas'!$F$2:$G$1123,2,FALSE))</f>
        <v>54001</v>
      </c>
      <c r="I353" s="40">
        <f>_xlfn.COUNTIFS(G:G,G353,N:N,$BC$4)</f>
        <v>0</v>
      </c>
      <c r="J353" s="37" t="s">
        <v>993</v>
      </c>
      <c r="K353" s="37" t="s">
        <v>994</v>
      </c>
      <c r="L353" s="37" t="s">
        <v>87</v>
      </c>
      <c r="M353" s="37" t="s">
        <v>94</v>
      </c>
      <c r="N353" s="37" t="s">
        <v>89</v>
      </c>
      <c r="O353" s="37">
        <v>40562</v>
      </c>
      <c r="P353" s="37">
        <v>7</v>
      </c>
      <c r="Q353" s="37">
        <v>24</v>
      </c>
      <c r="R353" s="37">
        <v>3</v>
      </c>
      <c r="S353" s="37">
        <v>12</v>
      </c>
      <c r="T353" s="37">
        <v>0</v>
      </c>
      <c r="U353" s="37">
        <v>0</v>
      </c>
      <c r="V353" s="37">
        <v>2</v>
      </c>
      <c r="W353" s="37">
        <v>2</v>
      </c>
      <c r="X353" s="37" t="s">
        <v>99</v>
      </c>
      <c r="Y353" s="83" t="s">
        <v>995</v>
      </c>
      <c r="Z353" s="37"/>
      <c r="AA353" s="37" t="s">
        <v>996</v>
      </c>
      <c r="AB353" s="37" t="s">
        <v>943</v>
      </c>
      <c r="AC353" s="37"/>
      <c r="AD353" s="37">
        <v>3002236770</v>
      </c>
      <c r="AE353" s="37"/>
      <c r="AF353" s="37" t="s">
        <v>105</v>
      </c>
      <c r="AG353" s="37" t="s">
        <v>106</v>
      </c>
      <c r="AH353" s="37" t="s">
        <v>106</v>
      </c>
      <c r="AI353" s="37" t="s">
        <v>106</v>
      </c>
      <c r="AJ353" s="37" t="s">
        <v>105</v>
      </c>
      <c r="AK353" s="37" t="s">
        <v>105</v>
      </c>
      <c r="AL353" s="37" t="s">
        <v>932</v>
      </c>
      <c r="AM353" s="37" t="s">
        <v>997</v>
      </c>
    </row>
    <row r="354" spans="1:39" ht="15" customHeight="1">
      <c r="A354" s="37" t="s">
        <v>914</v>
      </c>
      <c r="B354" s="38">
        <v>40570</v>
      </c>
      <c r="C354" s="37" t="s">
        <v>915</v>
      </c>
      <c r="D354" s="40" t="str">
        <f>IF(ISNA(VLOOKUP(C354,'[10]CODIGO REGIONALES'!$A$5:$B$210,2,FALSE)),"",VLOOKUP(C354,'[10]CODIGO REGIONALES'!$A$5:$B$210,2,FALSE))</f>
        <v>54</v>
      </c>
      <c r="E354" s="37" t="s">
        <v>19</v>
      </c>
      <c r="F354" s="40" t="str">
        <f>IF(ISNA(VLOOKUP(E354,'[10]Divipolas'!$A$2:$B$1123,2,FALSE)),"",VLOOKUP(E354,'[10]Divipolas'!$A$2:$B$1123,2,FALSE))</f>
        <v>54</v>
      </c>
      <c r="G354" s="37" t="s">
        <v>916</v>
      </c>
      <c r="H354" s="40" t="str">
        <f>IF(ISNA(VLOOKUP((CONCATENATE(E354,G354)),'[10]Divipolas'!$F$2:$G$1123,2,FALSE)),"",VLOOKUP((CONCATENATE(E354,G354)),'[10]Divipolas'!$F$2:$G$1123,2,FALSE))</f>
        <v>54001</v>
      </c>
      <c r="I354" s="40">
        <f>_xlfn.COUNTIFS(G:G,G354,N:N,$BC$4)</f>
        <v>0</v>
      </c>
      <c r="J354" s="37" t="s">
        <v>998</v>
      </c>
      <c r="K354" s="37" t="s">
        <v>999</v>
      </c>
      <c r="L354" s="37" t="s">
        <v>87</v>
      </c>
      <c r="M354" s="37" t="s">
        <v>94</v>
      </c>
      <c r="N354" s="37" t="s">
        <v>111</v>
      </c>
      <c r="O354" s="37"/>
      <c r="P354" s="37"/>
      <c r="Q354" s="37"/>
      <c r="R354" s="37"/>
      <c r="S354" s="37"/>
      <c r="T354" s="37"/>
      <c r="U354" s="37"/>
      <c r="V354" s="37"/>
      <c r="W354" s="37"/>
      <c r="X354" s="37" t="s">
        <v>99</v>
      </c>
      <c r="Y354" s="82"/>
      <c r="Z354" s="37"/>
      <c r="AA354" s="37"/>
      <c r="AB354" s="37"/>
      <c r="AC354" s="37"/>
      <c r="AD354" s="37"/>
      <c r="AE354" s="37"/>
      <c r="AF354" s="37"/>
      <c r="AG354" s="37"/>
      <c r="AH354" s="37"/>
      <c r="AI354" s="37"/>
      <c r="AJ354" s="37"/>
      <c r="AK354" s="37"/>
      <c r="AL354" s="37"/>
      <c r="AM354" s="37"/>
    </row>
    <row r="355" spans="1:39" ht="15" customHeight="1">
      <c r="A355" s="37" t="s">
        <v>914</v>
      </c>
      <c r="B355" s="38">
        <v>40570</v>
      </c>
      <c r="C355" s="37" t="s">
        <v>915</v>
      </c>
      <c r="D355" s="40"/>
      <c r="E355" s="37" t="s">
        <v>19</v>
      </c>
      <c r="F355" s="40"/>
      <c r="G355" s="37" t="s">
        <v>916</v>
      </c>
      <c r="H355" s="40"/>
      <c r="I355" s="40"/>
      <c r="J355" s="37" t="s">
        <v>1000</v>
      </c>
      <c r="K355" s="37" t="s">
        <v>1001</v>
      </c>
      <c r="L355" s="37" t="s">
        <v>87</v>
      </c>
      <c r="M355" s="37" t="s">
        <v>88</v>
      </c>
      <c r="N355" s="37" t="s">
        <v>89</v>
      </c>
      <c r="O355" s="37"/>
      <c r="P355" s="37">
        <v>11</v>
      </c>
      <c r="Q355" s="37">
        <v>45</v>
      </c>
      <c r="R355" s="37">
        <v>7</v>
      </c>
      <c r="S355" s="37">
        <v>16</v>
      </c>
      <c r="T355" s="37"/>
      <c r="U355" s="86">
        <v>1</v>
      </c>
      <c r="V355" s="37">
        <v>1</v>
      </c>
      <c r="W355" s="37">
        <v>4</v>
      </c>
      <c r="X355" s="37" t="s">
        <v>99</v>
      </c>
      <c r="Y355" s="87" t="s">
        <v>1002</v>
      </c>
      <c r="Z355" s="88" t="s">
        <v>1003</v>
      </c>
      <c r="AA355" s="37"/>
      <c r="AB355" s="37"/>
      <c r="AC355" s="37"/>
      <c r="AD355" s="37"/>
      <c r="AE355" s="37"/>
      <c r="AF355" s="37" t="s">
        <v>105</v>
      </c>
      <c r="AG355" s="37" t="s">
        <v>105</v>
      </c>
      <c r="AH355" s="37"/>
      <c r="AI355" s="37" t="s">
        <v>106</v>
      </c>
      <c r="AJ355" s="37" t="s">
        <v>105</v>
      </c>
      <c r="AK355" s="37"/>
      <c r="AL355" s="37"/>
      <c r="AM355" s="37"/>
    </row>
    <row r="356" spans="1:39" ht="15" customHeight="1">
      <c r="A356" s="37" t="s">
        <v>914</v>
      </c>
      <c r="B356" s="38">
        <v>40570</v>
      </c>
      <c r="C356" s="37" t="s">
        <v>915</v>
      </c>
      <c r="D356" s="40"/>
      <c r="E356" s="37" t="s">
        <v>19</v>
      </c>
      <c r="F356" s="40"/>
      <c r="G356" s="37" t="s">
        <v>916</v>
      </c>
      <c r="H356" s="40"/>
      <c r="I356" s="40"/>
      <c r="J356" s="37" t="s">
        <v>1004</v>
      </c>
      <c r="K356" s="37" t="s">
        <v>1005</v>
      </c>
      <c r="L356" s="37" t="s">
        <v>87</v>
      </c>
      <c r="M356" s="37" t="s">
        <v>88</v>
      </c>
      <c r="N356" s="37" t="s">
        <v>89</v>
      </c>
      <c r="O356" s="37"/>
      <c r="P356" s="37">
        <v>37</v>
      </c>
      <c r="Q356" s="37"/>
      <c r="R356" s="37"/>
      <c r="S356" s="37"/>
      <c r="T356" s="37"/>
      <c r="U356" s="89"/>
      <c r="V356" s="37"/>
      <c r="W356" s="37">
        <v>4</v>
      </c>
      <c r="X356" s="37" t="s">
        <v>99</v>
      </c>
      <c r="Y356" s="90" t="s">
        <v>1006</v>
      </c>
      <c r="Z356" s="37" t="s">
        <v>936</v>
      </c>
      <c r="AA356" s="37"/>
      <c r="AB356" s="37"/>
      <c r="AC356" s="37"/>
      <c r="AD356" s="37"/>
      <c r="AE356" s="37"/>
      <c r="AF356" s="37" t="s">
        <v>105</v>
      </c>
      <c r="AG356" s="37" t="s">
        <v>105</v>
      </c>
      <c r="AH356" s="37"/>
      <c r="AI356" s="37"/>
      <c r="AJ356" s="37" t="s">
        <v>105</v>
      </c>
      <c r="AK356" s="37"/>
      <c r="AL356" s="37"/>
      <c r="AM356" s="37"/>
    </row>
    <row r="357" spans="1:39" ht="15" customHeight="1">
      <c r="A357" s="37" t="s">
        <v>914</v>
      </c>
      <c r="B357" s="38">
        <v>40570</v>
      </c>
      <c r="C357" s="37" t="s">
        <v>915</v>
      </c>
      <c r="D357" s="40"/>
      <c r="E357" s="37" t="s">
        <v>19</v>
      </c>
      <c r="F357" s="40"/>
      <c r="G357" s="37" t="s">
        <v>916</v>
      </c>
      <c r="H357" s="40"/>
      <c r="I357" s="40"/>
      <c r="J357" s="37" t="s">
        <v>1007</v>
      </c>
      <c r="K357" s="37" t="s">
        <v>1008</v>
      </c>
      <c r="L357" s="37"/>
      <c r="M357" s="37" t="s">
        <v>88</v>
      </c>
      <c r="N357" s="37" t="s">
        <v>89</v>
      </c>
      <c r="O357" s="91">
        <v>40533</v>
      </c>
      <c r="P357" s="37">
        <v>14</v>
      </c>
      <c r="Q357" s="37">
        <v>59</v>
      </c>
      <c r="R357" s="37">
        <v>21</v>
      </c>
      <c r="S357" s="37">
        <v>11</v>
      </c>
      <c r="T357" s="37">
        <v>0</v>
      </c>
      <c r="U357" s="89">
        <v>0</v>
      </c>
      <c r="V357" s="37"/>
      <c r="W357" s="37"/>
      <c r="X357" s="37" t="s">
        <v>99</v>
      </c>
      <c r="Y357" s="92" t="s">
        <v>1009</v>
      </c>
      <c r="Z357" s="82" t="s">
        <v>1010</v>
      </c>
      <c r="AA357" s="37"/>
      <c r="AB357" s="37"/>
      <c r="AC357" s="37"/>
      <c r="AD357" s="37"/>
      <c r="AE357" s="37"/>
      <c r="AF357" s="37" t="s">
        <v>105</v>
      </c>
      <c r="AG357" s="37" t="s">
        <v>105</v>
      </c>
      <c r="AH357" s="37" t="s">
        <v>105</v>
      </c>
      <c r="AI357" s="37" t="s">
        <v>106</v>
      </c>
      <c r="AJ357" s="37" t="s">
        <v>105</v>
      </c>
      <c r="AK357" s="37"/>
      <c r="AL357" s="37"/>
      <c r="AM357" s="37"/>
    </row>
    <row r="358" spans="1:39" ht="15" customHeight="1">
      <c r="A358" s="37" t="s">
        <v>914</v>
      </c>
      <c r="B358" s="38">
        <v>40570</v>
      </c>
      <c r="C358" s="37" t="s">
        <v>915</v>
      </c>
      <c r="D358" s="40" t="str">
        <f>IF(ISNA(VLOOKUP(C358,'[10]CODIGO REGIONALES'!$A$5:$B$210,2,FALSE)),"",VLOOKUP(C358,'[10]CODIGO REGIONALES'!$A$5:$B$210,2,FALSE))</f>
        <v>54</v>
      </c>
      <c r="E358" s="37" t="s">
        <v>19</v>
      </c>
      <c r="F358" s="40" t="str">
        <f>IF(ISNA(VLOOKUP(E358,'[10]Divipolas'!$A$2:$B$1123,2,FALSE)),"",VLOOKUP(E358,'[10]Divipolas'!$A$2:$B$1123,2,FALSE))</f>
        <v>54</v>
      </c>
      <c r="G358" s="37" t="s">
        <v>916</v>
      </c>
      <c r="H358" s="40" t="str">
        <f>IF(ISNA(VLOOKUP((CONCATENATE(E358,G358)),'[10]Divipolas'!$F$2:$G$1123,2,FALSE)),"",VLOOKUP((CONCATENATE(E358,G358)),'[10]Divipolas'!$F$2:$G$1123,2,FALSE))</f>
        <v>54001</v>
      </c>
      <c r="I358" s="40">
        <f>_xlfn.COUNTIFS(G:G,G358,N:N,$BC$4)</f>
        <v>0</v>
      </c>
      <c r="J358" s="37" t="s">
        <v>1011</v>
      </c>
      <c r="K358" s="37" t="s">
        <v>1012</v>
      </c>
      <c r="L358" s="37" t="s">
        <v>87</v>
      </c>
      <c r="M358" s="37" t="s">
        <v>94</v>
      </c>
      <c r="N358" s="37" t="s">
        <v>89</v>
      </c>
      <c r="O358" s="37">
        <v>40551</v>
      </c>
      <c r="P358" s="37">
        <v>11</v>
      </c>
      <c r="Q358" s="37">
        <v>44</v>
      </c>
      <c r="R358" s="37">
        <v>11</v>
      </c>
      <c r="S358" s="37">
        <v>14</v>
      </c>
      <c r="T358" s="37">
        <v>0</v>
      </c>
      <c r="U358" s="37">
        <v>7</v>
      </c>
      <c r="V358" s="37">
        <v>0</v>
      </c>
      <c r="W358" s="37">
        <v>2</v>
      </c>
      <c r="X358" s="37" t="s">
        <v>99</v>
      </c>
      <c r="Y358" s="82" t="s">
        <v>1013</v>
      </c>
      <c r="Z358" s="37"/>
      <c r="AA358" s="37" t="s">
        <v>1014</v>
      </c>
      <c r="AB358" s="37" t="s">
        <v>931</v>
      </c>
      <c r="AC358" s="37"/>
      <c r="AD358" s="37">
        <v>3204725259</v>
      </c>
      <c r="AE358" s="37"/>
      <c r="AF358" s="37" t="s">
        <v>105</v>
      </c>
      <c r="AG358" s="37" t="s">
        <v>106</v>
      </c>
      <c r="AH358" s="37" t="s">
        <v>106</v>
      </c>
      <c r="AI358" s="37" t="s">
        <v>106</v>
      </c>
      <c r="AJ358" s="37" t="s">
        <v>105</v>
      </c>
      <c r="AK358" s="37" t="s">
        <v>106</v>
      </c>
      <c r="AL358" s="37"/>
      <c r="AM358" s="37"/>
    </row>
    <row r="359" spans="1:39" ht="15" customHeight="1">
      <c r="A359" s="37" t="s">
        <v>914</v>
      </c>
      <c r="B359" s="38">
        <v>40570</v>
      </c>
      <c r="C359" s="37" t="s">
        <v>915</v>
      </c>
      <c r="D359" s="40" t="str">
        <f>IF(ISNA(VLOOKUP(C359,'[10]CODIGO REGIONALES'!$A$5:$B$210,2,FALSE)),"",VLOOKUP(C359,'[10]CODIGO REGIONALES'!$A$5:$B$210,2,FALSE))</f>
        <v>54</v>
      </c>
      <c r="E359" s="37" t="s">
        <v>19</v>
      </c>
      <c r="F359" s="40" t="str">
        <f>IF(ISNA(VLOOKUP(E359,'[10]Divipolas'!$A$2:$B$1123,2,FALSE)),"",VLOOKUP(E359,'[10]Divipolas'!$A$2:$B$1123,2,FALSE))</f>
        <v>54</v>
      </c>
      <c r="G359" s="37" t="s">
        <v>1015</v>
      </c>
      <c r="H359" s="40" t="str">
        <f>IF(ISNA(VLOOKUP((CONCATENATE(E359,G359)),'[10]Divipolas'!$F$2:$G$1123,2,FALSE)),"",VLOOKUP((CONCATENATE(E359,G359)),'[10]Divipolas'!$F$2:$G$1123,2,FALSE))</f>
        <v>54405</v>
      </c>
      <c r="I359" s="40">
        <f>_xlfn.COUNTIFS(G:G,G359,N:N,$BC$4)</f>
        <v>0</v>
      </c>
      <c r="J359" s="37" t="s">
        <v>1016</v>
      </c>
      <c r="K359" s="37" t="s">
        <v>1016</v>
      </c>
      <c r="L359" s="37" t="s">
        <v>87</v>
      </c>
      <c r="M359" s="37" t="s">
        <v>94</v>
      </c>
      <c r="N359" s="78" t="s">
        <v>89</v>
      </c>
      <c r="O359" s="91">
        <v>40560</v>
      </c>
      <c r="P359" s="37">
        <v>10</v>
      </c>
      <c r="Q359" s="37">
        <v>69</v>
      </c>
      <c r="R359" s="37">
        <v>16</v>
      </c>
      <c r="S359" s="37">
        <v>17</v>
      </c>
      <c r="T359" s="37">
        <v>0</v>
      </c>
      <c r="U359" s="37">
        <v>0</v>
      </c>
      <c r="V359" s="37">
        <v>0</v>
      </c>
      <c r="W359" s="37">
        <v>2</v>
      </c>
      <c r="X359" s="37" t="s">
        <v>99</v>
      </c>
      <c r="Y359" s="82" t="s">
        <v>1017</v>
      </c>
      <c r="Z359" s="37" t="s">
        <v>1018</v>
      </c>
      <c r="AA359" s="37" t="s">
        <v>1019</v>
      </c>
      <c r="AB359" s="37" t="s">
        <v>931</v>
      </c>
      <c r="AC359" s="37"/>
      <c r="AD359" s="37">
        <v>3124888018</v>
      </c>
      <c r="AE359" s="37"/>
      <c r="AF359" s="37" t="s">
        <v>105</v>
      </c>
      <c r="AG359" s="37" t="s">
        <v>106</v>
      </c>
      <c r="AH359" s="37" t="s">
        <v>106</v>
      </c>
      <c r="AI359" s="37" t="s">
        <v>106</v>
      </c>
      <c r="AJ359" s="37" t="s">
        <v>105</v>
      </c>
      <c r="AK359" s="37" t="s">
        <v>105</v>
      </c>
      <c r="AL359" s="37" t="s">
        <v>948</v>
      </c>
      <c r="AM359" s="37"/>
    </row>
    <row r="360" spans="1:39" ht="15" customHeight="1">
      <c r="A360" s="37" t="s">
        <v>914</v>
      </c>
      <c r="B360" s="38">
        <v>40570</v>
      </c>
      <c r="C360" s="37" t="s">
        <v>915</v>
      </c>
      <c r="D360" s="40" t="str">
        <f>IF(ISNA(VLOOKUP(C360,'[10]CODIGO REGIONALES'!$A$5:$B$210,2,FALSE)),"",VLOOKUP(C360,'[10]CODIGO REGIONALES'!$A$5:$B$210,2,FALSE))</f>
        <v>54</v>
      </c>
      <c r="E360" s="37" t="s">
        <v>19</v>
      </c>
      <c r="F360" s="40" t="str">
        <f>IF(ISNA(VLOOKUP(E360,'[10]Divipolas'!$A$2:$B$1123,2,FALSE)),"",VLOOKUP(E360,'[10]Divipolas'!$A$2:$B$1123,2,FALSE))</f>
        <v>54</v>
      </c>
      <c r="G360" s="37" t="s">
        <v>1015</v>
      </c>
      <c r="H360" s="40" t="str">
        <f>IF(ISNA(VLOOKUP((CONCATENATE(E360,G360)),'[10]Divipolas'!$F$2:$G$1123,2,FALSE)),"",VLOOKUP((CONCATENATE(E360,G360)),'[10]Divipolas'!$F$2:$G$1123,2,FALSE))</f>
        <v>54405</v>
      </c>
      <c r="I360" s="40">
        <f>_xlfn.COUNTIFS(G:G,G360,N:N,$BC$4)</f>
        <v>0</v>
      </c>
      <c r="J360" s="78" t="s">
        <v>1020</v>
      </c>
      <c r="K360" s="78" t="s">
        <v>1021</v>
      </c>
      <c r="L360" s="37" t="s">
        <v>87</v>
      </c>
      <c r="M360" s="37" t="s">
        <v>94</v>
      </c>
      <c r="N360" s="78" t="s">
        <v>89</v>
      </c>
      <c r="O360" s="91">
        <v>40569</v>
      </c>
      <c r="P360" s="37">
        <v>22</v>
      </c>
      <c r="Q360" s="37">
        <v>60</v>
      </c>
      <c r="R360" s="37">
        <v>10</v>
      </c>
      <c r="S360" s="37">
        <v>25</v>
      </c>
      <c r="T360" s="37">
        <v>1</v>
      </c>
      <c r="U360" s="37">
        <v>1</v>
      </c>
      <c r="V360" s="37">
        <v>0</v>
      </c>
      <c r="W360" s="37">
        <v>2</v>
      </c>
      <c r="X360" s="37" t="s">
        <v>99</v>
      </c>
      <c r="Y360" s="82" t="s">
        <v>1022</v>
      </c>
      <c r="Z360" s="37" t="s">
        <v>1023</v>
      </c>
      <c r="AA360" s="37" t="s">
        <v>1024</v>
      </c>
      <c r="AB360" s="37" t="s">
        <v>931</v>
      </c>
      <c r="AC360" s="37"/>
      <c r="AD360" s="37">
        <v>3204641530</v>
      </c>
      <c r="AE360" s="37"/>
      <c r="AF360" s="37" t="s">
        <v>105</v>
      </c>
      <c r="AG360" s="37" t="s">
        <v>106</v>
      </c>
      <c r="AH360" s="37" t="s">
        <v>106</v>
      </c>
      <c r="AI360" s="37" t="s">
        <v>106</v>
      </c>
      <c r="AJ360" s="37" t="s">
        <v>105</v>
      </c>
      <c r="AK360" s="37" t="s">
        <v>106</v>
      </c>
      <c r="AL360" s="37"/>
      <c r="AM360" s="37"/>
    </row>
    <row r="361" spans="1:39" ht="15" customHeight="1">
      <c r="A361" s="37" t="s">
        <v>914</v>
      </c>
      <c r="B361" s="38">
        <v>40570</v>
      </c>
      <c r="C361" s="37" t="s">
        <v>915</v>
      </c>
      <c r="D361" s="40" t="str">
        <f>IF(ISNA(VLOOKUP(C361,'[10]CODIGO REGIONALES'!$A$5:$B$210,2,FALSE)),"",VLOOKUP(C361,'[10]CODIGO REGIONALES'!$A$5:$B$210,2,FALSE))</f>
        <v>54</v>
      </c>
      <c r="E361" s="37" t="s">
        <v>19</v>
      </c>
      <c r="F361" s="40" t="str">
        <f>IF(ISNA(VLOOKUP(E361,'[10]Divipolas'!$A$2:$B$1123,2,FALSE)),"",VLOOKUP(E361,'[10]Divipolas'!$A$2:$B$1123,2,FALSE))</f>
        <v>54</v>
      </c>
      <c r="G361" s="37" t="s">
        <v>1015</v>
      </c>
      <c r="H361" s="40" t="str">
        <f>IF(ISNA(VLOOKUP((CONCATENATE(E361,G361)),'[10]Divipolas'!$F$2:$G$1123,2,FALSE)),"",VLOOKUP((CONCATENATE(E361,G361)),'[10]Divipolas'!$F$2:$G$1123,2,FALSE))</f>
        <v>54405</v>
      </c>
      <c r="I361" s="40">
        <f>_xlfn.COUNTIFS(G:G,G361,N:N,$BC$4)</f>
        <v>0</v>
      </c>
      <c r="J361" s="37" t="s">
        <v>1025</v>
      </c>
      <c r="K361" s="37" t="s">
        <v>1025</v>
      </c>
      <c r="L361" s="37" t="s">
        <v>87</v>
      </c>
      <c r="M361" s="37" t="s">
        <v>88</v>
      </c>
      <c r="N361" s="78" t="s">
        <v>89</v>
      </c>
      <c r="O361" s="91">
        <v>40569</v>
      </c>
      <c r="P361" s="37">
        <v>17</v>
      </c>
      <c r="Q361" s="37">
        <v>60</v>
      </c>
      <c r="R361" s="37">
        <v>9</v>
      </c>
      <c r="S361" s="37">
        <v>16</v>
      </c>
      <c r="T361" s="37">
        <v>0</v>
      </c>
      <c r="U361" s="37">
        <v>2</v>
      </c>
      <c r="V361" s="37">
        <v>2</v>
      </c>
      <c r="W361" s="37">
        <v>2</v>
      </c>
      <c r="X361" s="37" t="s">
        <v>99</v>
      </c>
      <c r="Y361" s="82" t="s">
        <v>1026</v>
      </c>
      <c r="Z361" s="37" t="s">
        <v>1027</v>
      </c>
      <c r="AA361" s="37" t="s">
        <v>1028</v>
      </c>
      <c r="AB361" s="37" t="s">
        <v>931</v>
      </c>
      <c r="AC361" s="37"/>
      <c r="AD361" s="37">
        <v>3133760655</v>
      </c>
      <c r="AE361" s="37"/>
      <c r="AF361" s="37" t="s">
        <v>105</v>
      </c>
      <c r="AG361" s="37" t="s">
        <v>106</v>
      </c>
      <c r="AH361" s="37" t="s">
        <v>106</v>
      </c>
      <c r="AI361" s="37" t="s">
        <v>106</v>
      </c>
      <c r="AJ361" s="37" t="s">
        <v>105</v>
      </c>
      <c r="AK361" s="37" t="s">
        <v>105</v>
      </c>
      <c r="AL361" s="37" t="s">
        <v>1029</v>
      </c>
      <c r="AM361" s="37"/>
    </row>
    <row r="362" spans="1:39" ht="15" customHeight="1">
      <c r="A362" s="37" t="s">
        <v>914</v>
      </c>
      <c r="B362" s="38">
        <v>40570</v>
      </c>
      <c r="C362" s="37" t="s">
        <v>915</v>
      </c>
      <c r="D362" s="40" t="str">
        <f>IF(ISNA(VLOOKUP(C362,'[10]CODIGO REGIONALES'!$A$5:$B$210,2,FALSE)),"",VLOOKUP(C362,'[10]CODIGO REGIONALES'!$A$5:$B$210,2,FALSE))</f>
        <v>54</v>
      </c>
      <c r="E362" s="37" t="s">
        <v>19</v>
      </c>
      <c r="F362" s="40" t="str">
        <f>IF(ISNA(VLOOKUP(E362,'[10]Divipolas'!$A$2:$B$1123,2,FALSE)),"",VLOOKUP(E362,'[10]Divipolas'!$A$2:$B$1123,2,FALSE))</f>
        <v>54</v>
      </c>
      <c r="G362" s="37" t="s">
        <v>1015</v>
      </c>
      <c r="H362" s="40" t="str">
        <f>IF(ISNA(VLOOKUP((CONCATENATE(E362,G362)),'[10]Divipolas'!$F$2:$G$1123,2,FALSE)),"",VLOOKUP((CONCATENATE(E362,G362)),'[10]Divipolas'!$F$2:$G$1123,2,FALSE))</f>
        <v>54405</v>
      </c>
      <c r="I362" s="40">
        <f>_xlfn.COUNTIFS(G:G,G362,N:N,$BC$4)</f>
        <v>0</v>
      </c>
      <c r="J362" s="37" t="s">
        <v>1030</v>
      </c>
      <c r="K362" s="37" t="s">
        <v>1031</v>
      </c>
      <c r="L362" s="37" t="s">
        <v>87</v>
      </c>
      <c r="M362" s="37" t="s">
        <v>94</v>
      </c>
      <c r="N362" s="37" t="s">
        <v>111</v>
      </c>
      <c r="O362" s="37"/>
      <c r="P362" s="37">
        <v>1</v>
      </c>
      <c r="Q362" s="37">
        <v>2</v>
      </c>
      <c r="R362" s="37">
        <v>0</v>
      </c>
      <c r="S362" s="37">
        <v>1</v>
      </c>
      <c r="T362" s="37">
        <v>0</v>
      </c>
      <c r="U362" s="37">
        <v>0</v>
      </c>
      <c r="V362" s="37">
        <v>0</v>
      </c>
      <c r="W362" s="37">
        <v>2</v>
      </c>
      <c r="X362" s="37" t="s">
        <v>99</v>
      </c>
      <c r="Y362" s="82" t="s">
        <v>1032</v>
      </c>
      <c r="Z362" s="37" t="s">
        <v>1033</v>
      </c>
      <c r="AA362" s="37" t="s">
        <v>1034</v>
      </c>
      <c r="AB362" s="37" t="s">
        <v>1035</v>
      </c>
      <c r="AC362" s="37"/>
      <c r="AD362" s="37"/>
      <c r="AE362" s="37"/>
      <c r="AF362" s="37" t="s">
        <v>105</v>
      </c>
      <c r="AG362" s="37" t="s">
        <v>106</v>
      </c>
      <c r="AH362" s="37" t="s">
        <v>105</v>
      </c>
      <c r="AI362" s="37" t="s">
        <v>106</v>
      </c>
      <c r="AJ362" s="37" t="s">
        <v>105</v>
      </c>
      <c r="AK362" s="37" t="s">
        <v>105</v>
      </c>
      <c r="AL362" s="37" t="s">
        <v>598</v>
      </c>
      <c r="AM362" s="37" t="s">
        <v>1036</v>
      </c>
    </row>
    <row r="363" spans="1:39" ht="15" customHeight="1">
      <c r="A363" s="37" t="s">
        <v>914</v>
      </c>
      <c r="B363" s="38">
        <v>40570</v>
      </c>
      <c r="C363" s="37" t="s">
        <v>915</v>
      </c>
      <c r="D363" s="40"/>
      <c r="E363" s="37" t="s">
        <v>19</v>
      </c>
      <c r="F363" s="40"/>
      <c r="G363" s="37" t="s">
        <v>1037</v>
      </c>
      <c r="H363" s="40"/>
      <c r="I363" s="40"/>
      <c r="J363" s="37" t="s">
        <v>1038</v>
      </c>
      <c r="K363" s="37"/>
      <c r="L363" s="37" t="s">
        <v>1039</v>
      </c>
      <c r="M363" s="37" t="s">
        <v>88</v>
      </c>
      <c r="N363" s="37" t="s">
        <v>111</v>
      </c>
      <c r="O363" s="37"/>
      <c r="P363" s="37">
        <v>4</v>
      </c>
      <c r="Q363" s="37">
        <v>10</v>
      </c>
      <c r="R363" s="37">
        <v>1</v>
      </c>
      <c r="S363" s="37">
        <v>2</v>
      </c>
      <c r="T363" s="37">
        <v>0</v>
      </c>
      <c r="U363" s="37">
        <v>0</v>
      </c>
      <c r="V363" s="37">
        <v>7</v>
      </c>
      <c r="W363" s="37">
        <v>3</v>
      </c>
      <c r="X363" s="37" t="s">
        <v>99</v>
      </c>
      <c r="Y363" s="82" t="s">
        <v>1040</v>
      </c>
      <c r="Z363" s="37" t="s">
        <v>936</v>
      </c>
      <c r="AA363" s="37" t="s">
        <v>1041</v>
      </c>
      <c r="AB363" s="37" t="s">
        <v>558</v>
      </c>
      <c r="AC363" s="37"/>
      <c r="AD363" s="37">
        <v>3118531069</v>
      </c>
      <c r="AE363" s="93" t="s">
        <v>1042</v>
      </c>
      <c r="AF363" s="37" t="s">
        <v>105</v>
      </c>
      <c r="AG363" s="37" t="s">
        <v>105</v>
      </c>
      <c r="AH363" s="37" t="s">
        <v>105</v>
      </c>
      <c r="AI363" s="37" t="s">
        <v>106</v>
      </c>
      <c r="AJ363" s="37" t="s">
        <v>105</v>
      </c>
      <c r="AK363" s="37" t="s">
        <v>106</v>
      </c>
      <c r="AL363" s="37"/>
      <c r="AM363" s="80" t="s">
        <v>1043</v>
      </c>
    </row>
    <row r="364" spans="1:39" ht="15" customHeight="1">
      <c r="A364" s="37" t="s">
        <v>914</v>
      </c>
      <c r="B364" s="38">
        <v>40570</v>
      </c>
      <c r="C364" s="37" t="s">
        <v>915</v>
      </c>
      <c r="D364" s="40"/>
      <c r="E364" s="37" t="s">
        <v>19</v>
      </c>
      <c r="F364" s="40"/>
      <c r="G364" s="37" t="s">
        <v>1037</v>
      </c>
      <c r="H364" s="40"/>
      <c r="I364" s="40"/>
      <c r="J364" s="37" t="s">
        <v>1044</v>
      </c>
      <c r="K364" s="37" t="s">
        <v>1045</v>
      </c>
      <c r="L364" s="37" t="s">
        <v>1046</v>
      </c>
      <c r="M364" s="37" t="s">
        <v>88</v>
      </c>
      <c r="N364" s="37" t="s">
        <v>111</v>
      </c>
      <c r="O364" s="37"/>
      <c r="P364" s="37">
        <v>5</v>
      </c>
      <c r="Q364" s="37">
        <v>23</v>
      </c>
      <c r="R364" s="37">
        <v>0</v>
      </c>
      <c r="S364" s="37">
        <v>7</v>
      </c>
      <c r="T364" s="37">
        <v>0</v>
      </c>
      <c r="U364" s="37">
        <v>0</v>
      </c>
      <c r="V364" s="37">
        <v>16</v>
      </c>
      <c r="W364" s="37">
        <v>3</v>
      </c>
      <c r="X364" s="37" t="s">
        <v>99</v>
      </c>
      <c r="Y364" s="82" t="s">
        <v>1047</v>
      </c>
      <c r="Z364" s="37" t="s">
        <v>1048</v>
      </c>
      <c r="AA364" s="37" t="s">
        <v>1041</v>
      </c>
      <c r="AB364" s="37" t="s">
        <v>558</v>
      </c>
      <c r="AC364" s="37"/>
      <c r="AD364" s="37">
        <v>3118531069</v>
      </c>
      <c r="AE364" s="93" t="s">
        <v>1042</v>
      </c>
      <c r="AF364" s="37" t="s">
        <v>105</v>
      </c>
      <c r="AG364" s="37" t="s">
        <v>105</v>
      </c>
      <c r="AH364" s="37" t="s">
        <v>105</v>
      </c>
      <c r="AI364" s="37" t="s">
        <v>106</v>
      </c>
      <c r="AJ364" s="37" t="s">
        <v>105</v>
      </c>
      <c r="AK364" s="37" t="s">
        <v>105</v>
      </c>
      <c r="AL364" s="37" t="s">
        <v>948</v>
      </c>
      <c r="AM364" s="80" t="s">
        <v>1043</v>
      </c>
    </row>
    <row r="365" spans="1:39" ht="15" customHeight="1">
      <c r="A365" s="37" t="s">
        <v>914</v>
      </c>
      <c r="B365" s="38">
        <v>40570</v>
      </c>
      <c r="C365" s="37" t="s">
        <v>915</v>
      </c>
      <c r="D365" s="40" t="str">
        <f>IF(ISNA(VLOOKUP(C365,'[10]CODIGO REGIONALES'!$A$5:$B$210,2,FALSE)),"",VLOOKUP(C365,'[10]CODIGO REGIONALES'!$A$5:$B$210,2,FALSE))</f>
        <v>54</v>
      </c>
      <c r="E365" s="37" t="s">
        <v>19</v>
      </c>
      <c r="F365" s="40" t="str">
        <f>IF(ISNA(VLOOKUP(E365,'[10]Divipolas'!$A$2:$B$1123,2,FALSE)),"",VLOOKUP(E365,'[10]Divipolas'!$A$2:$B$1123,2,FALSE))</f>
        <v>54</v>
      </c>
      <c r="G365" s="37" t="s">
        <v>1037</v>
      </c>
      <c r="H365" s="40" t="str">
        <f>IF(ISNA(VLOOKUP((CONCATENATE(E365,G365)),'[10]Divipolas'!$F$2:$G$1123,2,FALSE)),"",VLOOKUP((CONCATENATE(E365,G365)),'[10]Divipolas'!$F$2:$G$1123,2,FALSE))</f>
        <v>54261</v>
      </c>
      <c r="I365" s="40">
        <f>_xlfn.COUNTIFS(G:G,G365,N:N,$BC$4)</f>
        <v>0</v>
      </c>
      <c r="J365" s="78" t="s">
        <v>1049</v>
      </c>
      <c r="K365" s="78" t="s">
        <v>1050</v>
      </c>
      <c r="L365" s="78" t="s">
        <v>1051</v>
      </c>
      <c r="M365" s="37" t="s">
        <v>94</v>
      </c>
      <c r="N365" s="37" t="s">
        <v>111</v>
      </c>
      <c r="O365" s="37"/>
      <c r="P365" s="37">
        <v>3</v>
      </c>
      <c r="Q365" s="37">
        <v>16</v>
      </c>
      <c r="R365" s="37">
        <v>4</v>
      </c>
      <c r="S365" s="37">
        <v>7</v>
      </c>
      <c r="T365" s="37">
        <v>0</v>
      </c>
      <c r="U365" s="37">
        <v>1</v>
      </c>
      <c r="V365" s="78">
        <v>0</v>
      </c>
      <c r="W365" s="37">
        <v>1</v>
      </c>
      <c r="X365" s="37" t="s">
        <v>99</v>
      </c>
      <c r="Y365" s="82" t="s">
        <v>1052</v>
      </c>
      <c r="Z365" s="37" t="s">
        <v>936</v>
      </c>
      <c r="AA365" s="78" t="s">
        <v>1053</v>
      </c>
      <c r="AB365" s="78" t="s">
        <v>1054</v>
      </c>
      <c r="AC365" s="37"/>
      <c r="AD365" s="78">
        <v>3203060783</v>
      </c>
      <c r="AE365" s="37"/>
      <c r="AF365" s="37" t="s">
        <v>105</v>
      </c>
      <c r="AG365" s="37" t="s">
        <v>106</v>
      </c>
      <c r="AH365" s="37" t="s">
        <v>106</v>
      </c>
      <c r="AI365" s="37" t="s">
        <v>106</v>
      </c>
      <c r="AJ365" s="37" t="s">
        <v>105</v>
      </c>
      <c r="AK365" s="37" t="s">
        <v>106</v>
      </c>
      <c r="AL365" s="37"/>
      <c r="AM365" s="94" t="s">
        <v>1055</v>
      </c>
    </row>
    <row r="366" spans="1:39" ht="15" customHeight="1">
      <c r="A366" s="37" t="s">
        <v>914</v>
      </c>
      <c r="B366" s="38">
        <v>40570</v>
      </c>
      <c r="C366" s="37" t="s">
        <v>915</v>
      </c>
      <c r="D366" s="40" t="str">
        <f>IF(ISNA(VLOOKUP(C366,'[10]CODIGO REGIONALES'!$A$5:$B$210,2,FALSE)),"",VLOOKUP(C366,'[10]CODIGO REGIONALES'!$A$5:$B$210,2,FALSE))</f>
        <v>54</v>
      </c>
      <c r="E366" s="37" t="s">
        <v>19</v>
      </c>
      <c r="F366" s="40" t="str">
        <f>IF(ISNA(VLOOKUP(E366,'[10]Divipolas'!$A$2:$B$1123,2,FALSE)),"",VLOOKUP(E366,'[10]Divipolas'!$A$2:$B$1123,2,FALSE))</f>
        <v>54</v>
      </c>
      <c r="G366" s="37" t="s">
        <v>1056</v>
      </c>
      <c r="H366" s="40" t="str">
        <f>IF(ISNA(VLOOKUP((CONCATENATE(E366,G366)),'[10]Divipolas'!$F$2:$G$1123,2,FALSE)),"",VLOOKUP((CONCATENATE(E366,G366)),'[10]Divipolas'!$F$2:$G$1123,2,FALSE))</f>
        <v>54874</v>
      </c>
      <c r="I366" s="40">
        <f>_xlfn.COUNTIFS(G:G,G366,N:N,$BC$4)</f>
        <v>0</v>
      </c>
      <c r="J366" s="37" t="s">
        <v>1057</v>
      </c>
      <c r="K366" s="37" t="s">
        <v>1058</v>
      </c>
      <c r="L366" s="37"/>
      <c r="M366" s="37" t="s">
        <v>94</v>
      </c>
      <c r="N366" s="37" t="s">
        <v>111</v>
      </c>
      <c r="O366" s="37"/>
      <c r="P366" s="37"/>
      <c r="Q366" s="37">
        <v>20</v>
      </c>
      <c r="R366" s="37">
        <v>2</v>
      </c>
      <c r="S366" s="37">
        <v>4</v>
      </c>
      <c r="T366" s="37">
        <v>0</v>
      </c>
      <c r="U366" s="37">
        <v>1</v>
      </c>
      <c r="V366" s="37">
        <v>2</v>
      </c>
      <c r="W366" s="37">
        <v>2</v>
      </c>
      <c r="X366" s="37" t="s">
        <v>99</v>
      </c>
      <c r="Y366" s="82" t="s">
        <v>1059</v>
      </c>
      <c r="Z366" s="37"/>
      <c r="AA366" s="37" t="s">
        <v>1060</v>
      </c>
      <c r="AB366" s="37" t="s">
        <v>931</v>
      </c>
      <c r="AC366" s="37"/>
      <c r="AD366" s="37">
        <v>3142704191</v>
      </c>
      <c r="AE366" s="37"/>
      <c r="AF366" s="37" t="s">
        <v>105</v>
      </c>
      <c r="AG366" s="37" t="s">
        <v>106</v>
      </c>
      <c r="AH366" s="37" t="s">
        <v>106</v>
      </c>
      <c r="AI366" s="37" t="s">
        <v>106</v>
      </c>
      <c r="AJ366" s="37" t="s">
        <v>105</v>
      </c>
      <c r="AK366" s="37" t="s">
        <v>106</v>
      </c>
      <c r="AL366" s="37"/>
      <c r="AM366" s="37"/>
    </row>
    <row r="367" spans="1:39" ht="15" customHeight="1">
      <c r="A367" s="37" t="s">
        <v>914</v>
      </c>
      <c r="B367" s="38">
        <v>40570</v>
      </c>
      <c r="C367" s="37" t="s">
        <v>915</v>
      </c>
      <c r="D367" s="40" t="str">
        <f>IF(ISNA(VLOOKUP(C367,'[10]CODIGO REGIONALES'!$A$5:$B$210,2,FALSE)),"",VLOOKUP(C367,'[10]CODIGO REGIONALES'!$A$5:$B$210,2,FALSE))</f>
        <v>54</v>
      </c>
      <c r="E367" s="37" t="s">
        <v>19</v>
      </c>
      <c r="F367" s="40" t="str">
        <f>IF(ISNA(VLOOKUP(E367,'[10]Divipolas'!$A$2:$B$1123,2,FALSE)),"",VLOOKUP(E367,'[10]Divipolas'!$A$2:$B$1123,2,FALSE))</f>
        <v>54</v>
      </c>
      <c r="G367" s="37" t="s">
        <v>1056</v>
      </c>
      <c r="H367" s="40" t="str">
        <f>IF(ISNA(VLOOKUP((CONCATENATE(E367,G367)),'[10]Divipolas'!$F$2:$G$1123,2,FALSE)),"",VLOOKUP((CONCATENATE(E367,G367)),'[10]Divipolas'!$F$2:$G$1123,2,FALSE))</f>
        <v>54874</v>
      </c>
      <c r="I367" s="40">
        <f>_xlfn.COUNTIFS(G:G,G367,N:N,$BC$4)</f>
        <v>0</v>
      </c>
      <c r="J367" s="37" t="s">
        <v>1061</v>
      </c>
      <c r="K367" s="37" t="s">
        <v>1062</v>
      </c>
      <c r="L367" s="37" t="s">
        <v>87</v>
      </c>
      <c r="M367" s="37" t="s">
        <v>94</v>
      </c>
      <c r="N367" s="37" t="s">
        <v>89</v>
      </c>
      <c r="O367" s="91">
        <v>40569</v>
      </c>
      <c r="P367" s="37">
        <v>67</v>
      </c>
      <c r="Q367" s="37">
        <v>233</v>
      </c>
      <c r="R367" s="37">
        <v>36</v>
      </c>
      <c r="S367" s="37">
        <v>78</v>
      </c>
      <c r="T367" s="37">
        <v>1</v>
      </c>
      <c r="U367" s="37">
        <v>1</v>
      </c>
      <c r="V367" s="37"/>
      <c r="W367" s="37">
        <v>2</v>
      </c>
      <c r="X367" s="37" t="s">
        <v>99</v>
      </c>
      <c r="Y367" s="82" t="s">
        <v>1063</v>
      </c>
      <c r="Z367" s="37"/>
      <c r="AA367" s="37" t="s">
        <v>1064</v>
      </c>
      <c r="AB367" s="37" t="s">
        <v>1065</v>
      </c>
      <c r="AC367" s="37"/>
      <c r="AD367" s="37">
        <v>3138358340</v>
      </c>
      <c r="AE367" s="37"/>
      <c r="AF367" s="37" t="s">
        <v>105</v>
      </c>
      <c r="AG367" s="37" t="s">
        <v>106</v>
      </c>
      <c r="AH367" s="37" t="s">
        <v>106</v>
      </c>
      <c r="AI367" s="37" t="s">
        <v>106</v>
      </c>
      <c r="AJ367" s="37" t="s">
        <v>105</v>
      </c>
      <c r="AK367" s="37" t="s">
        <v>106</v>
      </c>
      <c r="AL367" s="37"/>
      <c r="AM367" s="37"/>
    </row>
    <row r="368" spans="1:39" ht="15" customHeight="1">
      <c r="A368" s="37" t="s">
        <v>914</v>
      </c>
      <c r="B368" s="38">
        <v>40570</v>
      </c>
      <c r="C368" s="37" t="s">
        <v>915</v>
      </c>
      <c r="D368" s="40" t="str">
        <f>IF(ISNA(VLOOKUP(C368,'[10]CODIGO REGIONALES'!$A$5:$B$210,2,FALSE)),"",VLOOKUP(C368,'[10]CODIGO REGIONALES'!$A$5:$B$210,2,FALSE))</f>
        <v>54</v>
      </c>
      <c r="E368" s="37" t="s">
        <v>19</v>
      </c>
      <c r="F368" s="40" t="str">
        <f>IF(ISNA(VLOOKUP(E368,'[10]Divipolas'!$A$2:$B$1123,2,FALSE)),"",VLOOKUP(E368,'[10]Divipolas'!$A$2:$B$1123,2,FALSE))</f>
        <v>54</v>
      </c>
      <c r="G368" s="37" t="s">
        <v>1066</v>
      </c>
      <c r="H368" s="40" t="str">
        <f>IF(ISNA(VLOOKUP((CONCATENATE(E368,G368)),'[10]Divipolas'!$F$2:$G$1123,2,FALSE)),"",VLOOKUP((CONCATENATE(E368,G368)),'[10]Divipolas'!$F$2:$G$1123,2,FALSE))</f>
        <v>54245</v>
      </c>
      <c r="I368" s="40">
        <f>_xlfn.COUNTIFS(G:G,G368,N:N,$BC$4)</f>
        <v>0</v>
      </c>
      <c r="J368" s="37"/>
      <c r="K368" s="37" t="s">
        <v>1067</v>
      </c>
      <c r="L368" s="37"/>
      <c r="M368" s="37" t="s">
        <v>88</v>
      </c>
      <c r="N368" s="37" t="s">
        <v>111</v>
      </c>
      <c r="O368" s="37"/>
      <c r="P368" s="37">
        <v>53</v>
      </c>
      <c r="Q368" s="37">
        <v>204</v>
      </c>
      <c r="R368" s="37">
        <v>25</v>
      </c>
      <c r="S368" s="37">
        <v>65</v>
      </c>
      <c r="T368" s="37">
        <v>6</v>
      </c>
      <c r="U368" s="37">
        <v>1</v>
      </c>
      <c r="V368" s="37">
        <v>15</v>
      </c>
      <c r="W368" s="37">
        <v>2</v>
      </c>
      <c r="X368" s="37" t="s">
        <v>99</v>
      </c>
      <c r="Y368" s="80" t="s">
        <v>1068</v>
      </c>
      <c r="Z368" s="37"/>
      <c r="AA368" s="37"/>
      <c r="AB368" s="37"/>
      <c r="AC368" s="37"/>
      <c r="AD368" s="37"/>
      <c r="AE368" s="37"/>
      <c r="AF368" s="37" t="s">
        <v>105</v>
      </c>
      <c r="AG368" s="37" t="s">
        <v>105</v>
      </c>
      <c r="AH368" s="37" t="s">
        <v>105</v>
      </c>
      <c r="AI368" s="37" t="s">
        <v>106</v>
      </c>
      <c r="AJ368" s="37" t="s">
        <v>105</v>
      </c>
      <c r="AK368" s="37" t="s">
        <v>105</v>
      </c>
      <c r="AL368" s="37" t="s">
        <v>1069</v>
      </c>
      <c r="AM368" s="82" t="s">
        <v>1070</v>
      </c>
    </row>
    <row r="369" spans="1:39" s="43" customFormat="1" ht="21" customHeight="1">
      <c r="A369" s="95" t="s">
        <v>1071</v>
      </c>
      <c r="B369" s="38">
        <v>40563</v>
      </c>
      <c r="C369" s="39" t="s">
        <v>1072</v>
      </c>
      <c r="D369" s="41" t="s">
        <v>1073</v>
      </c>
      <c r="E369" s="39" t="s">
        <v>1074</v>
      </c>
      <c r="F369" s="41" t="s">
        <v>1073</v>
      </c>
      <c r="G369" s="39" t="s">
        <v>1075</v>
      </c>
      <c r="H369" s="41" t="s">
        <v>1076</v>
      </c>
      <c r="I369" s="41">
        <v>19</v>
      </c>
      <c r="J369" s="39" t="s">
        <v>1077</v>
      </c>
      <c r="K369" s="39"/>
      <c r="L369" s="39"/>
      <c r="M369" s="39"/>
      <c r="N369" s="39" t="s">
        <v>111</v>
      </c>
      <c r="O369" s="42"/>
      <c r="P369" s="39">
        <v>8</v>
      </c>
      <c r="Q369" s="39">
        <v>17</v>
      </c>
      <c r="R369" s="39">
        <v>4</v>
      </c>
      <c r="S369" s="39">
        <v>2</v>
      </c>
      <c r="T369" s="39"/>
      <c r="U369" s="39"/>
      <c r="V369" s="39">
        <v>4</v>
      </c>
      <c r="W369" s="39"/>
      <c r="X369" s="39"/>
      <c r="Y369" s="39"/>
      <c r="Z369" s="39"/>
      <c r="AA369" s="39" t="s">
        <v>1078</v>
      </c>
      <c r="AB369" s="39"/>
      <c r="AC369" s="39"/>
      <c r="AD369" s="39" t="s">
        <v>1079</v>
      </c>
      <c r="AE369" s="39"/>
      <c r="AF369" s="39"/>
      <c r="AG369" s="39"/>
      <c r="AH369" s="39"/>
      <c r="AI369" s="39"/>
      <c r="AJ369" s="39"/>
      <c r="AK369" s="39"/>
      <c r="AL369" s="39"/>
      <c r="AM369" s="39"/>
    </row>
    <row r="370" spans="1:39" ht="15">
      <c r="A370" s="95" t="s">
        <v>1071</v>
      </c>
      <c r="B370" s="38">
        <v>40563</v>
      </c>
      <c r="C370" s="39" t="s">
        <v>1072</v>
      </c>
      <c r="D370" s="41" t="s">
        <v>1073</v>
      </c>
      <c r="E370" s="39" t="s">
        <v>1074</v>
      </c>
      <c r="F370" s="41" t="s">
        <v>1073</v>
      </c>
      <c r="G370" s="39" t="s">
        <v>1075</v>
      </c>
      <c r="H370" s="41" t="s">
        <v>1076</v>
      </c>
      <c r="I370" s="41">
        <v>19</v>
      </c>
      <c r="J370" s="39" t="s">
        <v>1080</v>
      </c>
      <c r="K370" s="39"/>
      <c r="L370" s="39" t="s">
        <v>87</v>
      </c>
      <c r="M370" s="39"/>
      <c r="N370" s="39" t="s">
        <v>111</v>
      </c>
      <c r="O370" s="42"/>
      <c r="P370" s="39"/>
      <c r="Q370" s="39">
        <v>48</v>
      </c>
      <c r="R370" s="39">
        <v>9</v>
      </c>
      <c r="S370" s="39">
        <v>12</v>
      </c>
      <c r="T370" s="39"/>
      <c r="U370" s="39"/>
      <c r="V370" s="39">
        <v>3</v>
      </c>
      <c r="W370" s="39"/>
      <c r="X370" s="39"/>
      <c r="Y370" s="39"/>
      <c r="Z370" s="39"/>
      <c r="AA370" s="39" t="s">
        <v>1078</v>
      </c>
      <c r="AB370" s="39"/>
      <c r="AC370" s="39"/>
      <c r="AD370" s="39" t="s">
        <v>1079</v>
      </c>
      <c r="AE370" s="39"/>
      <c r="AF370" s="39"/>
      <c r="AG370" s="39"/>
      <c r="AH370" s="39"/>
      <c r="AI370" s="39"/>
      <c r="AJ370" s="39"/>
      <c r="AK370" s="39"/>
      <c r="AL370" s="39"/>
      <c r="AM370" s="39"/>
    </row>
    <row r="371" spans="1:39" ht="15">
      <c r="A371" s="95" t="s">
        <v>1071</v>
      </c>
      <c r="B371" s="38">
        <v>40563</v>
      </c>
      <c r="C371" s="39" t="s">
        <v>1072</v>
      </c>
      <c r="D371" s="41" t="s">
        <v>1073</v>
      </c>
      <c r="E371" s="39" t="s">
        <v>1074</v>
      </c>
      <c r="F371" s="41" t="s">
        <v>1073</v>
      </c>
      <c r="G371" s="39" t="s">
        <v>1075</v>
      </c>
      <c r="H371" s="41" t="s">
        <v>1076</v>
      </c>
      <c r="I371" s="41">
        <v>19</v>
      </c>
      <c r="J371" s="39" t="s">
        <v>1081</v>
      </c>
      <c r="K371" s="39"/>
      <c r="L371" s="39" t="s">
        <v>87</v>
      </c>
      <c r="M371" s="39"/>
      <c r="N371" s="39" t="s">
        <v>111</v>
      </c>
      <c r="O371" s="42"/>
      <c r="P371" s="39">
        <v>7</v>
      </c>
      <c r="Q371" s="39">
        <v>30</v>
      </c>
      <c r="R371" s="39"/>
      <c r="S371" s="39"/>
      <c r="T371" s="39"/>
      <c r="U371" s="39"/>
      <c r="V371" s="39"/>
      <c r="W371" s="39"/>
      <c r="X371" s="39"/>
      <c r="Y371" s="39"/>
      <c r="Z371" s="39"/>
      <c r="AA371" s="39" t="s">
        <v>1078</v>
      </c>
      <c r="AB371" s="39"/>
      <c r="AC371" s="39"/>
      <c r="AD371" s="39" t="s">
        <v>1079</v>
      </c>
      <c r="AE371" s="39"/>
      <c r="AF371" s="39"/>
      <c r="AG371" s="39"/>
      <c r="AH371" s="39"/>
      <c r="AI371" s="39"/>
      <c r="AJ371" s="39"/>
      <c r="AK371" s="39"/>
      <c r="AL371" s="39"/>
      <c r="AM371" s="39"/>
    </row>
    <row r="372" spans="1:39" ht="15">
      <c r="A372" s="95" t="s">
        <v>1071</v>
      </c>
      <c r="B372" s="38">
        <v>40563</v>
      </c>
      <c r="C372" s="39" t="s">
        <v>1072</v>
      </c>
      <c r="D372" s="41" t="s">
        <v>1073</v>
      </c>
      <c r="E372" s="39" t="s">
        <v>1074</v>
      </c>
      <c r="F372" s="41" t="s">
        <v>1073</v>
      </c>
      <c r="G372" s="39" t="s">
        <v>1075</v>
      </c>
      <c r="H372" s="41" t="s">
        <v>1076</v>
      </c>
      <c r="I372" s="41">
        <v>19</v>
      </c>
      <c r="J372" s="39" t="s">
        <v>1082</v>
      </c>
      <c r="K372" s="39"/>
      <c r="L372" s="39" t="s">
        <v>87</v>
      </c>
      <c r="M372" s="39"/>
      <c r="N372" s="39" t="s">
        <v>111</v>
      </c>
      <c r="O372" s="42"/>
      <c r="P372" s="39">
        <v>12</v>
      </c>
      <c r="Q372" s="39">
        <v>72</v>
      </c>
      <c r="R372" s="39"/>
      <c r="S372" s="39"/>
      <c r="T372" s="39"/>
      <c r="U372" s="39"/>
      <c r="V372" s="39"/>
      <c r="W372" s="39"/>
      <c r="X372" s="39"/>
      <c r="Y372" s="39"/>
      <c r="Z372" s="39"/>
      <c r="AA372" s="39" t="s">
        <v>1078</v>
      </c>
      <c r="AB372" s="39"/>
      <c r="AC372" s="39"/>
      <c r="AD372" s="39" t="s">
        <v>1079</v>
      </c>
      <c r="AE372" s="39"/>
      <c r="AF372" s="39"/>
      <c r="AG372" s="39"/>
      <c r="AH372" s="39"/>
      <c r="AI372" s="39"/>
      <c r="AJ372" s="39"/>
      <c r="AK372" s="39"/>
      <c r="AL372" s="39"/>
      <c r="AM372" s="39"/>
    </row>
    <row r="373" spans="1:39" ht="15">
      <c r="A373" s="95" t="s">
        <v>1071</v>
      </c>
      <c r="B373" s="38">
        <v>40563</v>
      </c>
      <c r="C373" s="39" t="s">
        <v>1072</v>
      </c>
      <c r="D373" s="41" t="s">
        <v>1073</v>
      </c>
      <c r="E373" s="39" t="s">
        <v>1074</v>
      </c>
      <c r="F373" s="41" t="s">
        <v>1073</v>
      </c>
      <c r="G373" s="39" t="s">
        <v>1075</v>
      </c>
      <c r="H373" s="41" t="s">
        <v>1076</v>
      </c>
      <c r="I373" s="41">
        <v>19</v>
      </c>
      <c r="J373" s="39" t="s">
        <v>1083</v>
      </c>
      <c r="K373" s="39"/>
      <c r="L373" s="39" t="s">
        <v>87</v>
      </c>
      <c r="M373" s="39"/>
      <c r="N373" s="39" t="s">
        <v>111</v>
      </c>
      <c r="O373" s="42"/>
      <c r="P373" s="39">
        <v>16</v>
      </c>
      <c r="Q373" s="39">
        <v>60</v>
      </c>
      <c r="R373" s="39">
        <v>8</v>
      </c>
      <c r="S373" s="39">
        <v>19</v>
      </c>
      <c r="T373" s="39">
        <v>1</v>
      </c>
      <c r="U373" s="39"/>
      <c r="V373" s="39"/>
      <c r="W373" s="39"/>
      <c r="X373" s="39"/>
      <c r="Y373" s="39"/>
      <c r="Z373" s="39"/>
      <c r="AA373" s="39" t="s">
        <v>1078</v>
      </c>
      <c r="AB373" s="39"/>
      <c r="AC373" s="39"/>
      <c r="AD373" s="39" t="s">
        <v>1079</v>
      </c>
      <c r="AE373" s="39"/>
      <c r="AF373" s="39"/>
      <c r="AG373" s="39"/>
      <c r="AH373" s="39"/>
      <c r="AI373" s="39"/>
      <c r="AJ373" s="39"/>
      <c r="AK373" s="39"/>
      <c r="AL373" s="39"/>
      <c r="AM373" s="39"/>
    </row>
    <row r="374" spans="1:39" ht="15">
      <c r="A374" s="95" t="s">
        <v>1071</v>
      </c>
      <c r="B374" s="38">
        <v>40563</v>
      </c>
      <c r="C374" s="39" t="s">
        <v>1072</v>
      </c>
      <c r="D374" s="41" t="s">
        <v>1073</v>
      </c>
      <c r="E374" s="39" t="s">
        <v>1074</v>
      </c>
      <c r="F374" s="41" t="s">
        <v>1073</v>
      </c>
      <c r="G374" s="39" t="s">
        <v>1075</v>
      </c>
      <c r="H374" s="41" t="s">
        <v>1076</v>
      </c>
      <c r="I374" s="41">
        <v>19</v>
      </c>
      <c r="J374" s="39" t="s">
        <v>1084</v>
      </c>
      <c r="K374" s="39"/>
      <c r="L374" s="39" t="s">
        <v>87</v>
      </c>
      <c r="M374" s="39"/>
      <c r="N374" s="39" t="s">
        <v>111</v>
      </c>
      <c r="O374" s="42"/>
      <c r="P374" s="39">
        <v>39</v>
      </c>
      <c r="Q374" s="39">
        <v>145</v>
      </c>
      <c r="R374" s="39">
        <v>3</v>
      </c>
      <c r="S374" s="39">
        <v>77</v>
      </c>
      <c r="T374" s="39"/>
      <c r="U374" s="39"/>
      <c r="V374" s="39"/>
      <c r="W374" s="39"/>
      <c r="X374" s="39"/>
      <c r="Y374" s="39"/>
      <c r="Z374" s="39"/>
      <c r="AA374" s="39" t="s">
        <v>1078</v>
      </c>
      <c r="AB374" s="39"/>
      <c r="AC374" s="39"/>
      <c r="AD374" s="39" t="s">
        <v>1079</v>
      </c>
      <c r="AE374" s="39"/>
      <c r="AF374" s="39"/>
      <c r="AG374" s="39"/>
      <c r="AH374" s="39"/>
      <c r="AI374" s="39"/>
      <c r="AJ374" s="39"/>
      <c r="AK374" s="39"/>
      <c r="AL374" s="39"/>
      <c r="AM374" s="39"/>
    </row>
    <row r="375" spans="1:39" ht="15">
      <c r="A375" s="95" t="s">
        <v>1071</v>
      </c>
      <c r="B375" s="38">
        <v>40563</v>
      </c>
      <c r="C375" s="39" t="s">
        <v>1072</v>
      </c>
      <c r="D375" s="41" t="s">
        <v>1073</v>
      </c>
      <c r="E375" s="39" t="s">
        <v>1074</v>
      </c>
      <c r="F375" s="41" t="s">
        <v>1073</v>
      </c>
      <c r="G375" s="39" t="s">
        <v>1075</v>
      </c>
      <c r="H375" s="41" t="s">
        <v>1076</v>
      </c>
      <c r="I375" s="41">
        <v>19</v>
      </c>
      <c r="J375" s="39" t="s">
        <v>1085</v>
      </c>
      <c r="K375" s="39"/>
      <c r="L375" s="39" t="s">
        <v>87</v>
      </c>
      <c r="M375" s="39"/>
      <c r="N375" s="39" t="s">
        <v>111</v>
      </c>
      <c r="O375" s="42"/>
      <c r="P375" s="39">
        <v>18</v>
      </c>
      <c r="Q375" s="39">
        <v>90</v>
      </c>
      <c r="R375" s="39">
        <v>15</v>
      </c>
      <c r="S375" s="39"/>
      <c r="T375" s="39">
        <v>3</v>
      </c>
      <c r="U375" s="39"/>
      <c r="V375" s="39">
        <v>6</v>
      </c>
      <c r="W375" s="39"/>
      <c r="X375" s="39"/>
      <c r="Y375" s="39"/>
      <c r="Z375" s="39"/>
      <c r="AA375" s="39" t="s">
        <v>1078</v>
      </c>
      <c r="AB375" s="39"/>
      <c r="AC375" s="39"/>
      <c r="AD375" s="39" t="s">
        <v>1079</v>
      </c>
      <c r="AE375" s="39"/>
      <c r="AF375" s="39"/>
      <c r="AG375" s="39"/>
      <c r="AH375" s="39"/>
      <c r="AI375" s="39"/>
      <c r="AJ375" s="39"/>
      <c r="AK375" s="39"/>
      <c r="AL375" s="39"/>
      <c r="AM375" s="39"/>
    </row>
    <row r="376" spans="1:39" ht="15">
      <c r="A376" s="95" t="s">
        <v>1071</v>
      </c>
      <c r="B376" s="38">
        <v>40563</v>
      </c>
      <c r="C376" s="39" t="s">
        <v>1072</v>
      </c>
      <c r="D376" s="41" t="s">
        <v>1073</v>
      </c>
      <c r="E376" s="39" t="s">
        <v>1074</v>
      </c>
      <c r="F376" s="41" t="s">
        <v>1073</v>
      </c>
      <c r="G376" s="39" t="s">
        <v>1075</v>
      </c>
      <c r="H376" s="41" t="s">
        <v>1076</v>
      </c>
      <c r="I376" s="41">
        <v>19</v>
      </c>
      <c r="J376" s="39" t="s">
        <v>1086</v>
      </c>
      <c r="K376" s="39"/>
      <c r="L376" s="39" t="s">
        <v>87</v>
      </c>
      <c r="M376" s="39"/>
      <c r="N376" s="39" t="s">
        <v>111</v>
      </c>
      <c r="O376" s="42"/>
      <c r="P376" s="39">
        <v>13</v>
      </c>
      <c r="Q376" s="39">
        <v>69</v>
      </c>
      <c r="R376" s="39">
        <v>12</v>
      </c>
      <c r="S376" s="39">
        <v>47</v>
      </c>
      <c r="T376" s="39"/>
      <c r="U376" s="39"/>
      <c r="V376" s="39">
        <v>11</v>
      </c>
      <c r="W376" s="39"/>
      <c r="X376" s="39"/>
      <c r="Y376" s="39"/>
      <c r="Z376" s="39"/>
      <c r="AA376" s="39" t="s">
        <v>1087</v>
      </c>
      <c r="AB376" s="39"/>
      <c r="AC376" s="39"/>
      <c r="AD376" s="39" t="s">
        <v>1088</v>
      </c>
      <c r="AE376" s="39"/>
      <c r="AF376" s="39"/>
      <c r="AG376" s="39"/>
      <c r="AH376" s="39"/>
      <c r="AI376" s="39"/>
      <c r="AJ376" s="39"/>
      <c r="AK376" s="39"/>
      <c r="AL376" s="39"/>
      <c r="AM376" s="39"/>
    </row>
    <row r="377" spans="1:39" ht="15">
      <c r="A377" s="95" t="s">
        <v>1071</v>
      </c>
      <c r="B377" s="38">
        <v>40563</v>
      </c>
      <c r="C377" s="39" t="s">
        <v>1072</v>
      </c>
      <c r="D377" s="41" t="s">
        <v>1073</v>
      </c>
      <c r="E377" s="39" t="s">
        <v>1074</v>
      </c>
      <c r="F377" s="41" t="s">
        <v>1073</v>
      </c>
      <c r="G377" s="39" t="s">
        <v>1075</v>
      </c>
      <c r="H377" s="41" t="s">
        <v>1076</v>
      </c>
      <c r="I377" s="41">
        <v>19</v>
      </c>
      <c r="J377" s="39" t="s">
        <v>1089</v>
      </c>
      <c r="K377" s="39"/>
      <c r="L377" s="39" t="s">
        <v>87</v>
      </c>
      <c r="M377" s="39"/>
      <c r="N377" s="39" t="s">
        <v>111</v>
      </c>
      <c r="O377" s="42"/>
      <c r="P377" s="39">
        <v>33</v>
      </c>
      <c r="Q377" s="39">
        <v>146</v>
      </c>
      <c r="R377" s="39">
        <v>19</v>
      </c>
      <c r="S377" s="39">
        <v>38</v>
      </c>
      <c r="T377" s="39"/>
      <c r="U377" s="39"/>
      <c r="V377" s="39"/>
      <c r="W377" s="39"/>
      <c r="X377" s="39"/>
      <c r="Y377" s="39"/>
      <c r="Z377" s="39"/>
      <c r="AA377" s="39" t="s">
        <v>1087</v>
      </c>
      <c r="AB377" s="39"/>
      <c r="AC377" s="39"/>
      <c r="AD377" s="39" t="s">
        <v>1088</v>
      </c>
      <c r="AE377" s="39"/>
      <c r="AF377" s="39"/>
      <c r="AG377" s="39"/>
      <c r="AH377" s="39"/>
      <c r="AI377" s="39"/>
      <c r="AJ377" s="39"/>
      <c r="AK377" s="39"/>
      <c r="AL377" s="39"/>
      <c r="AM377" s="39"/>
    </row>
    <row r="378" spans="1:39" ht="15">
      <c r="A378" s="95" t="s">
        <v>1071</v>
      </c>
      <c r="B378" s="38">
        <v>40563</v>
      </c>
      <c r="C378" s="39" t="s">
        <v>1072</v>
      </c>
      <c r="D378" s="41" t="s">
        <v>1073</v>
      </c>
      <c r="E378" s="39" t="s">
        <v>1074</v>
      </c>
      <c r="F378" s="41" t="s">
        <v>1073</v>
      </c>
      <c r="G378" s="39" t="s">
        <v>1075</v>
      </c>
      <c r="H378" s="41" t="s">
        <v>1076</v>
      </c>
      <c r="I378" s="41">
        <v>19</v>
      </c>
      <c r="J378" s="39" t="s">
        <v>1090</v>
      </c>
      <c r="K378" s="39"/>
      <c r="L378" s="39" t="s">
        <v>87</v>
      </c>
      <c r="M378" s="39"/>
      <c r="N378" s="39" t="s">
        <v>111</v>
      </c>
      <c r="O378" s="42"/>
      <c r="P378" s="39">
        <v>48</v>
      </c>
      <c r="Q378" s="39">
        <v>177</v>
      </c>
      <c r="R378" s="39"/>
      <c r="S378" s="39"/>
      <c r="T378" s="39"/>
      <c r="U378" s="39"/>
      <c r="V378" s="39"/>
      <c r="W378" s="39"/>
      <c r="X378" s="39"/>
      <c r="Y378" s="39"/>
      <c r="Z378" s="39"/>
      <c r="AA378" s="39" t="s">
        <v>1087</v>
      </c>
      <c r="AB378" s="39"/>
      <c r="AC378" s="39"/>
      <c r="AD378" s="39" t="s">
        <v>1088</v>
      </c>
      <c r="AE378" s="39"/>
      <c r="AF378" s="39"/>
      <c r="AG378" s="39"/>
      <c r="AH378" s="39"/>
      <c r="AI378" s="39"/>
      <c r="AJ378" s="39"/>
      <c r="AK378" s="39"/>
      <c r="AL378" s="39"/>
      <c r="AM378" s="39"/>
    </row>
    <row r="379" spans="1:39" ht="15">
      <c r="A379" s="95" t="s">
        <v>1071</v>
      </c>
      <c r="B379" s="38">
        <v>40563</v>
      </c>
      <c r="C379" s="39" t="s">
        <v>1072</v>
      </c>
      <c r="D379" s="41" t="s">
        <v>1073</v>
      </c>
      <c r="E379" s="39" t="s">
        <v>1074</v>
      </c>
      <c r="F379" s="41" t="s">
        <v>1073</v>
      </c>
      <c r="G379" s="39" t="s">
        <v>1075</v>
      </c>
      <c r="H379" s="41" t="s">
        <v>1076</v>
      </c>
      <c r="I379" s="41">
        <v>19</v>
      </c>
      <c r="J379" s="39" t="s">
        <v>1091</v>
      </c>
      <c r="K379" s="39"/>
      <c r="L379" s="39" t="s">
        <v>87</v>
      </c>
      <c r="M379" s="39"/>
      <c r="N379" s="39" t="s">
        <v>111</v>
      </c>
      <c r="O379" s="42"/>
      <c r="P379" s="39">
        <v>46</v>
      </c>
      <c r="Q379" s="39">
        <v>189</v>
      </c>
      <c r="R379" s="39">
        <v>9</v>
      </c>
      <c r="S379" s="39">
        <v>40</v>
      </c>
      <c r="T379" s="39">
        <v>2</v>
      </c>
      <c r="U379" s="39"/>
      <c r="V379" s="39"/>
      <c r="W379" s="39"/>
      <c r="X379" s="39"/>
      <c r="Y379" s="39"/>
      <c r="Z379" s="39"/>
      <c r="AA379" s="39" t="s">
        <v>1087</v>
      </c>
      <c r="AB379" s="39"/>
      <c r="AC379" s="39"/>
      <c r="AD379" s="39" t="s">
        <v>1088</v>
      </c>
      <c r="AE379" s="39"/>
      <c r="AF379" s="39"/>
      <c r="AG379" s="39"/>
      <c r="AH379" s="39"/>
      <c r="AI379" s="39"/>
      <c r="AJ379" s="39"/>
      <c r="AK379" s="39"/>
      <c r="AL379" s="39"/>
      <c r="AM379" s="39"/>
    </row>
    <row r="380" spans="1:39" ht="15">
      <c r="A380" s="95" t="s">
        <v>1071</v>
      </c>
      <c r="B380" s="38">
        <v>40563</v>
      </c>
      <c r="C380" s="39" t="s">
        <v>1072</v>
      </c>
      <c r="D380" s="41" t="s">
        <v>1073</v>
      </c>
      <c r="E380" s="39" t="s">
        <v>1074</v>
      </c>
      <c r="F380" s="41" t="s">
        <v>1073</v>
      </c>
      <c r="G380" s="39" t="s">
        <v>1075</v>
      </c>
      <c r="H380" s="41" t="s">
        <v>1076</v>
      </c>
      <c r="I380" s="41">
        <v>19</v>
      </c>
      <c r="J380" s="39" t="s">
        <v>1092</v>
      </c>
      <c r="K380" s="39"/>
      <c r="L380" s="39" t="s">
        <v>87</v>
      </c>
      <c r="M380" s="39"/>
      <c r="N380" s="39" t="s">
        <v>111</v>
      </c>
      <c r="O380" s="42"/>
      <c r="P380" s="39">
        <v>46</v>
      </c>
      <c r="Q380" s="39">
        <v>233</v>
      </c>
      <c r="R380" s="39"/>
      <c r="S380" s="39">
        <v>109</v>
      </c>
      <c r="T380" s="39"/>
      <c r="U380" s="39"/>
      <c r="V380" s="39"/>
      <c r="W380" s="39"/>
      <c r="X380" s="39"/>
      <c r="Y380" s="39"/>
      <c r="Z380" s="39"/>
      <c r="AA380" s="39" t="s">
        <v>1087</v>
      </c>
      <c r="AB380" s="39"/>
      <c r="AC380" s="39"/>
      <c r="AD380" s="39" t="s">
        <v>1088</v>
      </c>
      <c r="AE380" s="39"/>
      <c r="AF380" s="39"/>
      <c r="AG380" s="39"/>
      <c r="AH380" s="39"/>
      <c r="AI380" s="39"/>
      <c r="AJ380" s="39"/>
      <c r="AK380" s="39"/>
      <c r="AL380" s="39"/>
      <c r="AM380" s="39"/>
    </row>
    <row r="381" spans="1:39" ht="15">
      <c r="A381" s="95" t="s">
        <v>1071</v>
      </c>
      <c r="B381" s="38">
        <v>40563</v>
      </c>
      <c r="C381" s="39" t="s">
        <v>1072</v>
      </c>
      <c r="D381" s="41" t="s">
        <v>1073</v>
      </c>
      <c r="E381" s="39" t="s">
        <v>1074</v>
      </c>
      <c r="F381" s="41" t="s">
        <v>1073</v>
      </c>
      <c r="G381" s="39" t="s">
        <v>1075</v>
      </c>
      <c r="H381" s="41" t="s">
        <v>1076</v>
      </c>
      <c r="I381" s="41">
        <v>19</v>
      </c>
      <c r="J381" s="39" t="s">
        <v>1093</v>
      </c>
      <c r="K381" s="39"/>
      <c r="L381" s="39" t="s">
        <v>87</v>
      </c>
      <c r="M381" s="39"/>
      <c r="N381" s="39" t="s">
        <v>111</v>
      </c>
      <c r="O381" s="42"/>
      <c r="P381" s="39">
        <v>80</v>
      </c>
      <c r="Q381" s="39">
        <v>400</v>
      </c>
      <c r="R381" s="39"/>
      <c r="S381" s="39">
        <v>40</v>
      </c>
      <c r="T381" s="39"/>
      <c r="U381" s="39"/>
      <c r="V381" s="39"/>
      <c r="W381" s="39"/>
      <c r="X381" s="39"/>
      <c r="Y381" s="39"/>
      <c r="Z381" s="39"/>
      <c r="AA381" s="39" t="s">
        <v>1087</v>
      </c>
      <c r="AB381" s="39"/>
      <c r="AC381" s="39"/>
      <c r="AD381" s="39" t="s">
        <v>1088</v>
      </c>
      <c r="AE381" s="39"/>
      <c r="AF381" s="39"/>
      <c r="AG381" s="39"/>
      <c r="AH381" s="39"/>
      <c r="AI381" s="39"/>
      <c r="AJ381" s="39"/>
      <c r="AK381" s="39"/>
      <c r="AL381" s="39"/>
      <c r="AM381" s="39"/>
    </row>
    <row r="382" spans="1:39" ht="15">
      <c r="A382" s="95" t="s">
        <v>1071</v>
      </c>
      <c r="B382" s="38">
        <v>40563</v>
      </c>
      <c r="C382" s="39" t="s">
        <v>1072</v>
      </c>
      <c r="D382" s="41" t="s">
        <v>1073</v>
      </c>
      <c r="E382" s="39" t="s">
        <v>1074</v>
      </c>
      <c r="F382" s="41" t="s">
        <v>1073</v>
      </c>
      <c r="G382" s="39" t="s">
        <v>1075</v>
      </c>
      <c r="H382" s="41" t="s">
        <v>1076</v>
      </c>
      <c r="I382" s="41">
        <v>19</v>
      </c>
      <c r="J382" s="39" t="s">
        <v>1094</v>
      </c>
      <c r="K382" s="39"/>
      <c r="L382" s="39"/>
      <c r="M382" s="39"/>
      <c r="N382" s="39" t="s">
        <v>111</v>
      </c>
      <c r="O382" s="42"/>
      <c r="P382" s="39">
        <v>4</v>
      </c>
      <c r="Q382" s="39">
        <v>22</v>
      </c>
      <c r="R382" s="39">
        <v>2</v>
      </c>
      <c r="S382" s="39">
        <v>3</v>
      </c>
      <c r="T382" s="39"/>
      <c r="U382" s="39"/>
      <c r="V382" s="39">
        <v>2</v>
      </c>
      <c r="W382" s="39"/>
      <c r="X382" s="39"/>
      <c r="Y382" s="39"/>
      <c r="Z382" s="39"/>
      <c r="AA382" s="39" t="s">
        <v>1087</v>
      </c>
      <c r="AB382" s="39"/>
      <c r="AC382" s="39"/>
      <c r="AD382" s="39" t="s">
        <v>1088</v>
      </c>
      <c r="AE382" s="39"/>
      <c r="AF382" s="39"/>
      <c r="AG382" s="39"/>
      <c r="AH382" s="39"/>
      <c r="AI382" s="39"/>
      <c r="AJ382" s="39"/>
      <c r="AK382" s="39"/>
      <c r="AL382" s="39"/>
      <c r="AM382" s="39"/>
    </row>
    <row r="383" spans="1:39" ht="15">
      <c r="A383" s="95" t="s">
        <v>1071</v>
      </c>
      <c r="B383" s="38">
        <v>40563</v>
      </c>
      <c r="C383" s="39" t="s">
        <v>1072</v>
      </c>
      <c r="D383" s="41" t="s">
        <v>1073</v>
      </c>
      <c r="E383" s="39" t="s">
        <v>1074</v>
      </c>
      <c r="F383" s="41" t="s">
        <v>1073</v>
      </c>
      <c r="G383" s="39" t="s">
        <v>1075</v>
      </c>
      <c r="H383" s="41" t="s">
        <v>1076</v>
      </c>
      <c r="I383" s="41">
        <v>19</v>
      </c>
      <c r="J383" s="39" t="s">
        <v>1095</v>
      </c>
      <c r="K383" s="39"/>
      <c r="L383" s="39"/>
      <c r="M383" s="39"/>
      <c r="N383" s="39" t="s">
        <v>111</v>
      </c>
      <c r="O383" s="42"/>
      <c r="P383" s="39">
        <v>13</v>
      </c>
      <c r="Q383" s="39">
        <v>42</v>
      </c>
      <c r="R383" s="39">
        <v>8</v>
      </c>
      <c r="S383" s="39">
        <v>4</v>
      </c>
      <c r="T383" s="39"/>
      <c r="U383" s="39"/>
      <c r="V383" s="39">
        <v>4</v>
      </c>
      <c r="W383" s="39"/>
      <c r="X383" s="39"/>
      <c r="Y383" s="39"/>
      <c r="Z383" s="39"/>
      <c r="AA383" s="39" t="s">
        <v>1087</v>
      </c>
      <c r="AB383" s="39"/>
      <c r="AC383" s="39"/>
      <c r="AD383" s="39" t="s">
        <v>1088</v>
      </c>
      <c r="AE383" s="39"/>
      <c r="AF383" s="39"/>
      <c r="AG383" s="39"/>
      <c r="AH383" s="39"/>
      <c r="AI383" s="39"/>
      <c r="AJ383" s="39"/>
      <c r="AK383" s="39"/>
      <c r="AL383" s="39"/>
      <c r="AM383" s="39"/>
    </row>
    <row r="384" spans="1:39" ht="15">
      <c r="A384" s="95" t="s">
        <v>1071</v>
      </c>
      <c r="B384" s="38">
        <v>40563</v>
      </c>
      <c r="C384" s="39" t="s">
        <v>1072</v>
      </c>
      <c r="D384" s="41" t="s">
        <v>1073</v>
      </c>
      <c r="E384" s="39" t="s">
        <v>1074</v>
      </c>
      <c r="F384" s="41" t="s">
        <v>1073</v>
      </c>
      <c r="G384" s="39" t="s">
        <v>1075</v>
      </c>
      <c r="H384" s="41" t="s">
        <v>1076</v>
      </c>
      <c r="I384" s="41">
        <v>19</v>
      </c>
      <c r="J384" s="39" t="s">
        <v>1096</v>
      </c>
      <c r="K384" s="39"/>
      <c r="L384" s="39"/>
      <c r="M384" s="39"/>
      <c r="N384" s="39" t="s">
        <v>111</v>
      </c>
      <c r="O384" s="42"/>
      <c r="P384" s="39">
        <v>3</v>
      </c>
      <c r="Q384" s="39">
        <v>26</v>
      </c>
      <c r="R384" s="39"/>
      <c r="S384" s="39"/>
      <c r="T384" s="39"/>
      <c r="U384" s="39"/>
      <c r="V384" s="39"/>
      <c r="W384" s="39"/>
      <c r="X384" s="39"/>
      <c r="Y384" s="39"/>
      <c r="Z384" s="39"/>
      <c r="AA384" s="39" t="s">
        <v>1087</v>
      </c>
      <c r="AB384" s="39"/>
      <c r="AC384" s="39"/>
      <c r="AD384" s="39" t="s">
        <v>1088</v>
      </c>
      <c r="AE384" s="39"/>
      <c r="AF384" s="39"/>
      <c r="AG384" s="39"/>
      <c r="AH384" s="39"/>
      <c r="AI384" s="39"/>
      <c r="AJ384" s="39"/>
      <c r="AK384" s="39"/>
      <c r="AL384" s="39"/>
      <c r="AM384" s="39"/>
    </row>
    <row r="385" spans="1:39" ht="15">
      <c r="A385" s="95" t="s">
        <v>1071</v>
      </c>
      <c r="B385" s="38">
        <v>40563</v>
      </c>
      <c r="C385" s="39" t="s">
        <v>1072</v>
      </c>
      <c r="D385" s="41" t="s">
        <v>1073</v>
      </c>
      <c r="E385" s="39" t="s">
        <v>1074</v>
      </c>
      <c r="F385" s="41" t="s">
        <v>1073</v>
      </c>
      <c r="G385" s="39" t="s">
        <v>1075</v>
      </c>
      <c r="H385" s="41" t="s">
        <v>1076</v>
      </c>
      <c r="I385" s="41">
        <v>19</v>
      </c>
      <c r="J385" s="39" t="s">
        <v>1097</v>
      </c>
      <c r="K385" s="39"/>
      <c r="L385" s="39"/>
      <c r="M385" s="39"/>
      <c r="N385" s="39" t="s">
        <v>111</v>
      </c>
      <c r="O385" s="42"/>
      <c r="P385" s="39">
        <v>25</v>
      </c>
      <c r="Q385" s="39">
        <v>125</v>
      </c>
      <c r="R385" s="39"/>
      <c r="S385" s="39"/>
      <c r="T385" s="39"/>
      <c r="U385" s="39"/>
      <c r="V385" s="39"/>
      <c r="W385" s="39"/>
      <c r="X385" s="39"/>
      <c r="Y385" s="39"/>
      <c r="Z385" s="39"/>
      <c r="AA385" s="39" t="s">
        <v>1087</v>
      </c>
      <c r="AB385" s="39"/>
      <c r="AC385" s="39"/>
      <c r="AD385" s="39" t="s">
        <v>1088</v>
      </c>
      <c r="AE385" s="39"/>
      <c r="AF385" s="39"/>
      <c r="AG385" s="39"/>
      <c r="AH385" s="39"/>
      <c r="AI385" s="39"/>
      <c r="AJ385" s="39"/>
      <c r="AK385" s="39"/>
      <c r="AL385" s="39"/>
      <c r="AM385" s="39"/>
    </row>
    <row r="386" spans="1:39" ht="15">
      <c r="A386" s="95" t="s">
        <v>1071</v>
      </c>
      <c r="B386" s="38">
        <v>40563</v>
      </c>
      <c r="C386" s="39" t="s">
        <v>1072</v>
      </c>
      <c r="D386" s="41" t="s">
        <v>1073</v>
      </c>
      <c r="E386" s="39" t="s">
        <v>1074</v>
      </c>
      <c r="F386" s="41" t="s">
        <v>1073</v>
      </c>
      <c r="G386" s="39" t="s">
        <v>1075</v>
      </c>
      <c r="H386" s="41" t="s">
        <v>1076</v>
      </c>
      <c r="I386" s="41">
        <v>19</v>
      </c>
      <c r="J386" s="39" t="s">
        <v>1098</v>
      </c>
      <c r="K386" s="39"/>
      <c r="L386" s="39"/>
      <c r="M386" s="39"/>
      <c r="N386" s="39" t="s">
        <v>111</v>
      </c>
      <c r="O386" s="42"/>
      <c r="P386" s="39"/>
      <c r="Q386" s="39">
        <v>68</v>
      </c>
      <c r="R386" s="39">
        <v>9</v>
      </c>
      <c r="S386" s="39">
        <v>25</v>
      </c>
      <c r="T386" s="39">
        <v>1</v>
      </c>
      <c r="U386" s="39"/>
      <c r="V386" s="39"/>
      <c r="W386" s="39"/>
      <c r="X386" s="39"/>
      <c r="Y386" s="39"/>
      <c r="Z386" s="39"/>
      <c r="AA386" s="39" t="s">
        <v>1087</v>
      </c>
      <c r="AB386" s="39"/>
      <c r="AC386" s="39"/>
      <c r="AD386" s="39" t="s">
        <v>1088</v>
      </c>
      <c r="AE386" s="39"/>
      <c r="AF386" s="39"/>
      <c r="AG386" s="39"/>
      <c r="AH386" s="39"/>
      <c r="AI386" s="39"/>
      <c r="AJ386" s="39"/>
      <c r="AK386" s="39"/>
      <c r="AL386" s="39"/>
      <c r="AM386" s="39"/>
    </row>
    <row r="387" spans="1:39" ht="15">
      <c r="A387" s="95" t="s">
        <v>1071</v>
      </c>
      <c r="B387" s="38">
        <v>40563</v>
      </c>
      <c r="C387" s="39" t="s">
        <v>1072</v>
      </c>
      <c r="D387" s="41" t="s">
        <v>1073</v>
      </c>
      <c r="E387" s="39" t="s">
        <v>1074</v>
      </c>
      <c r="F387" s="41" t="s">
        <v>1073</v>
      </c>
      <c r="G387" s="39" t="s">
        <v>1075</v>
      </c>
      <c r="H387" s="41" t="s">
        <v>1076</v>
      </c>
      <c r="I387" s="41">
        <v>19</v>
      </c>
      <c r="J387" s="39" t="s">
        <v>1099</v>
      </c>
      <c r="K387" s="39"/>
      <c r="L387" s="39"/>
      <c r="M387" s="39"/>
      <c r="N387" s="39" t="s">
        <v>111</v>
      </c>
      <c r="O387" s="42"/>
      <c r="P387" s="39">
        <v>37</v>
      </c>
      <c r="Q387" s="39">
        <v>185</v>
      </c>
      <c r="R387" s="39"/>
      <c r="S387" s="39">
        <v>74</v>
      </c>
      <c r="T387" s="39"/>
      <c r="U387" s="39"/>
      <c r="V387" s="39"/>
      <c r="W387" s="39"/>
      <c r="X387" s="39"/>
      <c r="Y387" s="39"/>
      <c r="Z387" s="39"/>
      <c r="AA387" s="39" t="s">
        <v>1087</v>
      </c>
      <c r="AB387" s="39"/>
      <c r="AC387" s="39"/>
      <c r="AD387" s="39" t="s">
        <v>1088</v>
      </c>
      <c r="AE387" s="39"/>
      <c r="AF387" s="39"/>
      <c r="AG387" s="39"/>
      <c r="AH387" s="39"/>
      <c r="AI387" s="39"/>
      <c r="AJ387" s="39"/>
      <c r="AK387" s="39"/>
      <c r="AL387" s="39"/>
      <c r="AM387" s="39"/>
    </row>
    <row r="388" spans="1:39" ht="15">
      <c r="A388" s="95" t="s">
        <v>1071</v>
      </c>
      <c r="B388" s="38">
        <v>40563</v>
      </c>
      <c r="C388" s="39" t="s">
        <v>1072</v>
      </c>
      <c r="D388" s="41" t="s">
        <v>1073</v>
      </c>
      <c r="E388" s="39" t="s">
        <v>1074</v>
      </c>
      <c r="F388" s="41" t="s">
        <v>1073</v>
      </c>
      <c r="G388" s="39" t="s">
        <v>1100</v>
      </c>
      <c r="H388" s="41" t="s">
        <v>1101</v>
      </c>
      <c r="I388" s="41">
        <v>26</v>
      </c>
      <c r="J388" s="39" t="s">
        <v>1102</v>
      </c>
      <c r="K388" s="39"/>
      <c r="L388" s="39" t="s">
        <v>87</v>
      </c>
      <c r="M388" s="39"/>
      <c r="N388" s="39" t="s">
        <v>111</v>
      </c>
      <c r="O388" s="42"/>
      <c r="P388" s="39">
        <v>33</v>
      </c>
      <c r="Q388" s="39">
        <v>170</v>
      </c>
      <c r="R388" s="39">
        <v>19</v>
      </c>
      <c r="S388" s="39">
        <v>58</v>
      </c>
      <c r="T388" s="39">
        <v>2</v>
      </c>
      <c r="U388" s="39"/>
      <c r="V388" s="39"/>
      <c r="W388" s="39"/>
      <c r="X388" s="39"/>
      <c r="Y388" s="39"/>
      <c r="Z388" s="39"/>
      <c r="AA388" s="39" t="s">
        <v>1103</v>
      </c>
      <c r="AB388" s="39"/>
      <c r="AC388" s="39"/>
      <c r="AD388" s="39" t="s">
        <v>1104</v>
      </c>
      <c r="AE388" s="39"/>
      <c r="AF388" s="39"/>
      <c r="AG388" s="39"/>
      <c r="AH388" s="39"/>
      <c r="AI388" s="39"/>
      <c r="AJ388" s="39"/>
      <c r="AK388" s="39"/>
      <c r="AL388" s="39"/>
      <c r="AM388" s="39"/>
    </row>
    <row r="389" spans="1:39" ht="15">
      <c r="A389" s="95" t="s">
        <v>1071</v>
      </c>
      <c r="B389" s="38">
        <v>40563</v>
      </c>
      <c r="C389" s="39" t="s">
        <v>1072</v>
      </c>
      <c r="D389" s="41" t="s">
        <v>1073</v>
      </c>
      <c r="E389" s="39" t="s">
        <v>1074</v>
      </c>
      <c r="F389" s="41" t="s">
        <v>1073</v>
      </c>
      <c r="G389" s="39" t="s">
        <v>1100</v>
      </c>
      <c r="H389" s="41" t="s">
        <v>1101</v>
      </c>
      <c r="I389" s="41">
        <v>26</v>
      </c>
      <c r="J389" s="39" t="s">
        <v>1105</v>
      </c>
      <c r="K389" s="39"/>
      <c r="L389" s="39" t="s">
        <v>87</v>
      </c>
      <c r="M389" s="39"/>
      <c r="N389" s="39" t="s">
        <v>111</v>
      </c>
      <c r="O389" s="42"/>
      <c r="P389" s="39">
        <v>39</v>
      </c>
      <c r="Q389" s="39">
        <v>149</v>
      </c>
      <c r="R389" s="39">
        <v>26</v>
      </c>
      <c r="S389" s="39">
        <v>45</v>
      </c>
      <c r="T389" s="39">
        <v>4</v>
      </c>
      <c r="U389" s="39"/>
      <c r="V389" s="39">
        <v>3</v>
      </c>
      <c r="W389" s="39"/>
      <c r="X389" s="39"/>
      <c r="Y389" s="39"/>
      <c r="Z389" s="39"/>
      <c r="AA389" s="39" t="s">
        <v>1103</v>
      </c>
      <c r="AB389" s="39"/>
      <c r="AC389" s="39"/>
      <c r="AD389" s="39" t="s">
        <v>1104</v>
      </c>
      <c r="AE389" s="39"/>
      <c r="AF389" s="39"/>
      <c r="AG389" s="39"/>
      <c r="AH389" s="39"/>
      <c r="AI389" s="39"/>
      <c r="AJ389" s="39"/>
      <c r="AK389" s="39"/>
      <c r="AL389" s="39"/>
      <c r="AM389" s="39"/>
    </row>
    <row r="390" spans="1:39" ht="15">
      <c r="A390" s="95" t="s">
        <v>1071</v>
      </c>
      <c r="B390" s="38">
        <v>40563</v>
      </c>
      <c r="C390" s="39" t="s">
        <v>1072</v>
      </c>
      <c r="D390" s="41" t="s">
        <v>1073</v>
      </c>
      <c r="E390" s="39" t="s">
        <v>1074</v>
      </c>
      <c r="F390" s="41" t="s">
        <v>1073</v>
      </c>
      <c r="G390" s="39" t="s">
        <v>1100</v>
      </c>
      <c r="H390" s="41" t="s">
        <v>1101</v>
      </c>
      <c r="I390" s="41">
        <v>26</v>
      </c>
      <c r="J390" s="39" t="s">
        <v>1106</v>
      </c>
      <c r="K390" s="39"/>
      <c r="L390" s="39" t="s">
        <v>87</v>
      </c>
      <c r="M390" s="39"/>
      <c r="N390" s="39" t="s">
        <v>111</v>
      </c>
      <c r="O390" s="42"/>
      <c r="P390" s="39">
        <v>13</v>
      </c>
      <c r="Q390" s="39">
        <v>76</v>
      </c>
      <c r="R390" s="39">
        <v>11</v>
      </c>
      <c r="S390" s="39">
        <v>28</v>
      </c>
      <c r="T390" s="39">
        <v>1</v>
      </c>
      <c r="U390" s="39"/>
      <c r="V390" s="39">
        <v>5</v>
      </c>
      <c r="W390" s="39"/>
      <c r="X390" s="39"/>
      <c r="Y390" s="39"/>
      <c r="Z390" s="39"/>
      <c r="AA390" s="39" t="s">
        <v>1103</v>
      </c>
      <c r="AB390" s="39"/>
      <c r="AC390" s="39"/>
      <c r="AD390" s="39" t="s">
        <v>1104</v>
      </c>
      <c r="AE390" s="39"/>
      <c r="AF390" s="39"/>
      <c r="AG390" s="39"/>
      <c r="AH390" s="39"/>
      <c r="AI390" s="39"/>
      <c r="AJ390" s="39"/>
      <c r="AK390" s="39"/>
      <c r="AL390" s="39"/>
      <c r="AM390" s="39"/>
    </row>
    <row r="391" spans="1:39" ht="15">
      <c r="A391" s="95" t="s">
        <v>1071</v>
      </c>
      <c r="B391" s="38">
        <v>40563</v>
      </c>
      <c r="C391" s="39" t="s">
        <v>1072</v>
      </c>
      <c r="D391" s="41" t="s">
        <v>1073</v>
      </c>
      <c r="E391" s="39" t="s">
        <v>1074</v>
      </c>
      <c r="F391" s="41" t="s">
        <v>1073</v>
      </c>
      <c r="G391" s="39" t="s">
        <v>1100</v>
      </c>
      <c r="H391" s="41" t="s">
        <v>1101</v>
      </c>
      <c r="I391" s="41">
        <v>26</v>
      </c>
      <c r="J391" s="39" t="s">
        <v>1107</v>
      </c>
      <c r="K391" s="39"/>
      <c r="L391" s="39" t="s">
        <v>87</v>
      </c>
      <c r="M391" s="39"/>
      <c r="N391" s="39" t="s">
        <v>111</v>
      </c>
      <c r="O391" s="42"/>
      <c r="P391" s="39">
        <v>43</v>
      </c>
      <c r="Q391" s="39">
        <v>228</v>
      </c>
      <c r="R391" s="39">
        <v>31</v>
      </c>
      <c r="S391" s="39">
        <v>85</v>
      </c>
      <c r="T391" s="39">
        <v>1</v>
      </c>
      <c r="U391" s="39"/>
      <c r="V391" s="39">
        <v>11</v>
      </c>
      <c r="W391" s="39"/>
      <c r="X391" s="39"/>
      <c r="Y391" s="39"/>
      <c r="Z391" s="39"/>
      <c r="AA391" s="39" t="s">
        <v>1103</v>
      </c>
      <c r="AB391" s="39"/>
      <c r="AC391" s="39"/>
      <c r="AD391" s="39" t="s">
        <v>1104</v>
      </c>
      <c r="AE391" s="39"/>
      <c r="AF391" s="39"/>
      <c r="AG391" s="39"/>
      <c r="AH391" s="39"/>
      <c r="AI391" s="39"/>
      <c r="AJ391" s="39"/>
      <c r="AK391" s="39"/>
      <c r="AL391" s="39"/>
      <c r="AM391" s="39"/>
    </row>
    <row r="392" spans="1:39" ht="15">
      <c r="A392" s="95" t="s">
        <v>1071</v>
      </c>
      <c r="B392" s="38">
        <v>40563</v>
      </c>
      <c r="C392" s="39" t="s">
        <v>1072</v>
      </c>
      <c r="D392" s="41" t="s">
        <v>1073</v>
      </c>
      <c r="E392" s="39" t="s">
        <v>1074</v>
      </c>
      <c r="F392" s="41" t="s">
        <v>1073</v>
      </c>
      <c r="G392" s="39" t="s">
        <v>1100</v>
      </c>
      <c r="H392" s="41" t="s">
        <v>1101</v>
      </c>
      <c r="I392" s="41">
        <v>26</v>
      </c>
      <c r="J392" s="39" t="s">
        <v>1108</v>
      </c>
      <c r="K392" s="39"/>
      <c r="L392" s="39" t="s">
        <v>87</v>
      </c>
      <c r="M392" s="39"/>
      <c r="N392" s="39" t="s">
        <v>111</v>
      </c>
      <c r="O392" s="42"/>
      <c r="P392" s="39">
        <v>8</v>
      </c>
      <c r="Q392" s="39">
        <v>60</v>
      </c>
      <c r="R392" s="39">
        <v>9</v>
      </c>
      <c r="S392" s="39">
        <v>15</v>
      </c>
      <c r="T392" s="39"/>
      <c r="U392" s="39"/>
      <c r="V392" s="39"/>
      <c r="W392" s="39"/>
      <c r="X392" s="39"/>
      <c r="Y392" s="39"/>
      <c r="Z392" s="39"/>
      <c r="AA392" s="39" t="s">
        <v>1103</v>
      </c>
      <c r="AB392" s="39"/>
      <c r="AC392" s="39"/>
      <c r="AD392" s="39" t="s">
        <v>1104</v>
      </c>
      <c r="AE392" s="39"/>
      <c r="AF392" s="39"/>
      <c r="AG392" s="39"/>
      <c r="AH392" s="39"/>
      <c r="AI392" s="39"/>
      <c r="AJ392" s="39"/>
      <c r="AK392" s="39"/>
      <c r="AL392" s="39"/>
      <c r="AM392" s="39"/>
    </row>
    <row r="393" spans="1:39" ht="15">
      <c r="A393" s="95" t="s">
        <v>1071</v>
      </c>
      <c r="B393" s="38">
        <v>40563</v>
      </c>
      <c r="C393" s="39" t="s">
        <v>1072</v>
      </c>
      <c r="D393" s="41" t="s">
        <v>1073</v>
      </c>
      <c r="E393" s="39" t="s">
        <v>1074</v>
      </c>
      <c r="F393" s="41" t="s">
        <v>1073</v>
      </c>
      <c r="G393" s="39" t="s">
        <v>1100</v>
      </c>
      <c r="H393" s="41" t="s">
        <v>1101</v>
      </c>
      <c r="I393" s="41">
        <v>26</v>
      </c>
      <c r="J393" s="39" t="s">
        <v>1109</v>
      </c>
      <c r="K393" s="39"/>
      <c r="L393" s="39" t="s">
        <v>87</v>
      </c>
      <c r="M393" s="39"/>
      <c r="N393" s="39" t="s">
        <v>111</v>
      </c>
      <c r="O393" s="42"/>
      <c r="P393" s="39">
        <v>24</v>
      </c>
      <c r="Q393" s="39">
        <v>104</v>
      </c>
      <c r="R393" s="39">
        <v>19</v>
      </c>
      <c r="S393" s="39">
        <v>34</v>
      </c>
      <c r="T393" s="39"/>
      <c r="U393" s="39"/>
      <c r="V393" s="39">
        <v>7</v>
      </c>
      <c r="W393" s="39"/>
      <c r="X393" s="39"/>
      <c r="Y393" s="39"/>
      <c r="Z393" s="39"/>
      <c r="AA393" s="39" t="s">
        <v>1103</v>
      </c>
      <c r="AB393" s="39"/>
      <c r="AC393" s="39"/>
      <c r="AD393" s="39" t="s">
        <v>1104</v>
      </c>
      <c r="AE393" s="39"/>
      <c r="AF393" s="39"/>
      <c r="AG393" s="39"/>
      <c r="AH393" s="39"/>
      <c r="AI393" s="39"/>
      <c r="AJ393" s="39"/>
      <c r="AK393" s="39"/>
      <c r="AL393" s="39"/>
      <c r="AM393" s="39"/>
    </row>
    <row r="394" spans="1:39" ht="15">
      <c r="A394" s="95" t="s">
        <v>1071</v>
      </c>
      <c r="B394" s="38">
        <v>40563</v>
      </c>
      <c r="C394" s="39" t="s">
        <v>1072</v>
      </c>
      <c r="D394" s="41" t="s">
        <v>1073</v>
      </c>
      <c r="E394" s="39" t="s">
        <v>1074</v>
      </c>
      <c r="F394" s="41" t="s">
        <v>1073</v>
      </c>
      <c r="G394" s="39" t="s">
        <v>1100</v>
      </c>
      <c r="H394" s="41" t="s">
        <v>1101</v>
      </c>
      <c r="I394" s="41">
        <v>26</v>
      </c>
      <c r="J394" s="39" t="s">
        <v>1110</v>
      </c>
      <c r="K394" s="39"/>
      <c r="L394" s="39" t="s">
        <v>87</v>
      </c>
      <c r="M394" s="39"/>
      <c r="N394" s="39" t="s">
        <v>111</v>
      </c>
      <c r="O394" s="42"/>
      <c r="P394" s="39">
        <v>8</v>
      </c>
      <c r="Q394" s="39">
        <v>109</v>
      </c>
      <c r="R394" s="39">
        <v>22</v>
      </c>
      <c r="S394" s="39">
        <v>28</v>
      </c>
      <c r="T394" s="39"/>
      <c r="U394" s="39"/>
      <c r="V394" s="39">
        <v>12</v>
      </c>
      <c r="W394" s="39"/>
      <c r="X394" s="39"/>
      <c r="Y394" s="39"/>
      <c r="Z394" s="39"/>
      <c r="AA394" s="39" t="s">
        <v>1103</v>
      </c>
      <c r="AB394" s="39"/>
      <c r="AC394" s="39"/>
      <c r="AD394" s="39" t="s">
        <v>1104</v>
      </c>
      <c r="AE394" s="39"/>
      <c r="AF394" s="39"/>
      <c r="AG394" s="39"/>
      <c r="AH394" s="39"/>
      <c r="AI394" s="39"/>
      <c r="AJ394" s="39"/>
      <c r="AK394" s="39"/>
      <c r="AL394" s="39"/>
      <c r="AM394" s="39"/>
    </row>
    <row r="395" spans="1:39" ht="15">
      <c r="A395" s="95" t="s">
        <v>1071</v>
      </c>
      <c r="B395" s="38">
        <v>40563</v>
      </c>
      <c r="C395" s="39" t="s">
        <v>1072</v>
      </c>
      <c r="D395" s="41" t="s">
        <v>1073</v>
      </c>
      <c r="E395" s="39" t="s">
        <v>1074</v>
      </c>
      <c r="F395" s="41" t="s">
        <v>1073</v>
      </c>
      <c r="G395" s="39" t="s">
        <v>1100</v>
      </c>
      <c r="H395" s="41" t="s">
        <v>1101</v>
      </c>
      <c r="I395" s="41">
        <v>26</v>
      </c>
      <c r="J395" s="39" t="s">
        <v>1111</v>
      </c>
      <c r="K395" s="39"/>
      <c r="L395" s="39" t="s">
        <v>87</v>
      </c>
      <c r="M395" s="39"/>
      <c r="N395" s="39" t="s">
        <v>111</v>
      </c>
      <c r="O395" s="42"/>
      <c r="P395" s="39">
        <v>11</v>
      </c>
      <c r="Q395" s="39">
        <v>53</v>
      </c>
      <c r="R395" s="39">
        <v>7</v>
      </c>
      <c r="S395" s="39">
        <v>7</v>
      </c>
      <c r="T395" s="39">
        <v>4</v>
      </c>
      <c r="U395" s="39"/>
      <c r="V395" s="39">
        <v>4</v>
      </c>
      <c r="W395" s="39"/>
      <c r="X395" s="39"/>
      <c r="Y395" s="39"/>
      <c r="Z395" s="39"/>
      <c r="AA395" s="39" t="s">
        <v>1103</v>
      </c>
      <c r="AB395" s="39"/>
      <c r="AC395" s="39"/>
      <c r="AD395" s="39" t="s">
        <v>1104</v>
      </c>
      <c r="AE395" s="39"/>
      <c r="AF395" s="39"/>
      <c r="AG395" s="39"/>
      <c r="AH395" s="39"/>
      <c r="AI395" s="39"/>
      <c r="AJ395" s="39"/>
      <c r="AK395" s="39"/>
      <c r="AL395" s="39"/>
      <c r="AM395" s="39"/>
    </row>
    <row r="396" spans="1:39" ht="15">
      <c r="A396" s="95" t="s">
        <v>1071</v>
      </c>
      <c r="B396" s="38">
        <v>40563</v>
      </c>
      <c r="C396" s="39" t="s">
        <v>1072</v>
      </c>
      <c r="D396" s="41" t="s">
        <v>1073</v>
      </c>
      <c r="E396" s="39" t="s">
        <v>1074</v>
      </c>
      <c r="F396" s="41" t="s">
        <v>1073</v>
      </c>
      <c r="G396" s="39" t="s">
        <v>1100</v>
      </c>
      <c r="H396" s="41" t="s">
        <v>1101</v>
      </c>
      <c r="I396" s="41">
        <v>26</v>
      </c>
      <c r="J396" s="39" t="s">
        <v>1112</v>
      </c>
      <c r="K396" s="39"/>
      <c r="L396" s="39" t="s">
        <v>87</v>
      </c>
      <c r="M396" s="39"/>
      <c r="N396" s="39" t="s">
        <v>111</v>
      </c>
      <c r="O396" s="42"/>
      <c r="P396" s="39">
        <v>22</v>
      </c>
      <c r="Q396" s="39">
        <v>90</v>
      </c>
      <c r="R396" s="39">
        <v>16</v>
      </c>
      <c r="S396" s="39">
        <v>25</v>
      </c>
      <c r="T396" s="39">
        <v>6</v>
      </c>
      <c r="U396" s="39"/>
      <c r="V396" s="39">
        <v>2</v>
      </c>
      <c r="W396" s="39"/>
      <c r="X396" s="39"/>
      <c r="Y396" s="39"/>
      <c r="Z396" s="39"/>
      <c r="AA396" s="39" t="s">
        <v>1103</v>
      </c>
      <c r="AB396" s="39"/>
      <c r="AC396" s="39"/>
      <c r="AD396" s="39" t="s">
        <v>1104</v>
      </c>
      <c r="AE396" s="39"/>
      <c r="AF396" s="39"/>
      <c r="AG396" s="39"/>
      <c r="AH396" s="39"/>
      <c r="AI396" s="39"/>
      <c r="AJ396" s="39"/>
      <c r="AK396" s="39"/>
      <c r="AL396" s="39"/>
      <c r="AM396" s="39"/>
    </row>
    <row r="397" spans="1:39" ht="15">
      <c r="A397" s="95" t="s">
        <v>1071</v>
      </c>
      <c r="B397" s="38">
        <v>40563</v>
      </c>
      <c r="C397" s="39" t="s">
        <v>1072</v>
      </c>
      <c r="D397" s="41" t="s">
        <v>1073</v>
      </c>
      <c r="E397" s="39" t="s">
        <v>1074</v>
      </c>
      <c r="F397" s="41" t="s">
        <v>1073</v>
      </c>
      <c r="G397" s="39" t="s">
        <v>1100</v>
      </c>
      <c r="H397" s="41" t="s">
        <v>1101</v>
      </c>
      <c r="I397" s="41">
        <v>26</v>
      </c>
      <c r="J397" s="39" t="s">
        <v>1113</v>
      </c>
      <c r="K397" s="39"/>
      <c r="L397" s="39" t="s">
        <v>87</v>
      </c>
      <c r="M397" s="39"/>
      <c r="N397" s="39" t="s">
        <v>111</v>
      </c>
      <c r="O397" s="42"/>
      <c r="P397" s="39">
        <v>12</v>
      </c>
      <c r="Q397" s="39">
        <v>58</v>
      </c>
      <c r="R397" s="39">
        <v>14</v>
      </c>
      <c r="S397" s="39">
        <v>14</v>
      </c>
      <c r="T397" s="39">
        <v>1</v>
      </c>
      <c r="U397" s="39"/>
      <c r="V397" s="39">
        <v>3</v>
      </c>
      <c r="W397" s="39"/>
      <c r="X397" s="39"/>
      <c r="Y397" s="39"/>
      <c r="Z397" s="39"/>
      <c r="AA397" s="39" t="s">
        <v>1103</v>
      </c>
      <c r="AB397" s="39"/>
      <c r="AC397" s="39"/>
      <c r="AD397" s="39" t="s">
        <v>1104</v>
      </c>
      <c r="AE397" s="39"/>
      <c r="AF397" s="39"/>
      <c r="AG397" s="39"/>
      <c r="AH397" s="39"/>
      <c r="AI397" s="39"/>
      <c r="AJ397" s="39"/>
      <c r="AK397" s="39"/>
      <c r="AL397" s="39"/>
      <c r="AM397" s="39"/>
    </row>
    <row r="398" spans="1:39" ht="15">
      <c r="A398" s="95" t="s">
        <v>1071</v>
      </c>
      <c r="B398" s="38">
        <v>40563</v>
      </c>
      <c r="C398" s="39" t="s">
        <v>1072</v>
      </c>
      <c r="D398" s="41" t="s">
        <v>1073</v>
      </c>
      <c r="E398" s="39" t="s">
        <v>1074</v>
      </c>
      <c r="F398" s="41" t="s">
        <v>1073</v>
      </c>
      <c r="G398" s="39" t="s">
        <v>1100</v>
      </c>
      <c r="H398" s="41" t="s">
        <v>1101</v>
      </c>
      <c r="I398" s="41">
        <v>26</v>
      </c>
      <c r="J398" s="39" t="s">
        <v>1114</v>
      </c>
      <c r="K398" s="39"/>
      <c r="L398" s="39" t="s">
        <v>87</v>
      </c>
      <c r="M398" s="39"/>
      <c r="N398" s="39" t="s">
        <v>111</v>
      </c>
      <c r="O398" s="42"/>
      <c r="P398" s="39">
        <v>15</v>
      </c>
      <c r="Q398" s="39">
        <v>71</v>
      </c>
      <c r="R398" s="39"/>
      <c r="S398" s="39">
        <v>25</v>
      </c>
      <c r="T398" s="39"/>
      <c r="U398" s="39"/>
      <c r="V398" s="39"/>
      <c r="W398" s="39"/>
      <c r="X398" s="39"/>
      <c r="Y398" s="39"/>
      <c r="Z398" s="39"/>
      <c r="AA398" s="39" t="s">
        <v>1103</v>
      </c>
      <c r="AB398" s="39"/>
      <c r="AC398" s="39"/>
      <c r="AD398" s="39" t="s">
        <v>1104</v>
      </c>
      <c r="AE398" s="39"/>
      <c r="AF398" s="39"/>
      <c r="AG398" s="39"/>
      <c r="AH398" s="39"/>
      <c r="AI398" s="39"/>
      <c r="AJ398" s="39"/>
      <c r="AK398" s="39"/>
      <c r="AL398" s="39"/>
      <c r="AM398" s="39"/>
    </row>
    <row r="399" spans="1:39" ht="15">
      <c r="A399" s="95" t="s">
        <v>1071</v>
      </c>
      <c r="B399" s="38">
        <v>40563</v>
      </c>
      <c r="C399" s="39" t="s">
        <v>1072</v>
      </c>
      <c r="D399" s="41" t="s">
        <v>1073</v>
      </c>
      <c r="E399" s="39" t="s">
        <v>1074</v>
      </c>
      <c r="F399" s="41" t="s">
        <v>1073</v>
      </c>
      <c r="G399" s="39" t="s">
        <v>1100</v>
      </c>
      <c r="H399" s="41" t="s">
        <v>1101</v>
      </c>
      <c r="I399" s="41">
        <v>26</v>
      </c>
      <c r="J399" s="39" t="s">
        <v>1115</v>
      </c>
      <c r="K399" s="39"/>
      <c r="L399" s="39" t="s">
        <v>87</v>
      </c>
      <c r="M399" s="39"/>
      <c r="N399" s="39" t="s">
        <v>111</v>
      </c>
      <c r="O399" s="42"/>
      <c r="P399" s="39">
        <v>27</v>
      </c>
      <c r="Q399" s="39">
        <v>105</v>
      </c>
      <c r="R399" s="39">
        <v>23</v>
      </c>
      <c r="S399" s="39">
        <v>28</v>
      </c>
      <c r="T399" s="39">
        <v>3</v>
      </c>
      <c r="U399" s="39"/>
      <c r="V399" s="39">
        <v>3</v>
      </c>
      <c r="W399" s="39"/>
      <c r="X399" s="39"/>
      <c r="Y399" s="39"/>
      <c r="Z399" s="39"/>
      <c r="AA399" s="39" t="s">
        <v>1103</v>
      </c>
      <c r="AB399" s="39"/>
      <c r="AC399" s="39"/>
      <c r="AD399" s="39" t="s">
        <v>1104</v>
      </c>
      <c r="AE399" s="39"/>
      <c r="AF399" s="39"/>
      <c r="AG399" s="39"/>
      <c r="AH399" s="39"/>
      <c r="AI399" s="39"/>
      <c r="AJ399" s="39"/>
      <c r="AK399" s="39"/>
      <c r="AL399" s="39"/>
      <c r="AM399" s="39"/>
    </row>
    <row r="400" spans="1:39" ht="15">
      <c r="A400" s="95" t="s">
        <v>1071</v>
      </c>
      <c r="B400" s="38">
        <v>40563</v>
      </c>
      <c r="C400" s="39" t="s">
        <v>1072</v>
      </c>
      <c r="D400" s="41" t="s">
        <v>1073</v>
      </c>
      <c r="E400" s="39" t="s">
        <v>1074</v>
      </c>
      <c r="F400" s="41" t="s">
        <v>1073</v>
      </c>
      <c r="G400" s="39" t="s">
        <v>1100</v>
      </c>
      <c r="H400" s="41" t="s">
        <v>1101</v>
      </c>
      <c r="I400" s="41">
        <v>26</v>
      </c>
      <c r="J400" s="39" t="s">
        <v>1116</v>
      </c>
      <c r="K400" s="39"/>
      <c r="L400" s="39" t="s">
        <v>87</v>
      </c>
      <c r="M400" s="39"/>
      <c r="N400" s="39" t="s">
        <v>111</v>
      </c>
      <c r="O400" s="42"/>
      <c r="P400" s="39">
        <v>18</v>
      </c>
      <c r="Q400" s="39">
        <v>104</v>
      </c>
      <c r="R400" s="39">
        <v>9</v>
      </c>
      <c r="S400" s="39">
        <v>26</v>
      </c>
      <c r="T400" s="39">
        <v>3</v>
      </c>
      <c r="U400" s="39"/>
      <c r="V400" s="39">
        <v>3</v>
      </c>
      <c r="W400" s="39"/>
      <c r="X400" s="39"/>
      <c r="Y400" s="39"/>
      <c r="Z400" s="39"/>
      <c r="AA400" s="39" t="s">
        <v>1103</v>
      </c>
      <c r="AB400" s="39"/>
      <c r="AC400" s="39"/>
      <c r="AD400" s="39" t="s">
        <v>1104</v>
      </c>
      <c r="AE400" s="39"/>
      <c r="AF400" s="39"/>
      <c r="AG400" s="39"/>
      <c r="AH400" s="39"/>
      <c r="AI400" s="39"/>
      <c r="AJ400" s="39"/>
      <c r="AK400" s="39"/>
      <c r="AL400" s="39"/>
      <c r="AM400" s="39"/>
    </row>
    <row r="401" spans="1:39" ht="15">
      <c r="A401" s="95" t="s">
        <v>1071</v>
      </c>
      <c r="B401" s="38">
        <v>40563</v>
      </c>
      <c r="C401" s="39" t="s">
        <v>1072</v>
      </c>
      <c r="D401" s="41" t="s">
        <v>1073</v>
      </c>
      <c r="E401" s="39" t="s">
        <v>1074</v>
      </c>
      <c r="F401" s="41" t="s">
        <v>1073</v>
      </c>
      <c r="G401" s="39" t="s">
        <v>1100</v>
      </c>
      <c r="H401" s="41" t="s">
        <v>1101</v>
      </c>
      <c r="I401" s="41">
        <v>26</v>
      </c>
      <c r="J401" s="39" t="s">
        <v>1117</v>
      </c>
      <c r="K401" s="39"/>
      <c r="L401" s="39" t="s">
        <v>87</v>
      </c>
      <c r="M401" s="39"/>
      <c r="N401" s="39" t="s">
        <v>111</v>
      </c>
      <c r="O401" s="42"/>
      <c r="P401" s="39">
        <v>7</v>
      </c>
      <c r="Q401" s="39">
        <v>48</v>
      </c>
      <c r="R401" s="39"/>
      <c r="S401" s="39"/>
      <c r="T401" s="39"/>
      <c r="U401" s="39"/>
      <c r="V401" s="39"/>
      <c r="W401" s="39"/>
      <c r="X401" s="39"/>
      <c r="Y401" s="39"/>
      <c r="Z401" s="39"/>
      <c r="AA401" s="39" t="s">
        <v>1103</v>
      </c>
      <c r="AB401" s="39"/>
      <c r="AC401" s="39"/>
      <c r="AD401" s="39" t="s">
        <v>1104</v>
      </c>
      <c r="AE401" s="39"/>
      <c r="AF401" s="39"/>
      <c r="AG401" s="39"/>
      <c r="AH401" s="39"/>
      <c r="AI401" s="39"/>
      <c r="AJ401" s="39"/>
      <c r="AK401" s="39"/>
      <c r="AL401" s="39"/>
      <c r="AM401" s="39"/>
    </row>
    <row r="402" spans="1:39" ht="15">
      <c r="A402" s="95" t="s">
        <v>1071</v>
      </c>
      <c r="B402" s="38">
        <v>40563</v>
      </c>
      <c r="C402" s="39" t="s">
        <v>1072</v>
      </c>
      <c r="D402" s="41" t="s">
        <v>1073</v>
      </c>
      <c r="E402" s="39" t="s">
        <v>1074</v>
      </c>
      <c r="F402" s="41" t="s">
        <v>1073</v>
      </c>
      <c r="G402" s="39" t="s">
        <v>1100</v>
      </c>
      <c r="H402" s="41" t="s">
        <v>1101</v>
      </c>
      <c r="I402" s="41">
        <v>26</v>
      </c>
      <c r="J402" s="39" t="s">
        <v>1118</v>
      </c>
      <c r="K402" s="39"/>
      <c r="L402" s="39" t="s">
        <v>87</v>
      </c>
      <c r="M402" s="39"/>
      <c r="N402" s="39" t="s">
        <v>111</v>
      </c>
      <c r="O402" s="42"/>
      <c r="P402" s="39">
        <v>70</v>
      </c>
      <c r="Q402" s="39">
        <v>300</v>
      </c>
      <c r="R402" s="39">
        <v>64</v>
      </c>
      <c r="S402" s="39">
        <v>73</v>
      </c>
      <c r="T402" s="39">
        <v>4</v>
      </c>
      <c r="U402" s="39"/>
      <c r="V402" s="39">
        <v>26</v>
      </c>
      <c r="W402" s="39"/>
      <c r="X402" s="39"/>
      <c r="Y402" s="39"/>
      <c r="Z402" s="39"/>
      <c r="AA402" s="39" t="s">
        <v>1103</v>
      </c>
      <c r="AB402" s="39"/>
      <c r="AC402" s="39"/>
      <c r="AD402" s="39" t="s">
        <v>1104</v>
      </c>
      <c r="AE402" s="39"/>
      <c r="AF402" s="39"/>
      <c r="AG402" s="39"/>
      <c r="AH402" s="39"/>
      <c r="AI402" s="39"/>
      <c r="AJ402" s="39"/>
      <c r="AK402" s="39"/>
      <c r="AL402" s="39"/>
      <c r="AM402" s="39"/>
    </row>
    <row r="403" spans="1:39" ht="15">
      <c r="A403" s="95" t="s">
        <v>1071</v>
      </c>
      <c r="B403" s="38">
        <v>40563</v>
      </c>
      <c r="C403" s="39" t="s">
        <v>1072</v>
      </c>
      <c r="D403" s="41" t="s">
        <v>1073</v>
      </c>
      <c r="E403" s="39" t="s">
        <v>1074</v>
      </c>
      <c r="F403" s="41" t="s">
        <v>1073</v>
      </c>
      <c r="G403" s="39" t="s">
        <v>1100</v>
      </c>
      <c r="H403" s="41" t="s">
        <v>1101</v>
      </c>
      <c r="I403" s="41">
        <v>26</v>
      </c>
      <c r="J403" s="39" t="s">
        <v>1119</v>
      </c>
      <c r="K403" s="39"/>
      <c r="L403" s="39" t="s">
        <v>87</v>
      </c>
      <c r="M403" s="39"/>
      <c r="N403" s="39" t="s">
        <v>111</v>
      </c>
      <c r="O403" s="42"/>
      <c r="P403" s="39">
        <v>15</v>
      </c>
      <c r="Q403" s="39">
        <v>77</v>
      </c>
      <c r="R403" s="39"/>
      <c r="S403" s="39"/>
      <c r="T403" s="39"/>
      <c r="U403" s="39"/>
      <c r="V403" s="39"/>
      <c r="W403" s="39"/>
      <c r="X403" s="39"/>
      <c r="Y403" s="39"/>
      <c r="Z403" s="39"/>
      <c r="AA403" s="39" t="s">
        <v>1103</v>
      </c>
      <c r="AB403" s="39"/>
      <c r="AC403" s="39"/>
      <c r="AD403" s="39" t="s">
        <v>1104</v>
      </c>
      <c r="AE403" s="39"/>
      <c r="AF403" s="39"/>
      <c r="AG403" s="39"/>
      <c r="AH403" s="39"/>
      <c r="AI403" s="39"/>
      <c r="AJ403" s="39"/>
      <c r="AK403" s="39"/>
      <c r="AL403" s="39"/>
      <c r="AM403" s="39"/>
    </row>
    <row r="404" spans="1:39" ht="15">
      <c r="A404" s="95" t="s">
        <v>1071</v>
      </c>
      <c r="B404" s="38">
        <v>40563</v>
      </c>
      <c r="C404" s="39" t="s">
        <v>1072</v>
      </c>
      <c r="D404" s="41" t="s">
        <v>1073</v>
      </c>
      <c r="E404" s="39" t="s">
        <v>1074</v>
      </c>
      <c r="F404" s="41" t="s">
        <v>1073</v>
      </c>
      <c r="G404" s="39" t="s">
        <v>1100</v>
      </c>
      <c r="H404" s="41" t="s">
        <v>1101</v>
      </c>
      <c r="I404" s="41">
        <v>26</v>
      </c>
      <c r="J404" s="39" t="s">
        <v>1120</v>
      </c>
      <c r="K404" s="39"/>
      <c r="L404" s="39" t="s">
        <v>87</v>
      </c>
      <c r="M404" s="39"/>
      <c r="N404" s="39" t="s">
        <v>111</v>
      </c>
      <c r="O404" s="42"/>
      <c r="P404" s="39"/>
      <c r="Q404" s="39">
        <v>54</v>
      </c>
      <c r="R404" s="39"/>
      <c r="S404" s="39"/>
      <c r="T404" s="39"/>
      <c r="U404" s="39"/>
      <c r="V404" s="39"/>
      <c r="W404" s="39"/>
      <c r="X404" s="39"/>
      <c r="Y404" s="39"/>
      <c r="Z404" s="39"/>
      <c r="AA404" s="39" t="s">
        <v>1103</v>
      </c>
      <c r="AB404" s="39"/>
      <c r="AC404" s="39"/>
      <c r="AD404" s="39" t="s">
        <v>1104</v>
      </c>
      <c r="AE404" s="39"/>
      <c r="AF404" s="39"/>
      <c r="AG404" s="39"/>
      <c r="AH404" s="39"/>
      <c r="AI404" s="39"/>
      <c r="AJ404" s="39"/>
      <c r="AK404" s="39"/>
      <c r="AL404" s="39"/>
      <c r="AM404" s="39"/>
    </row>
    <row r="405" spans="1:39" ht="15">
      <c r="A405" s="95" t="s">
        <v>1071</v>
      </c>
      <c r="B405" s="38">
        <v>40563</v>
      </c>
      <c r="C405" s="39" t="s">
        <v>1072</v>
      </c>
      <c r="D405" s="41" t="s">
        <v>1073</v>
      </c>
      <c r="E405" s="39" t="s">
        <v>1074</v>
      </c>
      <c r="F405" s="41" t="s">
        <v>1073</v>
      </c>
      <c r="G405" s="39" t="s">
        <v>1100</v>
      </c>
      <c r="H405" s="41" t="s">
        <v>1101</v>
      </c>
      <c r="I405" s="41">
        <v>26</v>
      </c>
      <c r="J405" s="39" t="s">
        <v>1121</v>
      </c>
      <c r="K405" s="39"/>
      <c r="L405" s="39" t="s">
        <v>87</v>
      </c>
      <c r="M405" s="39"/>
      <c r="N405" s="39" t="s">
        <v>111</v>
      </c>
      <c r="O405" s="42"/>
      <c r="P405" s="39">
        <v>18</v>
      </c>
      <c r="Q405" s="39">
        <v>73</v>
      </c>
      <c r="R405" s="39">
        <v>9</v>
      </c>
      <c r="S405" s="39">
        <v>23</v>
      </c>
      <c r="T405" s="39"/>
      <c r="U405" s="39"/>
      <c r="V405" s="39">
        <v>9</v>
      </c>
      <c r="W405" s="39"/>
      <c r="X405" s="39"/>
      <c r="Y405" s="39"/>
      <c r="Z405" s="39"/>
      <c r="AA405" s="39" t="s">
        <v>1103</v>
      </c>
      <c r="AB405" s="39"/>
      <c r="AC405" s="39"/>
      <c r="AD405" s="39" t="s">
        <v>1104</v>
      </c>
      <c r="AE405" s="39"/>
      <c r="AF405" s="39"/>
      <c r="AG405" s="39"/>
      <c r="AH405" s="39"/>
      <c r="AI405" s="39"/>
      <c r="AJ405" s="39"/>
      <c r="AK405" s="39"/>
      <c r="AL405" s="39"/>
      <c r="AM405" s="39"/>
    </row>
    <row r="406" spans="1:39" ht="15">
      <c r="A406" s="95" t="s">
        <v>1071</v>
      </c>
      <c r="B406" s="38">
        <v>40563</v>
      </c>
      <c r="C406" s="39" t="s">
        <v>1072</v>
      </c>
      <c r="D406" s="41" t="s">
        <v>1073</v>
      </c>
      <c r="E406" s="39" t="s">
        <v>1074</v>
      </c>
      <c r="F406" s="41" t="s">
        <v>1073</v>
      </c>
      <c r="G406" s="39" t="s">
        <v>1100</v>
      </c>
      <c r="H406" s="41" t="s">
        <v>1101</v>
      </c>
      <c r="I406" s="41">
        <v>26</v>
      </c>
      <c r="J406" s="39" t="s">
        <v>1122</v>
      </c>
      <c r="K406" s="39"/>
      <c r="L406" s="39" t="s">
        <v>87</v>
      </c>
      <c r="M406" s="39"/>
      <c r="N406" s="39" t="s">
        <v>111</v>
      </c>
      <c r="O406" s="42"/>
      <c r="P406" s="39">
        <v>10</v>
      </c>
      <c r="Q406" s="39">
        <v>86</v>
      </c>
      <c r="R406" s="39">
        <v>27</v>
      </c>
      <c r="S406" s="39">
        <v>57</v>
      </c>
      <c r="T406" s="39">
        <v>3</v>
      </c>
      <c r="U406" s="39"/>
      <c r="V406" s="39">
        <v>3</v>
      </c>
      <c r="W406" s="39"/>
      <c r="X406" s="39"/>
      <c r="Y406" s="39"/>
      <c r="Z406" s="39"/>
      <c r="AA406" s="39" t="s">
        <v>1103</v>
      </c>
      <c r="AB406" s="39"/>
      <c r="AC406" s="39"/>
      <c r="AD406" s="39" t="s">
        <v>1104</v>
      </c>
      <c r="AE406" s="39"/>
      <c r="AF406" s="39"/>
      <c r="AG406" s="39"/>
      <c r="AH406" s="39"/>
      <c r="AI406" s="39"/>
      <c r="AJ406" s="39"/>
      <c r="AK406" s="39"/>
      <c r="AL406" s="39"/>
      <c r="AM406" s="39"/>
    </row>
    <row r="407" spans="1:39" ht="15">
      <c r="A407" s="95" t="s">
        <v>1071</v>
      </c>
      <c r="B407" s="38">
        <v>40563</v>
      </c>
      <c r="C407" s="39" t="s">
        <v>1072</v>
      </c>
      <c r="D407" s="41" t="s">
        <v>1073</v>
      </c>
      <c r="E407" s="39" t="s">
        <v>1074</v>
      </c>
      <c r="F407" s="41" t="s">
        <v>1073</v>
      </c>
      <c r="G407" s="39" t="s">
        <v>1100</v>
      </c>
      <c r="H407" s="41" t="s">
        <v>1101</v>
      </c>
      <c r="I407" s="41">
        <v>26</v>
      </c>
      <c r="J407" s="39" t="s">
        <v>1123</v>
      </c>
      <c r="K407" s="39"/>
      <c r="L407" s="39" t="s">
        <v>87</v>
      </c>
      <c r="M407" s="39"/>
      <c r="N407" s="39" t="s">
        <v>111</v>
      </c>
      <c r="O407" s="42"/>
      <c r="P407" s="39">
        <v>21</v>
      </c>
      <c r="Q407" s="39">
        <v>92</v>
      </c>
      <c r="R407" s="39">
        <v>13</v>
      </c>
      <c r="S407" s="39">
        <v>21</v>
      </c>
      <c r="T407" s="39">
        <v>4</v>
      </c>
      <c r="U407" s="39"/>
      <c r="V407" s="39">
        <v>10</v>
      </c>
      <c r="W407" s="39"/>
      <c r="X407" s="39"/>
      <c r="Y407" s="39"/>
      <c r="Z407" s="39"/>
      <c r="AA407" s="39" t="s">
        <v>1103</v>
      </c>
      <c r="AB407" s="39"/>
      <c r="AC407" s="39"/>
      <c r="AD407" s="39" t="s">
        <v>1104</v>
      </c>
      <c r="AE407" s="39"/>
      <c r="AF407" s="39"/>
      <c r="AG407" s="39"/>
      <c r="AH407" s="39"/>
      <c r="AI407" s="39"/>
      <c r="AJ407" s="39"/>
      <c r="AK407" s="39"/>
      <c r="AL407" s="39"/>
      <c r="AM407" s="39"/>
    </row>
    <row r="408" spans="1:39" ht="15">
      <c r="A408" s="95" t="s">
        <v>1071</v>
      </c>
      <c r="B408" s="38">
        <v>40563</v>
      </c>
      <c r="C408" s="39" t="s">
        <v>1072</v>
      </c>
      <c r="D408" s="41" t="s">
        <v>1073</v>
      </c>
      <c r="E408" s="39" t="s">
        <v>1074</v>
      </c>
      <c r="F408" s="41" t="s">
        <v>1073</v>
      </c>
      <c r="G408" s="39" t="s">
        <v>1100</v>
      </c>
      <c r="H408" s="41" t="s">
        <v>1101</v>
      </c>
      <c r="I408" s="41">
        <v>26</v>
      </c>
      <c r="J408" s="39" t="s">
        <v>1124</v>
      </c>
      <c r="K408" s="39"/>
      <c r="L408" s="39" t="s">
        <v>87</v>
      </c>
      <c r="M408" s="39"/>
      <c r="N408" s="39" t="s">
        <v>111</v>
      </c>
      <c r="O408" s="42"/>
      <c r="P408" s="39">
        <v>26</v>
      </c>
      <c r="Q408" s="39">
        <v>100</v>
      </c>
      <c r="R408" s="39"/>
      <c r="S408" s="39"/>
      <c r="T408" s="39"/>
      <c r="U408" s="39"/>
      <c r="V408" s="39"/>
      <c r="W408" s="39"/>
      <c r="X408" s="39"/>
      <c r="Y408" s="39"/>
      <c r="Z408" s="39"/>
      <c r="AA408" s="39" t="s">
        <v>1103</v>
      </c>
      <c r="AB408" s="39"/>
      <c r="AC408" s="39"/>
      <c r="AD408" s="39" t="s">
        <v>1104</v>
      </c>
      <c r="AE408" s="39"/>
      <c r="AF408" s="39"/>
      <c r="AG408" s="39"/>
      <c r="AH408" s="39"/>
      <c r="AI408" s="39"/>
      <c r="AJ408" s="39"/>
      <c r="AK408" s="39"/>
      <c r="AL408" s="39"/>
      <c r="AM408" s="39"/>
    </row>
    <row r="409" spans="1:39" ht="15">
      <c r="A409" s="95" t="s">
        <v>1071</v>
      </c>
      <c r="B409" s="38">
        <v>40563</v>
      </c>
      <c r="C409" s="39" t="s">
        <v>1072</v>
      </c>
      <c r="D409" s="41" t="s">
        <v>1073</v>
      </c>
      <c r="E409" s="39" t="s">
        <v>1074</v>
      </c>
      <c r="F409" s="41" t="s">
        <v>1073</v>
      </c>
      <c r="G409" s="39" t="s">
        <v>1100</v>
      </c>
      <c r="H409" s="41" t="s">
        <v>1101</v>
      </c>
      <c r="I409" s="41">
        <v>26</v>
      </c>
      <c r="J409" s="39" t="s">
        <v>1125</v>
      </c>
      <c r="K409" s="39"/>
      <c r="L409" s="39" t="s">
        <v>429</v>
      </c>
      <c r="M409" s="39"/>
      <c r="N409" s="39" t="s">
        <v>111</v>
      </c>
      <c r="O409" s="42"/>
      <c r="P409" s="39">
        <v>5</v>
      </c>
      <c r="Q409" s="39">
        <v>50</v>
      </c>
      <c r="R409" s="39">
        <v>11</v>
      </c>
      <c r="S409" s="39">
        <v>19</v>
      </c>
      <c r="T409" s="39"/>
      <c r="U409" s="39"/>
      <c r="V409" s="39">
        <v>7</v>
      </c>
      <c r="W409" s="39"/>
      <c r="X409" s="39"/>
      <c r="Y409" s="39"/>
      <c r="Z409" s="39"/>
      <c r="AA409" s="39" t="s">
        <v>1103</v>
      </c>
      <c r="AB409" s="39"/>
      <c r="AC409" s="39"/>
      <c r="AD409" s="39" t="s">
        <v>1104</v>
      </c>
      <c r="AE409" s="39"/>
      <c r="AF409" s="39"/>
      <c r="AG409" s="39"/>
      <c r="AH409" s="39"/>
      <c r="AI409" s="39"/>
      <c r="AJ409" s="39"/>
      <c r="AK409" s="39"/>
      <c r="AL409" s="39"/>
      <c r="AM409" s="39"/>
    </row>
    <row r="410" spans="1:39" ht="15">
      <c r="A410" s="95" t="s">
        <v>1071</v>
      </c>
      <c r="B410" s="38">
        <v>40563</v>
      </c>
      <c r="C410" s="39" t="s">
        <v>1072</v>
      </c>
      <c r="D410" s="41" t="s">
        <v>1073</v>
      </c>
      <c r="E410" s="39" t="s">
        <v>1074</v>
      </c>
      <c r="F410" s="41" t="s">
        <v>1073</v>
      </c>
      <c r="G410" s="39" t="s">
        <v>1100</v>
      </c>
      <c r="H410" s="41" t="s">
        <v>1101</v>
      </c>
      <c r="I410" s="41">
        <v>26</v>
      </c>
      <c r="J410" s="39" t="s">
        <v>1126</v>
      </c>
      <c r="K410" s="39"/>
      <c r="L410" s="39"/>
      <c r="M410" s="39"/>
      <c r="N410" s="39" t="s">
        <v>111</v>
      </c>
      <c r="O410" s="42"/>
      <c r="P410" s="39"/>
      <c r="Q410" s="39">
        <v>500</v>
      </c>
      <c r="R410" s="39"/>
      <c r="S410" s="39"/>
      <c r="T410" s="39"/>
      <c r="U410" s="39"/>
      <c r="V410" s="39"/>
      <c r="W410" s="39"/>
      <c r="X410" s="39"/>
      <c r="Y410" s="39"/>
      <c r="Z410" s="39"/>
      <c r="AA410" s="39" t="s">
        <v>1103</v>
      </c>
      <c r="AB410" s="39"/>
      <c r="AC410" s="39"/>
      <c r="AD410" s="39" t="s">
        <v>1104</v>
      </c>
      <c r="AE410" s="39"/>
      <c r="AF410" s="39"/>
      <c r="AG410" s="39"/>
      <c r="AH410" s="39"/>
      <c r="AI410" s="39"/>
      <c r="AJ410" s="39"/>
      <c r="AK410" s="39"/>
      <c r="AL410" s="39"/>
      <c r="AM410" s="39"/>
    </row>
    <row r="411" spans="1:39" ht="15">
      <c r="A411" s="95" t="s">
        <v>1071</v>
      </c>
      <c r="B411" s="38">
        <v>40563</v>
      </c>
      <c r="C411" s="39" t="s">
        <v>1072</v>
      </c>
      <c r="D411" s="41" t="s">
        <v>1073</v>
      </c>
      <c r="E411" s="39" t="s">
        <v>1074</v>
      </c>
      <c r="F411" s="41" t="s">
        <v>1073</v>
      </c>
      <c r="G411" s="39" t="s">
        <v>1100</v>
      </c>
      <c r="H411" s="41" t="s">
        <v>1101</v>
      </c>
      <c r="I411" s="41">
        <v>26</v>
      </c>
      <c r="J411" s="39" t="s">
        <v>1127</v>
      </c>
      <c r="K411" s="39"/>
      <c r="L411" s="39"/>
      <c r="M411" s="39"/>
      <c r="N411" s="39" t="s">
        <v>111</v>
      </c>
      <c r="O411" s="42"/>
      <c r="P411" s="39">
        <v>1</v>
      </c>
      <c r="Q411" s="39">
        <v>7</v>
      </c>
      <c r="R411" s="39"/>
      <c r="S411" s="39"/>
      <c r="T411" s="39"/>
      <c r="U411" s="39"/>
      <c r="V411" s="39"/>
      <c r="W411" s="39"/>
      <c r="X411" s="39"/>
      <c r="Y411" s="39"/>
      <c r="Z411" s="39"/>
      <c r="AA411" s="39" t="s">
        <v>1103</v>
      </c>
      <c r="AB411" s="39"/>
      <c r="AC411" s="39"/>
      <c r="AD411" s="39" t="s">
        <v>1104</v>
      </c>
      <c r="AE411" s="39"/>
      <c r="AF411" s="39"/>
      <c r="AG411" s="39"/>
      <c r="AH411" s="39"/>
      <c r="AI411" s="39"/>
      <c r="AJ411" s="39"/>
      <c r="AK411" s="39"/>
      <c r="AL411" s="39"/>
      <c r="AM411" s="39"/>
    </row>
    <row r="412" spans="1:39" ht="15">
      <c r="A412" s="95" t="s">
        <v>1071</v>
      </c>
      <c r="B412" s="38">
        <v>40563</v>
      </c>
      <c r="C412" s="39" t="s">
        <v>1072</v>
      </c>
      <c r="D412" s="41" t="s">
        <v>1073</v>
      </c>
      <c r="E412" s="39" t="s">
        <v>1074</v>
      </c>
      <c r="F412" s="41" t="s">
        <v>1073</v>
      </c>
      <c r="G412" s="39" t="s">
        <v>1100</v>
      </c>
      <c r="H412" s="41" t="s">
        <v>1101</v>
      </c>
      <c r="I412" s="41">
        <v>26</v>
      </c>
      <c r="J412" s="39" t="s">
        <v>1128</v>
      </c>
      <c r="K412" s="39"/>
      <c r="L412" s="39" t="s">
        <v>176</v>
      </c>
      <c r="M412" s="39"/>
      <c r="N412" s="39" t="s">
        <v>111</v>
      </c>
      <c r="O412" s="42"/>
      <c r="P412" s="39">
        <v>3</v>
      </c>
      <c r="Q412" s="39">
        <v>15</v>
      </c>
      <c r="R412" s="39"/>
      <c r="S412" s="39"/>
      <c r="T412" s="39"/>
      <c r="U412" s="39"/>
      <c r="V412" s="39"/>
      <c r="W412" s="39"/>
      <c r="X412" s="39"/>
      <c r="Y412" s="39"/>
      <c r="Z412" s="39"/>
      <c r="AA412" s="39" t="s">
        <v>1103</v>
      </c>
      <c r="AB412" s="39"/>
      <c r="AC412" s="39"/>
      <c r="AD412" s="39" t="s">
        <v>1104</v>
      </c>
      <c r="AE412" s="39"/>
      <c r="AF412" s="39"/>
      <c r="AG412" s="39"/>
      <c r="AH412" s="39"/>
      <c r="AI412" s="39"/>
      <c r="AJ412" s="39"/>
      <c r="AK412" s="39"/>
      <c r="AL412" s="39"/>
      <c r="AM412" s="39"/>
    </row>
    <row r="413" spans="1:39" ht="15">
      <c r="A413" s="95" t="s">
        <v>1071</v>
      </c>
      <c r="B413" s="38">
        <v>40563</v>
      </c>
      <c r="C413" s="39" t="s">
        <v>1072</v>
      </c>
      <c r="D413" s="41" t="s">
        <v>1073</v>
      </c>
      <c r="E413" s="39" t="s">
        <v>1074</v>
      </c>
      <c r="F413" s="41" t="s">
        <v>1073</v>
      </c>
      <c r="G413" s="39" t="s">
        <v>1100</v>
      </c>
      <c r="H413" s="41" t="s">
        <v>1101</v>
      </c>
      <c r="I413" s="41">
        <v>26</v>
      </c>
      <c r="J413" s="39" t="s">
        <v>1129</v>
      </c>
      <c r="K413" s="39"/>
      <c r="L413" s="39"/>
      <c r="M413" s="39"/>
      <c r="N413" s="39" t="s">
        <v>111</v>
      </c>
      <c r="O413" s="42"/>
      <c r="P413" s="39">
        <v>33</v>
      </c>
      <c r="Q413" s="39">
        <v>169</v>
      </c>
      <c r="R413" s="39"/>
      <c r="S413" s="39"/>
      <c r="T413" s="39"/>
      <c r="U413" s="39"/>
      <c r="V413" s="39"/>
      <c r="W413" s="39"/>
      <c r="X413" s="39"/>
      <c r="Y413" s="39"/>
      <c r="Z413" s="39"/>
      <c r="AA413" s="39" t="s">
        <v>1103</v>
      </c>
      <c r="AB413" s="39"/>
      <c r="AC413" s="39"/>
      <c r="AD413" s="39" t="s">
        <v>1104</v>
      </c>
      <c r="AE413" s="39"/>
      <c r="AF413" s="39"/>
      <c r="AG413" s="39"/>
      <c r="AH413" s="39"/>
      <c r="AI413" s="39"/>
      <c r="AJ413" s="39"/>
      <c r="AK413" s="39"/>
      <c r="AL413" s="39"/>
      <c r="AM413" s="39"/>
    </row>
    <row r="414" spans="1:39" ht="15">
      <c r="A414" s="95" t="s">
        <v>1071</v>
      </c>
      <c r="B414" s="38">
        <v>40563</v>
      </c>
      <c r="C414" s="39" t="s">
        <v>1072</v>
      </c>
      <c r="D414" s="41" t="s">
        <v>1073</v>
      </c>
      <c r="E414" s="39" t="s">
        <v>1074</v>
      </c>
      <c r="F414" s="41" t="s">
        <v>1073</v>
      </c>
      <c r="G414" s="39" t="s">
        <v>1100</v>
      </c>
      <c r="H414" s="41" t="s">
        <v>1101</v>
      </c>
      <c r="I414" s="41">
        <v>3</v>
      </c>
      <c r="J414" s="39" t="s">
        <v>1130</v>
      </c>
      <c r="K414" s="39"/>
      <c r="L414" s="39"/>
      <c r="M414" s="39"/>
      <c r="N414" s="39" t="s">
        <v>89</v>
      </c>
      <c r="O414" s="42"/>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row>
    <row r="415" spans="1:39" ht="15">
      <c r="A415" s="95" t="s">
        <v>1071</v>
      </c>
      <c r="B415" s="38">
        <v>40563</v>
      </c>
      <c r="C415" s="39" t="s">
        <v>1072</v>
      </c>
      <c r="D415" s="41" t="s">
        <v>1073</v>
      </c>
      <c r="E415" s="39" t="s">
        <v>1074</v>
      </c>
      <c r="F415" s="41" t="s">
        <v>1073</v>
      </c>
      <c r="G415" s="39" t="s">
        <v>1100</v>
      </c>
      <c r="H415" s="41" t="s">
        <v>1101</v>
      </c>
      <c r="I415" s="41">
        <v>3</v>
      </c>
      <c r="J415" s="39" t="s">
        <v>1131</v>
      </c>
      <c r="K415" s="39"/>
      <c r="L415" s="39"/>
      <c r="M415" s="39"/>
      <c r="N415" s="39" t="s">
        <v>89</v>
      </c>
      <c r="O415" s="42"/>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row>
    <row r="416" spans="1:39" ht="15">
      <c r="A416" s="95" t="s">
        <v>1071</v>
      </c>
      <c r="B416" s="38">
        <v>40563</v>
      </c>
      <c r="C416" s="39" t="s">
        <v>1072</v>
      </c>
      <c r="D416" s="41" t="s">
        <v>1073</v>
      </c>
      <c r="E416" s="39" t="s">
        <v>1074</v>
      </c>
      <c r="F416" s="41" t="s">
        <v>1073</v>
      </c>
      <c r="G416" s="39" t="s">
        <v>1100</v>
      </c>
      <c r="H416" s="41" t="s">
        <v>1101</v>
      </c>
      <c r="I416" s="41">
        <v>3</v>
      </c>
      <c r="J416" s="39" t="s">
        <v>1132</v>
      </c>
      <c r="K416" s="39"/>
      <c r="L416" s="39"/>
      <c r="M416" s="39"/>
      <c r="N416" s="39" t="s">
        <v>89</v>
      </c>
      <c r="O416" s="42"/>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row>
    <row r="417" spans="1:39" ht="15">
      <c r="A417" s="95" t="s">
        <v>1071</v>
      </c>
      <c r="B417" s="38">
        <v>40563</v>
      </c>
      <c r="C417" s="39" t="s">
        <v>1072</v>
      </c>
      <c r="D417" s="41" t="s">
        <v>1073</v>
      </c>
      <c r="E417" s="39" t="s">
        <v>1074</v>
      </c>
      <c r="F417" s="41" t="s">
        <v>1073</v>
      </c>
      <c r="G417" s="39" t="s">
        <v>1133</v>
      </c>
      <c r="H417" s="41" t="s">
        <v>1134</v>
      </c>
      <c r="I417" s="41">
        <v>10</v>
      </c>
      <c r="J417" s="39" t="s">
        <v>1135</v>
      </c>
      <c r="K417" s="39"/>
      <c r="L417" s="39" t="s">
        <v>87</v>
      </c>
      <c r="M417" s="39"/>
      <c r="N417" s="39" t="s">
        <v>111</v>
      </c>
      <c r="O417" s="42"/>
      <c r="P417" s="39">
        <v>80</v>
      </c>
      <c r="Q417" s="39">
        <v>302</v>
      </c>
      <c r="R417" s="39">
        <v>31</v>
      </c>
      <c r="S417" s="39">
        <v>138</v>
      </c>
      <c r="T417" s="39">
        <v>2</v>
      </c>
      <c r="U417" s="39"/>
      <c r="V417" s="39">
        <v>19</v>
      </c>
      <c r="W417" s="39"/>
      <c r="X417" s="39"/>
      <c r="Y417" s="39"/>
      <c r="Z417" s="39"/>
      <c r="AA417" s="39" t="s">
        <v>1136</v>
      </c>
      <c r="AB417" s="39"/>
      <c r="AC417" s="39"/>
      <c r="AD417" s="39" t="s">
        <v>1137</v>
      </c>
      <c r="AE417" s="39"/>
      <c r="AF417" s="39"/>
      <c r="AG417" s="39"/>
      <c r="AH417" s="39"/>
      <c r="AI417" s="39"/>
      <c r="AJ417" s="39"/>
      <c r="AK417" s="39"/>
      <c r="AL417" s="39"/>
      <c r="AM417" s="39"/>
    </row>
    <row r="418" spans="1:39" ht="15">
      <c r="A418" s="95" t="s">
        <v>1071</v>
      </c>
      <c r="B418" s="38">
        <v>40563</v>
      </c>
      <c r="C418" s="39" t="s">
        <v>1072</v>
      </c>
      <c r="D418" s="41" t="s">
        <v>1073</v>
      </c>
      <c r="E418" s="39" t="s">
        <v>1074</v>
      </c>
      <c r="F418" s="41" t="s">
        <v>1073</v>
      </c>
      <c r="G418" s="39" t="s">
        <v>1133</v>
      </c>
      <c r="H418" s="41" t="s">
        <v>1134</v>
      </c>
      <c r="I418" s="41">
        <v>10</v>
      </c>
      <c r="J418" s="39" t="s">
        <v>1138</v>
      </c>
      <c r="K418" s="39"/>
      <c r="L418" s="39" t="s">
        <v>87</v>
      </c>
      <c r="M418" s="39"/>
      <c r="N418" s="39" t="s">
        <v>111</v>
      </c>
      <c r="O418" s="42"/>
      <c r="P418" s="39">
        <v>25</v>
      </c>
      <c r="Q418" s="39">
        <v>138</v>
      </c>
      <c r="R418" s="39">
        <v>23</v>
      </c>
      <c r="S418" s="39">
        <v>65</v>
      </c>
      <c r="T418" s="39">
        <v>1</v>
      </c>
      <c r="U418" s="39"/>
      <c r="V418" s="39">
        <v>5</v>
      </c>
      <c r="W418" s="39"/>
      <c r="X418" s="39"/>
      <c r="Y418" s="39"/>
      <c r="Z418" s="39"/>
      <c r="AA418" s="39" t="s">
        <v>1136</v>
      </c>
      <c r="AB418" s="39"/>
      <c r="AC418" s="39"/>
      <c r="AD418" s="39" t="s">
        <v>1137</v>
      </c>
      <c r="AE418" s="39"/>
      <c r="AF418" s="39"/>
      <c r="AG418" s="39"/>
      <c r="AH418" s="39"/>
      <c r="AI418" s="39"/>
      <c r="AJ418" s="39"/>
      <c r="AK418" s="39"/>
      <c r="AL418" s="39"/>
      <c r="AM418" s="39"/>
    </row>
    <row r="419" spans="1:39" ht="15">
      <c r="A419" s="95" t="s">
        <v>1071</v>
      </c>
      <c r="B419" s="38">
        <v>40563</v>
      </c>
      <c r="C419" s="39" t="s">
        <v>1072</v>
      </c>
      <c r="D419" s="41" t="s">
        <v>1073</v>
      </c>
      <c r="E419" s="39" t="s">
        <v>1074</v>
      </c>
      <c r="F419" s="41" t="s">
        <v>1073</v>
      </c>
      <c r="G419" s="39" t="s">
        <v>1133</v>
      </c>
      <c r="H419" s="41" t="s">
        <v>1134</v>
      </c>
      <c r="I419" s="41">
        <v>10</v>
      </c>
      <c r="J419" s="39" t="s">
        <v>1139</v>
      </c>
      <c r="K419" s="39"/>
      <c r="L419" s="39" t="s">
        <v>87</v>
      </c>
      <c r="M419" s="39"/>
      <c r="N419" s="39" t="s">
        <v>111</v>
      </c>
      <c r="O419" s="42"/>
      <c r="P419" s="39">
        <v>20</v>
      </c>
      <c r="Q419" s="39">
        <v>72</v>
      </c>
      <c r="R419" s="39">
        <v>5</v>
      </c>
      <c r="S419" s="39">
        <v>35</v>
      </c>
      <c r="T419" s="39">
        <v>2</v>
      </c>
      <c r="U419" s="39"/>
      <c r="V419" s="39">
        <v>5</v>
      </c>
      <c r="W419" s="39"/>
      <c r="X419" s="39"/>
      <c r="Y419" s="39"/>
      <c r="Z419" s="39"/>
      <c r="AA419" s="39" t="s">
        <v>1136</v>
      </c>
      <c r="AB419" s="39"/>
      <c r="AC419" s="39"/>
      <c r="AD419" s="39" t="s">
        <v>1137</v>
      </c>
      <c r="AE419" s="39"/>
      <c r="AF419" s="39"/>
      <c r="AG419" s="39"/>
      <c r="AH419" s="39"/>
      <c r="AI419" s="39"/>
      <c r="AJ419" s="39"/>
      <c r="AK419" s="39"/>
      <c r="AL419" s="39"/>
      <c r="AM419" s="39"/>
    </row>
    <row r="420" spans="1:39" ht="15">
      <c r="A420" s="95" t="s">
        <v>1071</v>
      </c>
      <c r="B420" s="38">
        <v>40563</v>
      </c>
      <c r="C420" s="39" t="s">
        <v>1072</v>
      </c>
      <c r="D420" s="41" t="s">
        <v>1073</v>
      </c>
      <c r="E420" s="39" t="s">
        <v>1074</v>
      </c>
      <c r="F420" s="41" t="s">
        <v>1073</v>
      </c>
      <c r="G420" s="39" t="s">
        <v>1133</v>
      </c>
      <c r="H420" s="41" t="s">
        <v>1134</v>
      </c>
      <c r="I420" s="41">
        <v>10</v>
      </c>
      <c r="J420" s="39" t="s">
        <v>1140</v>
      </c>
      <c r="K420" s="39"/>
      <c r="L420" s="39" t="s">
        <v>87</v>
      </c>
      <c r="M420" s="39"/>
      <c r="N420" s="39" t="s">
        <v>111</v>
      </c>
      <c r="O420" s="42"/>
      <c r="P420" s="39">
        <v>16</v>
      </c>
      <c r="Q420" s="39">
        <v>61</v>
      </c>
      <c r="R420" s="39">
        <v>11</v>
      </c>
      <c r="S420" s="39">
        <v>11</v>
      </c>
      <c r="T420" s="39"/>
      <c r="U420" s="39"/>
      <c r="V420" s="39">
        <v>4</v>
      </c>
      <c r="W420" s="39"/>
      <c r="X420" s="39"/>
      <c r="Y420" s="39"/>
      <c r="Z420" s="39"/>
      <c r="AA420" s="39" t="s">
        <v>1136</v>
      </c>
      <c r="AB420" s="39"/>
      <c r="AC420" s="39"/>
      <c r="AD420" s="39" t="s">
        <v>1137</v>
      </c>
      <c r="AE420" s="39"/>
      <c r="AF420" s="39"/>
      <c r="AG420" s="39"/>
      <c r="AH420" s="39"/>
      <c r="AI420" s="39"/>
      <c r="AJ420" s="39"/>
      <c r="AK420" s="39"/>
      <c r="AL420" s="39"/>
      <c r="AM420" s="39"/>
    </row>
    <row r="421" spans="1:39" ht="15">
      <c r="A421" s="95" t="s">
        <v>1071</v>
      </c>
      <c r="B421" s="38">
        <v>40563</v>
      </c>
      <c r="C421" s="39" t="s">
        <v>1072</v>
      </c>
      <c r="D421" s="41" t="s">
        <v>1073</v>
      </c>
      <c r="E421" s="39" t="s">
        <v>1074</v>
      </c>
      <c r="F421" s="41" t="s">
        <v>1073</v>
      </c>
      <c r="G421" s="39" t="s">
        <v>1133</v>
      </c>
      <c r="H421" s="41" t="s">
        <v>1134</v>
      </c>
      <c r="I421" s="41">
        <v>10</v>
      </c>
      <c r="J421" s="39" t="s">
        <v>1141</v>
      </c>
      <c r="K421" s="39"/>
      <c r="L421" s="39" t="s">
        <v>87</v>
      </c>
      <c r="M421" s="39"/>
      <c r="N421" s="39" t="s">
        <v>111</v>
      </c>
      <c r="O421" s="42"/>
      <c r="P421" s="39">
        <v>35</v>
      </c>
      <c r="Q421" s="39">
        <v>165</v>
      </c>
      <c r="R421" s="39">
        <v>7</v>
      </c>
      <c r="S421" s="39">
        <v>34</v>
      </c>
      <c r="T421" s="39">
        <v>1</v>
      </c>
      <c r="U421" s="39"/>
      <c r="V421" s="39">
        <v>3</v>
      </c>
      <c r="W421" s="39"/>
      <c r="X421" s="39"/>
      <c r="Y421" s="39"/>
      <c r="Z421" s="39"/>
      <c r="AA421" s="39" t="s">
        <v>1136</v>
      </c>
      <c r="AB421" s="39"/>
      <c r="AC421" s="39"/>
      <c r="AD421" s="39" t="s">
        <v>1137</v>
      </c>
      <c r="AE421" s="39"/>
      <c r="AF421" s="39"/>
      <c r="AG421" s="39"/>
      <c r="AH421" s="39"/>
      <c r="AI421" s="39"/>
      <c r="AJ421" s="39"/>
      <c r="AK421" s="39"/>
      <c r="AL421" s="39"/>
      <c r="AM421" s="39"/>
    </row>
    <row r="422" spans="1:39" ht="15">
      <c r="A422" s="95" t="s">
        <v>1071</v>
      </c>
      <c r="B422" s="38">
        <v>40563</v>
      </c>
      <c r="C422" s="39" t="s">
        <v>1072</v>
      </c>
      <c r="D422" s="41" t="s">
        <v>1073</v>
      </c>
      <c r="E422" s="39" t="s">
        <v>1074</v>
      </c>
      <c r="F422" s="41" t="s">
        <v>1073</v>
      </c>
      <c r="G422" s="39" t="s">
        <v>1133</v>
      </c>
      <c r="H422" s="41" t="s">
        <v>1134</v>
      </c>
      <c r="I422" s="41">
        <v>10</v>
      </c>
      <c r="J422" s="39" t="s">
        <v>1142</v>
      </c>
      <c r="K422" s="39"/>
      <c r="L422" s="39" t="s">
        <v>87</v>
      </c>
      <c r="M422" s="39"/>
      <c r="N422" s="39" t="s">
        <v>111</v>
      </c>
      <c r="O422" s="42"/>
      <c r="P422" s="39"/>
      <c r="Q422" s="39">
        <v>80</v>
      </c>
      <c r="R422" s="39"/>
      <c r="S422" s="39"/>
      <c r="T422" s="39"/>
      <c r="U422" s="39"/>
      <c r="V422" s="39"/>
      <c r="W422" s="39"/>
      <c r="X422" s="39"/>
      <c r="Y422" s="39"/>
      <c r="Z422" s="39"/>
      <c r="AA422" s="39" t="s">
        <v>1136</v>
      </c>
      <c r="AB422" s="39"/>
      <c r="AC422" s="39"/>
      <c r="AD422" s="39" t="s">
        <v>1137</v>
      </c>
      <c r="AE422" s="39"/>
      <c r="AF422" s="39"/>
      <c r="AG422" s="39"/>
      <c r="AH422" s="39"/>
      <c r="AI422" s="39"/>
      <c r="AJ422" s="39"/>
      <c r="AK422" s="39"/>
      <c r="AL422" s="39"/>
      <c r="AM422" s="39"/>
    </row>
    <row r="423" spans="1:39" ht="15">
      <c r="A423" s="95" t="s">
        <v>1071</v>
      </c>
      <c r="B423" s="38">
        <v>40563</v>
      </c>
      <c r="C423" s="39" t="s">
        <v>1072</v>
      </c>
      <c r="D423" s="41" t="s">
        <v>1073</v>
      </c>
      <c r="E423" s="39" t="s">
        <v>1074</v>
      </c>
      <c r="F423" s="41" t="s">
        <v>1073</v>
      </c>
      <c r="G423" s="39" t="s">
        <v>1133</v>
      </c>
      <c r="H423" s="41" t="s">
        <v>1134</v>
      </c>
      <c r="I423" s="41">
        <v>10</v>
      </c>
      <c r="J423" s="39" t="s">
        <v>1143</v>
      </c>
      <c r="K423" s="39"/>
      <c r="L423" s="39"/>
      <c r="M423" s="39"/>
      <c r="N423" s="39" t="s">
        <v>111</v>
      </c>
      <c r="O423" s="42"/>
      <c r="P423" s="39"/>
      <c r="Q423" s="39">
        <v>30</v>
      </c>
      <c r="R423" s="39"/>
      <c r="S423" s="39"/>
      <c r="T423" s="39"/>
      <c r="U423" s="39"/>
      <c r="V423" s="39"/>
      <c r="W423" s="39"/>
      <c r="X423" s="39"/>
      <c r="Y423" s="39"/>
      <c r="Z423" s="39"/>
      <c r="AA423" s="39" t="s">
        <v>1136</v>
      </c>
      <c r="AB423" s="39"/>
      <c r="AC423" s="39"/>
      <c r="AD423" s="39" t="s">
        <v>1137</v>
      </c>
      <c r="AE423" s="39"/>
      <c r="AF423" s="39"/>
      <c r="AG423" s="39"/>
      <c r="AH423" s="39"/>
      <c r="AI423" s="39"/>
      <c r="AJ423" s="39"/>
      <c r="AK423" s="39"/>
      <c r="AL423" s="39"/>
      <c r="AM423" s="39"/>
    </row>
    <row r="424" spans="1:39" ht="15">
      <c r="A424" s="95" t="s">
        <v>1071</v>
      </c>
      <c r="B424" s="38">
        <v>40563</v>
      </c>
      <c r="C424" s="39" t="s">
        <v>1072</v>
      </c>
      <c r="D424" s="41" t="s">
        <v>1073</v>
      </c>
      <c r="E424" s="39" t="s">
        <v>1074</v>
      </c>
      <c r="F424" s="41" t="s">
        <v>1073</v>
      </c>
      <c r="G424" s="39" t="s">
        <v>1133</v>
      </c>
      <c r="H424" s="41" t="s">
        <v>1134</v>
      </c>
      <c r="I424" s="41">
        <v>10</v>
      </c>
      <c r="J424" s="39" t="s">
        <v>1144</v>
      </c>
      <c r="K424" s="39"/>
      <c r="L424" s="39"/>
      <c r="M424" s="39"/>
      <c r="N424" s="39" t="s">
        <v>111</v>
      </c>
      <c r="O424" s="42"/>
      <c r="P424" s="39"/>
      <c r="Q424" s="39">
        <v>157</v>
      </c>
      <c r="R424" s="39"/>
      <c r="S424" s="39"/>
      <c r="T424" s="39"/>
      <c r="U424" s="39"/>
      <c r="V424" s="39"/>
      <c r="W424" s="39"/>
      <c r="X424" s="39"/>
      <c r="Y424" s="39"/>
      <c r="Z424" s="39"/>
      <c r="AA424" s="39" t="s">
        <v>1136</v>
      </c>
      <c r="AB424" s="39"/>
      <c r="AC424" s="39"/>
      <c r="AD424" s="39" t="s">
        <v>1137</v>
      </c>
      <c r="AE424" s="39"/>
      <c r="AF424" s="39"/>
      <c r="AG424" s="39"/>
      <c r="AH424" s="39"/>
      <c r="AI424" s="39"/>
      <c r="AJ424" s="39"/>
      <c r="AK424" s="39"/>
      <c r="AL424" s="39"/>
      <c r="AM424" s="39"/>
    </row>
    <row r="425" spans="1:39" ht="15">
      <c r="A425" s="95" t="s">
        <v>1071</v>
      </c>
      <c r="B425" s="38">
        <v>40563</v>
      </c>
      <c r="C425" s="39" t="s">
        <v>1072</v>
      </c>
      <c r="D425" s="41" t="s">
        <v>1073</v>
      </c>
      <c r="E425" s="39" t="s">
        <v>1074</v>
      </c>
      <c r="F425" s="41" t="s">
        <v>1073</v>
      </c>
      <c r="G425" s="39" t="s">
        <v>1133</v>
      </c>
      <c r="H425" s="41" t="s">
        <v>1134</v>
      </c>
      <c r="I425" s="41">
        <v>10</v>
      </c>
      <c r="J425" s="39" t="s">
        <v>1145</v>
      </c>
      <c r="K425" s="39"/>
      <c r="L425" s="39"/>
      <c r="M425" s="39"/>
      <c r="N425" s="39" t="s">
        <v>111</v>
      </c>
      <c r="O425" s="42"/>
      <c r="P425" s="39"/>
      <c r="Q425" s="39">
        <v>25</v>
      </c>
      <c r="R425" s="39"/>
      <c r="S425" s="39"/>
      <c r="T425" s="39"/>
      <c r="U425" s="39"/>
      <c r="V425" s="39"/>
      <c r="W425" s="39"/>
      <c r="X425" s="39"/>
      <c r="Y425" s="39"/>
      <c r="Z425" s="39"/>
      <c r="AA425" s="39" t="s">
        <v>1136</v>
      </c>
      <c r="AB425" s="39"/>
      <c r="AC425" s="39"/>
      <c r="AD425" s="39" t="s">
        <v>1137</v>
      </c>
      <c r="AE425" s="39"/>
      <c r="AF425" s="39"/>
      <c r="AG425" s="39"/>
      <c r="AH425" s="39"/>
      <c r="AI425" s="39"/>
      <c r="AJ425" s="39"/>
      <c r="AK425" s="39"/>
      <c r="AL425" s="39"/>
      <c r="AM425" s="39"/>
    </row>
    <row r="426" spans="1:39" ht="15">
      <c r="A426" s="95" t="s">
        <v>1071</v>
      </c>
      <c r="B426" s="38">
        <v>40563</v>
      </c>
      <c r="C426" s="39" t="s">
        <v>1072</v>
      </c>
      <c r="D426" s="41" t="s">
        <v>1073</v>
      </c>
      <c r="E426" s="39" t="s">
        <v>1074</v>
      </c>
      <c r="F426" s="41" t="s">
        <v>1073</v>
      </c>
      <c r="G426" s="39" t="s">
        <v>1133</v>
      </c>
      <c r="H426" s="41" t="s">
        <v>1134</v>
      </c>
      <c r="I426" s="41">
        <v>10</v>
      </c>
      <c r="J426" s="39" t="s">
        <v>1126</v>
      </c>
      <c r="K426" s="39"/>
      <c r="L426" s="39"/>
      <c r="M426" s="39"/>
      <c r="N426" s="39" t="s">
        <v>111</v>
      </c>
      <c r="O426" s="42"/>
      <c r="P426" s="39"/>
      <c r="Q426" s="39">
        <v>318</v>
      </c>
      <c r="R426" s="39"/>
      <c r="S426" s="39"/>
      <c r="T426" s="39"/>
      <c r="U426" s="39"/>
      <c r="V426" s="39"/>
      <c r="W426" s="39"/>
      <c r="X426" s="39"/>
      <c r="Y426" s="39"/>
      <c r="Z426" s="39"/>
      <c r="AA426" s="39" t="s">
        <v>1136</v>
      </c>
      <c r="AB426" s="39"/>
      <c r="AC426" s="39"/>
      <c r="AD426" s="39" t="s">
        <v>1137</v>
      </c>
      <c r="AE426" s="39"/>
      <c r="AF426" s="39"/>
      <c r="AG426" s="39"/>
      <c r="AH426" s="39"/>
      <c r="AI426" s="39"/>
      <c r="AJ426" s="39"/>
      <c r="AK426" s="39"/>
      <c r="AL426" s="39"/>
      <c r="AM426" s="39"/>
    </row>
    <row r="427" spans="1:39" ht="15">
      <c r="A427" s="95" t="s">
        <v>1071</v>
      </c>
      <c r="B427" s="38">
        <v>40563</v>
      </c>
      <c r="C427" s="39" t="s">
        <v>1072</v>
      </c>
      <c r="D427" s="41" t="s">
        <v>1073</v>
      </c>
      <c r="E427" s="39" t="s">
        <v>1074</v>
      </c>
      <c r="F427" s="41" t="s">
        <v>1073</v>
      </c>
      <c r="G427" s="39" t="s">
        <v>1133</v>
      </c>
      <c r="H427" s="41" t="s">
        <v>1134</v>
      </c>
      <c r="I427" s="41">
        <v>18</v>
      </c>
      <c r="J427" s="39" t="s">
        <v>1146</v>
      </c>
      <c r="K427" s="39"/>
      <c r="L427" s="39"/>
      <c r="M427" s="39"/>
      <c r="N427" s="39" t="s">
        <v>89</v>
      </c>
      <c r="O427" s="42"/>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row>
    <row r="428" spans="1:39" ht="15">
      <c r="A428" s="95" t="s">
        <v>1071</v>
      </c>
      <c r="B428" s="38">
        <v>40563</v>
      </c>
      <c r="C428" s="39" t="s">
        <v>1072</v>
      </c>
      <c r="D428" s="41" t="s">
        <v>1073</v>
      </c>
      <c r="E428" s="39" t="s">
        <v>1074</v>
      </c>
      <c r="F428" s="41" t="s">
        <v>1073</v>
      </c>
      <c r="G428" s="39" t="s">
        <v>1133</v>
      </c>
      <c r="H428" s="41" t="s">
        <v>1134</v>
      </c>
      <c r="I428" s="41">
        <v>18</v>
      </c>
      <c r="J428" s="39" t="s">
        <v>1147</v>
      </c>
      <c r="K428" s="39"/>
      <c r="L428" s="39"/>
      <c r="M428" s="39"/>
      <c r="N428" s="39" t="s">
        <v>89</v>
      </c>
      <c r="O428" s="42"/>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row>
    <row r="429" spans="1:39" ht="15">
      <c r="A429" s="95" t="s">
        <v>1071</v>
      </c>
      <c r="B429" s="38">
        <v>40563</v>
      </c>
      <c r="C429" s="39" t="s">
        <v>1072</v>
      </c>
      <c r="D429" s="41" t="s">
        <v>1073</v>
      </c>
      <c r="E429" s="39" t="s">
        <v>1074</v>
      </c>
      <c r="F429" s="41" t="s">
        <v>1073</v>
      </c>
      <c r="G429" s="39" t="s">
        <v>1133</v>
      </c>
      <c r="H429" s="41" t="s">
        <v>1134</v>
      </c>
      <c r="I429" s="41">
        <v>18</v>
      </c>
      <c r="J429" s="39" t="s">
        <v>1148</v>
      </c>
      <c r="K429" s="39"/>
      <c r="L429" s="39"/>
      <c r="M429" s="39"/>
      <c r="N429" s="39" t="s">
        <v>89</v>
      </c>
      <c r="O429" s="42"/>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row>
    <row r="430" spans="1:39" ht="15">
      <c r="A430" s="95" t="s">
        <v>1071</v>
      </c>
      <c r="B430" s="38">
        <v>40563</v>
      </c>
      <c r="C430" s="39" t="s">
        <v>1072</v>
      </c>
      <c r="D430" s="41" t="s">
        <v>1073</v>
      </c>
      <c r="E430" s="39" t="s">
        <v>1074</v>
      </c>
      <c r="F430" s="41" t="s">
        <v>1073</v>
      </c>
      <c r="G430" s="39" t="s">
        <v>1133</v>
      </c>
      <c r="H430" s="41" t="s">
        <v>1134</v>
      </c>
      <c r="I430" s="41">
        <v>18</v>
      </c>
      <c r="J430" s="39" t="s">
        <v>1149</v>
      </c>
      <c r="K430" s="39"/>
      <c r="L430" s="39"/>
      <c r="M430" s="39"/>
      <c r="N430" s="39" t="s">
        <v>89</v>
      </c>
      <c r="O430" s="42"/>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row>
    <row r="431" spans="1:39" ht="15">
      <c r="A431" s="95" t="s">
        <v>1071</v>
      </c>
      <c r="B431" s="38">
        <v>40563</v>
      </c>
      <c r="C431" s="39" t="s">
        <v>1072</v>
      </c>
      <c r="D431" s="41" t="s">
        <v>1073</v>
      </c>
      <c r="E431" s="39" t="s">
        <v>1074</v>
      </c>
      <c r="F431" s="41" t="s">
        <v>1073</v>
      </c>
      <c r="G431" s="39" t="s">
        <v>1133</v>
      </c>
      <c r="H431" s="41" t="s">
        <v>1134</v>
      </c>
      <c r="I431" s="41">
        <v>18</v>
      </c>
      <c r="J431" s="39" t="s">
        <v>1150</v>
      </c>
      <c r="K431" s="39"/>
      <c r="L431" s="39"/>
      <c r="M431" s="39"/>
      <c r="N431" s="39" t="s">
        <v>89</v>
      </c>
      <c r="O431" s="42"/>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row>
    <row r="432" spans="1:39" ht="15">
      <c r="A432" s="95" t="s">
        <v>1071</v>
      </c>
      <c r="B432" s="38">
        <v>40563</v>
      </c>
      <c r="C432" s="39" t="s">
        <v>1072</v>
      </c>
      <c r="D432" s="41" t="s">
        <v>1073</v>
      </c>
      <c r="E432" s="39" t="s">
        <v>1074</v>
      </c>
      <c r="F432" s="41" t="s">
        <v>1073</v>
      </c>
      <c r="G432" s="39" t="s">
        <v>1133</v>
      </c>
      <c r="H432" s="41" t="s">
        <v>1134</v>
      </c>
      <c r="I432" s="41">
        <v>18</v>
      </c>
      <c r="J432" s="39" t="s">
        <v>1151</v>
      </c>
      <c r="K432" s="39"/>
      <c r="L432" s="39"/>
      <c r="M432" s="39"/>
      <c r="N432" s="39" t="s">
        <v>89</v>
      </c>
      <c r="O432" s="42"/>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row>
    <row r="433" spans="1:39" ht="15">
      <c r="A433" s="95" t="s">
        <v>1071</v>
      </c>
      <c r="B433" s="38">
        <v>40563</v>
      </c>
      <c r="C433" s="39" t="s">
        <v>1072</v>
      </c>
      <c r="D433" s="41" t="s">
        <v>1073</v>
      </c>
      <c r="E433" s="39" t="s">
        <v>1074</v>
      </c>
      <c r="F433" s="41" t="s">
        <v>1073</v>
      </c>
      <c r="G433" s="39" t="s">
        <v>1133</v>
      </c>
      <c r="H433" s="41" t="s">
        <v>1134</v>
      </c>
      <c r="I433" s="41">
        <v>18</v>
      </c>
      <c r="J433" s="39" t="s">
        <v>1152</v>
      </c>
      <c r="K433" s="39"/>
      <c r="L433" s="39"/>
      <c r="M433" s="39"/>
      <c r="N433" s="39" t="s">
        <v>89</v>
      </c>
      <c r="O433" s="42"/>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row>
    <row r="434" spans="1:39" ht="15">
      <c r="A434" s="95" t="s">
        <v>1071</v>
      </c>
      <c r="B434" s="38">
        <v>40563</v>
      </c>
      <c r="C434" s="39" t="s">
        <v>1072</v>
      </c>
      <c r="D434" s="41" t="s">
        <v>1073</v>
      </c>
      <c r="E434" s="39" t="s">
        <v>1074</v>
      </c>
      <c r="F434" s="41" t="s">
        <v>1073</v>
      </c>
      <c r="G434" s="39" t="s">
        <v>1133</v>
      </c>
      <c r="H434" s="41" t="s">
        <v>1134</v>
      </c>
      <c r="I434" s="41">
        <v>18</v>
      </c>
      <c r="J434" s="39" t="s">
        <v>1153</v>
      </c>
      <c r="K434" s="39"/>
      <c r="L434" s="39"/>
      <c r="M434" s="39"/>
      <c r="N434" s="39" t="s">
        <v>89</v>
      </c>
      <c r="O434" s="42"/>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row>
    <row r="435" spans="1:39" ht="15">
      <c r="A435" s="95" t="s">
        <v>1071</v>
      </c>
      <c r="B435" s="38">
        <v>40563</v>
      </c>
      <c r="C435" s="39" t="s">
        <v>1072</v>
      </c>
      <c r="D435" s="41" t="s">
        <v>1073</v>
      </c>
      <c r="E435" s="39" t="s">
        <v>1074</v>
      </c>
      <c r="F435" s="41" t="s">
        <v>1073</v>
      </c>
      <c r="G435" s="39" t="s">
        <v>1133</v>
      </c>
      <c r="H435" s="41" t="s">
        <v>1134</v>
      </c>
      <c r="I435" s="41">
        <v>18</v>
      </c>
      <c r="J435" s="39" t="s">
        <v>1154</v>
      </c>
      <c r="K435" s="39"/>
      <c r="L435" s="39"/>
      <c r="M435" s="39"/>
      <c r="N435" s="39" t="s">
        <v>89</v>
      </c>
      <c r="O435" s="42"/>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row>
    <row r="436" spans="1:39" ht="15">
      <c r="A436" s="95" t="s">
        <v>1071</v>
      </c>
      <c r="B436" s="38">
        <v>40563</v>
      </c>
      <c r="C436" s="39" t="s">
        <v>1072</v>
      </c>
      <c r="D436" s="41" t="s">
        <v>1073</v>
      </c>
      <c r="E436" s="39" t="s">
        <v>1074</v>
      </c>
      <c r="F436" s="41" t="s">
        <v>1073</v>
      </c>
      <c r="G436" s="39" t="s">
        <v>1133</v>
      </c>
      <c r="H436" s="41" t="s">
        <v>1134</v>
      </c>
      <c r="I436" s="41">
        <v>18</v>
      </c>
      <c r="J436" s="39" t="s">
        <v>1155</v>
      </c>
      <c r="K436" s="39"/>
      <c r="L436" s="39"/>
      <c r="M436" s="39"/>
      <c r="N436" s="39" t="s">
        <v>89</v>
      </c>
      <c r="O436" s="42"/>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row>
    <row r="437" spans="1:39" ht="15">
      <c r="A437" s="95" t="s">
        <v>1071</v>
      </c>
      <c r="B437" s="38">
        <v>40563</v>
      </c>
      <c r="C437" s="39" t="s">
        <v>1072</v>
      </c>
      <c r="D437" s="41" t="s">
        <v>1073</v>
      </c>
      <c r="E437" s="39" t="s">
        <v>1074</v>
      </c>
      <c r="F437" s="41" t="s">
        <v>1073</v>
      </c>
      <c r="G437" s="39" t="s">
        <v>1133</v>
      </c>
      <c r="H437" s="41" t="s">
        <v>1134</v>
      </c>
      <c r="I437" s="41">
        <v>18</v>
      </c>
      <c r="J437" s="39" t="s">
        <v>1156</v>
      </c>
      <c r="K437" s="39"/>
      <c r="L437" s="39"/>
      <c r="M437" s="39"/>
      <c r="N437" s="39" t="s">
        <v>89</v>
      </c>
      <c r="O437" s="42"/>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row>
    <row r="438" spans="1:39" ht="15">
      <c r="A438" s="95" t="s">
        <v>1071</v>
      </c>
      <c r="B438" s="38">
        <v>40563</v>
      </c>
      <c r="C438" s="39" t="s">
        <v>1072</v>
      </c>
      <c r="D438" s="41" t="s">
        <v>1073</v>
      </c>
      <c r="E438" s="39" t="s">
        <v>1074</v>
      </c>
      <c r="F438" s="41" t="s">
        <v>1073</v>
      </c>
      <c r="G438" s="39" t="s">
        <v>1133</v>
      </c>
      <c r="H438" s="41" t="s">
        <v>1134</v>
      </c>
      <c r="I438" s="41">
        <v>18</v>
      </c>
      <c r="J438" s="39" t="s">
        <v>1157</v>
      </c>
      <c r="K438" s="39"/>
      <c r="L438" s="39"/>
      <c r="M438" s="39"/>
      <c r="N438" s="39" t="s">
        <v>89</v>
      </c>
      <c r="O438" s="42"/>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row>
    <row r="439" spans="1:39" ht="15">
      <c r="A439" s="95" t="s">
        <v>1071</v>
      </c>
      <c r="B439" s="38">
        <v>40563</v>
      </c>
      <c r="C439" s="39" t="s">
        <v>1072</v>
      </c>
      <c r="D439" s="41" t="s">
        <v>1073</v>
      </c>
      <c r="E439" s="39" t="s">
        <v>1074</v>
      </c>
      <c r="F439" s="41" t="s">
        <v>1073</v>
      </c>
      <c r="G439" s="39" t="s">
        <v>1133</v>
      </c>
      <c r="H439" s="41" t="s">
        <v>1134</v>
      </c>
      <c r="I439" s="41">
        <v>18</v>
      </c>
      <c r="J439" s="39" t="s">
        <v>1158</v>
      </c>
      <c r="K439" s="39"/>
      <c r="L439" s="39"/>
      <c r="M439" s="39"/>
      <c r="N439" s="39" t="s">
        <v>89</v>
      </c>
      <c r="O439" s="42"/>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row>
    <row r="440" spans="1:39" ht="15">
      <c r="A440" s="95" t="s">
        <v>1071</v>
      </c>
      <c r="B440" s="38">
        <v>40563</v>
      </c>
      <c r="C440" s="39" t="s">
        <v>1072</v>
      </c>
      <c r="D440" s="41" t="s">
        <v>1073</v>
      </c>
      <c r="E440" s="39" t="s">
        <v>1074</v>
      </c>
      <c r="F440" s="41" t="s">
        <v>1073</v>
      </c>
      <c r="G440" s="39" t="s">
        <v>1133</v>
      </c>
      <c r="H440" s="41" t="s">
        <v>1134</v>
      </c>
      <c r="I440" s="41">
        <v>18</v>
      </c>
      <c r="J440" s="39" t="s">
        <v>1159</v>
      </c>
      <c r="K440" s="39"/>
      <c r="L440" s="39"/>
      <c r="M440" s="39"/>
      <c r="N440" s="39" t="s">
        <v>89</v>
      </c>
      <c r="O440" s="42"/>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row>
    <row r="441" spans="1:39" ht="15">
      <c r="A441" s="95" t="s">
        <v>1071</v>
      </c>
      <c r="B441" s="38">
        <v>40563</v>
      </c>
      <c r="C441" s="39" t="s">
        <v>1072</v>
      </c>
      <c r="D441" s="41" t="s">
        <v>1073</v>
      </c>
      <c r="E441" s="39" t="s">
        <v>1074</v>
      </c>
      <c r="F441" s="41" t="s">
        <v>1073</v>
      </c>
      <c r="G441" s="39" t="s">
        <v>1133</v>
      </c>
      <c r="H441" s="41" t="s">
        <v>1134</v>
      </c>
      <c r="I441" s="41">
        <v>18</v>
      </c>
      <c r="J441" s="39" t="s">
        <v>1160</v>
      </c>
      <c r="K441" s="39"/>
      <c r="L441" s="39"/>
      <c r="M441" s="39"/>
      <c r="N441" s="39" t="s">
        <v>89</v>
      </c>
      <c r="O441" s="42"/>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row>
    <row r="442" spans="1:39" ht="15">
      <c r="A442" s="95" t="s">
        <v>1071</v>
      </c>
      <c r="B442" s="38">
        <v>40563</v>
      </c>
      <c r="C442" s="39" t="s">
        <v>1072</v>
      </c>
      <c r="D442" s="41" t="s">
        <v>1073</v>
      </c>
      <c r="E442" s="39" t="s">
        <v>1074</v>
      </c>
      <c r="F442" s="41" t="s">
        <v>1073</v>
      </c>
      <c r="G442" s="39" t="s">
        <v>1133</v>
      </c>
      <c r="H442" s="41" t="s">
        <v>1134</v>
      </c>
      <c r="I442" s="41">
        <v>18</v>
      </c>
      <c r="J442" s="39" t="s">
        <v>1161</v>
      </c>
      <c r="K442" s="39"/>
      <c r="L442" s="39"/>
      <c r="M442" s="39"/>
      <c r="N442" s="39" t="s">
        <v>89</v>
      </c>
      <c r="O442" s="42"/>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row>
    <row r="443" spans="1:39" ht="15">
      <c r="A443" s="95" t="s">
        <v>1071</v>
      </c>
      <c r="B443" s="38">
        <v>40563</v>
      </c>
      <c r="C443" s="39" t="s">
        <v>1072</v>
      </c>
      <c r="D443" s="41" t="s">
        <v>1073</v>
      </c>
      <c r="E443" s="39" t="s">
        <v>1074</v>
      </c>
      <c r="F443" s="41" t="s">
        <v>1073</v>
      </c>
      <c r="G443" s="39" t="s">
        <v>1133</v>
      </c>
      <c r="H443" s="41" t="s">
        <v>1134</v>
      </c>
      <c r="I443" s="41">
        <v>18</v>
      </c>
      <c r="J443" s="39" t="s">
        <v>1162</v>
      </c>
      <c r="K443" s="39"/>
      <c r="L443" s="39"/>
      <c r="M443" s="39"/>
      <c r="N443" s="39" t="s">
        <v>89</v>
      </c>
      <c r="O443" s="42"/>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row>
    <row r="444" spans="1:39" ht="15">
      <c r="A444" s="95" t="s">
        <v>1071</v>
      </c>
      <c r="B444" s="38">
        <v>40563</v>
      </c>
      <c r="C444" s="39" t="s">
        <v>1072</v>
      </c>
      <c r="D444" s="41" t="s">
        <v>1073</v>
      </c>
      <c r="E444" s="39" t="s">
        <v>1074</v>
      </c>
      <c r="F444" s="41" t="s">
        <v>1073</v>
      </c>
      <c r="G444" s="39" t="s">
        <v>1133</v>
      </c>
      <c r="H444" s="41" t="s">
        <v>1134</v>
      </c>
      <c r="I444" s="41">
        <v>18</v>
      </c>
      <c r="J444" s="39" t="s">
        <v>1163</v>
      </c>
      <c r="K444" s="39"/>
      <c r="L444" s="39"/>
      <c r="M444" s="39"/>
      <c r="N444" s="39" t="s">
        <v>89</v>
      </c>
      <c r="O444" s="42"/>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row>
    <row r="445" spans="1:39" ht="15">
      <c r="A445" s="95" t="s">
        <v>1071</v>
      </c>
      <c r="B445" s="38">
        <v>40563</v>
      </c>
      <c r="C445" s="39" t="s">
        <v>1072</v>
      </c>
      <c r="D445" s="41" t="s">
        <v>1073</v>
      </c>
      <c r="E445" s="39" t="s">
        <v>1074</v>
      </c>
      <c r="F445" s="41" t="s">
        <v>1073</v>
      </c>
      <c r="G445" s="39" t="s">
        <v>1164</v>
      </c>
      <c r="H445" s="41" t="s">
        <v>1165</v>
      </c>
      <c r="I445" s="41">
        <v>9</v>
      </c>
      <c r="J445" s="39" t="s">
        <v>1166</v>
      </c>
      <c r="K445" s="39"/>
      <c r="L445" s="39" t="s">
        <v>87</v>
      </c>
      <c r="M445" s="39"/>
      <c r="N445" s="39" t="s">
        <v>111</v>
      </c>
      <c r="O445" s="42"/>
      <c r="P445" s="39">
        <v>272</v>
      </c>
      <c r="Q445" s="39">
        <v>1095</v>
      </c>
      <c r="R445" s="39">
        <v>43</v>
      </c>
      <c r="S445" s="39">
        <v>473</v>
      </c>
      <c r="T445" s="39">
        <v>3</v>
      </c>
      <c r="U445" s="39"/>
      <c r="V445" s="39"/>
      <c r="W445" s="39"/>
      <c r="X445" s="39"/>
      <c r="Y445" s="39"/>
      <c r="Z445" s="39"/>
      <c r="AA445" s="39" t="s">
        <v>1167</v>
      </c>
      <c r="AB445" s="39"/>
      <c r="AC445" s="39"/>
      <c r="AD445" s="39" t="s">
        <v>1168</v>
      </c>
      <c r="AE445" s="39"/>
      <c r="AF445" s="39"/>
      <c r="AG445" s="39"/>
      <c r="AH445" s="39"/>
      <c r="AI445" s="39"/>
      <c r="AJ445" s="39"/>
      <c r="AK445" s="39"/>
      <c r="AL445" s="39"/>
      <c r="AM445" s="39"/>
    </row>
    <row r="446" spans="1:39" ht="15">
      <c r="A446" s="95" t="s">
        <v>1071</v>
      </c>
      <c r="B446" s="38">
        <v>40563</v>
      </c>
      <c r="C446" s="39" t="s">
        <v>1072</v>
      </c>
      <c r="D446" s="41" t="s">
        <v>1073</v>
      </c>
      <c r="E446" s="39" t="s">
        <v>1074</v>
      </c>
      <c r="F446" s="41" t="s">
        <v>1073</v>
      </c>
      <c r="G446" s="39" t="s">
        <v>1164</v>
      </c>
      <c r="H446" s="41" t="s">
        <v>1165</v>
      </c>
      <c r="I446" s="41">
        <v>9</v>
      </c>
      <c r="J446" s="39" t="s">
        <v>1169</v>
      </c>
      <c r="K446" s="39"/>
      <c r="L446" s="39" t="s">
        <v>87</v>
      </c>
      <c r="M446" s="39"/>
      <c r="N446" s="39" t="s">
        <v>111</v>
      </c>
      <c r="O446" s="42"/>
      <c r="P446" s="39">
        <v>42</v>
      </c>
      <c r="Q446" s="39">
        <v>166</v>
      </c>
      <c r="R446" s="39">
        <v>23</v>
      </c>
      <c r="S446" s="39">
        <v>57</v>
      </c>
      <c r="T446" s="39">
        <v>3</v>
      </c>
      <c r="U446" s="39"/>
      <c r="V446" s="39"/>
      <c r="W446" s="39"/>
      <c r="X446" s="39"/>
      <c r="Y446" s="39"/>
      <c r="Z446" s="39"/>
      <c r="AA446" s="39" t="s">
        <v>1167</v>
      </c>
      <c r="AB446" s="39"/>
      <c r="AC446" s="39"/>
      <c r="AD446" s="39" t="s">
        <v>1168</v>
      </c>
      <c r="AE446" s="39"/>
      <c r="AF446" s="39"/>
      <c r="AG446" s="39"/>
      <c r="AH446" s="39"/>
      <c r="AI446" s="39"/>
      <c r="AJ446" s="39"/>
      <c r="AK446" s="39"/>
      <c r="AL446" s="39"/>
      <c r="AM446" s="39"/>
    </row>
    <row r="447" spans="1:39" ht="15">
      <c r="A447" s="95" t="s">
        <v>1071</v>
      </c>
      <c r="B447" s="38">
        <v>40563</v>
      </c>
      <c r="C447" s="39" t="s">
        <v>1072</v>
      </c>
      <c r="D447" s="41" t="s">
        <v>1073</v>
      </c>
      <c r="E447" s="39" t="s">
        <v>1074</v>
      </c>
      <c r="F447" s="41" t="s">
        <v>1073</v>
      </c>
      <c r="G447" s="39" t="s">
        <v>1164</v>
      </c>
      <c r="H447" s="41" t="s">
        <v>1165</v>
      </c>
      <c r="I447" s="41">
        <v>9</v>
      </c>
      <c r="J447" s="39" t="s">
        <v>1170</v>
      </c>
      <c r="K447" s="39"/>
      <c r="L447" s="39" t="s">
        <v>87</v>
      </c>
      <c r="M447" s="39"/>
      <c r="N447" s="39" t="s">
        <v>111</v>
      </c>
      <c r="O447" s="42"/>
      <c r="P447" s="39"/>
      <c r="Q447" s="39">
        <v>63</v>
      </c>
      <c r="R447" s="39"/>
      <c r="S447" s="39"/>
      <c r="T447" s="39"/>
      <c r="U447" s="39"/>
      <c r="V447" s="39"/>
      <c r="W447" s="39"/>
      <c r="X447" s="39"/>
      <c r="Y447" s="39"/>
      <c r="Z447" s="39"/>
      <c r="AA447" s="39" t="s">
        <v>1167</v>
      </c>
      <c r="AB447" s="39"/>
      <c r="AC447" s="39"/>
      <c r="AD447" s="39" t="s">
        <v>1168</v>
      </c>
      <c r="AE447" s="39"/>
      <c r="AF447" s="39"/>
      <c r="AG447" s="39"/>
      <c r="AH447" s="39"/>
      <c r="AI447" s="39"/>
      <c r="AJ447" s="39"/>
      <c r="AK447" s="39"/>
      <c r="AL447" s="39"/>
      <c r="AM447" s="39"/>
    </row>
    <row r="448" spans="1:39" ht="15">
      <c r="A448" s="95" t="s">
        <v>1071</v>
      </c>
      <c r="B448" s="38">
        <v>40563</v>
      </c>
      <c r="C448" s="39" t="s">
        <v>1072</v>
      </c>
      <c r="D448" s="41" t="s">
        <v>1073</v>
      </c>
      <c r="E448" s="39" t="s">
        <v>1074</v>
      </c>
      <c r="F448" s="41" t="s">
        <v>1073</v>
      </c>
      <c r="G448" s="39" t="s">
        <v>1164</v>
      </c>
      <c r="H448" s="41" t="s">
        <v>1165</v>
      </c>
      <c r="I448" s="41">
        <v>9</v>
      </c>
      <c r="J448" s="39" t="s">
        <v>1171</v>
      </c>
      <c r="K448" s="39"/>
      <c r="L448" s="39" t="s">
        <v>87</v>
      </c>
      <c r="M448" s="39"/>
      <c r="N448" s="39" t="s">
        <v>111</v>
      </c>
      <c r="O448" s="42"/>
      <c r="P448" s="39">
        <v>89</v>
      </c>
      <c r="Q448" s="39">
        <v>398</v>
      </c>
      <c r="R448" s="39">
        <v>47</v>
      </c>
      <c r="S448" s="39">
        <v>153</v>
      </c>
      <c r="T448" s="39">
        <v>4</v>
      </c>
      <c r="U448" s="39"/>
      <c r="V448" s="39"/>
      <c r="W448" s="39"/>
      <c r="X448" s="39"/>
      <c r="Y448" s="39"/>
      <c r="Z448" s="39"/>
      <c r="AA448" s="39" t="s">
        <v>1167</v>
      </c>
      <c r="AB448" s="39"/>
      <c r="AC448" s="39"/>
      <c r="AD448" s="39" t="s">
        <v>1168</v>
      </c>
      <c r="AE448" s="39"/>
      <c r="AF448" s="39"/>
      <c r="AG448" s="39"/>
      <c r="AH448" s="39"/>
      <c r="AI448" s="39"/>
      <c r="AJ448" s="39"/>
      <c r="AK448" s="39"/>
      <c r="AL448" s="39"/>
      <c r="AM448" s="39"/>
    </row>
    <row r="449" spans="1:39" ht="15">
      <c r="A449" s="95" t="s">
        <v>1071</v>
      </c>
      <c r="B449" s="38">
        <v>40563</v>
      </c>
      <c r="C449" s="39" t="s">
        <v>1072</v>
      </c>
      <c r="D449" s="41" t="s">
        <v>1073</v>
      </c>
      <c r="E449" s="39" t="s">
        <v>1074</v>
      </c>
      <c r="F449" s="41" t="s">
        <v>1073</v>
      </c>
      <c r="G449" s="39" t="s">
        <v>1164</v>
      </c>
      <c r="H449" s="41" t="s">
        <v>1165</v>
      </c>
      <c r="I449" s="41">
        <v>9</v>
      </c>
      <c r="J449" s="39" t="s">
        <v>1172</v>
      </c>
      <c r="K449" s="39"/>
      <c r="L449" s="39"/>
      <c r="M449" s="39"/>
      <c r="N449" s="39" t="s">
        <v>111</v>
      </c>
      <c r="O449" s="42"/>
      <c r="P449" s="39"/>
      <c r="Q449" s="39">
        <v>20</v>
      </c>
      <c r="R449" s="39"/>
      <c r="S449" s="39"/>
      <c r="T449" s="39"/>
      <c r="U449" s="39"/>
      <c r="V449" s="39"/>
      <c r="W449" s="39"/>
      <c r="X449" s="39"/>
      <c r="Y449" s="39"/>
      <c r="Z449" s="39"/>
      <c r="AA449" s="39" t="s">
        <v>1167</v>
      </c>
      <c r="AB449" s="39"/>
      <c r="AC449" s="39"/>
      <c r="AD449" s="39" t="s">
        <v>1168</v>
      </c>
      <c r="AE449" s="39"/>
      <c r="AF449" s="39"/>
      <c r="AG449" s="39"/>
      <c r="AH449" s="39"/>
      <c r="AI449" s="39"/>
      <c r="AJ449" s="39"/>
      <c r="AK449" s="39"/>
      <c r="AL449" s="39"/>
      <c r="AM449" s="39"/>
    </row>
    <row r="450" spans="1:39" ht="15">
      <c r="A450" s="95" t="s">
        <v>1071</v>
      </c>
      <c r="B450" s="38">
        <v>40563</v>
      </c>
      <c r="C450" s="39" t="s">
        <v>1072</v>
      </c>
      <c r="D450" s="41" t="s">
        <v>1073</v>
      </c>
      <c r="E450" s="39" t="s">
        <v>1074</v>
      </c>
      <c r="F450" s="41" t="s">
        <v>1073</v>
      </c>
      <c r="G450" s="39" t="s">
        <v>1164</v>
      </c>
      <c r="H450" s="41" t="s">
        <v>1165</v>
      </c>
      <c r="I450" s="41">
        <v>9</v>
      </c>
      <c r="J450" s="39" t="s">
        <v>1173</v>
      </c>
      <c r="K450" s="39"/>
      <c r="L450" s="39"/>
      <c r="M450" s="39"/>
      <c r="N450" s="39" t="s">
        <v>111</v>
      </c>
      <c r="O450" s="42"/>
      <c r="P450" s="39">
        <v>15</v>
      </c>
      <c r="Q450" s="39">
        <v>64</v>
      </c>
      <c r="R450" s="39">
        <v>9</v>
      </c>
      <c r="S450" s="39">
        <v>15</v>
      </c>
      <c r="T450" s="39">
        <v>1</v>
      </c>
      <c r="U450" s="39"/>
      <c r="V450" s="39"/>
      <c r="W450" s="39"/>
      <c r="X450" s="39"/>
      <c r="Y450" s="39"/>
      <c r="Z450" s="39"/>
      <c r="AA450" s="39" t="s">
        <v>1167</v>
      </c>
      <c r="AB450" s="39"/>
      <c r="AC450" s="39"/>
      <c r="AD450" s="39" t="s">
        <v>1168</v>
      </c>
      <c r="AE450" s="39"/>
      <c r="AF450" s="39"/>
      <c r="AG450" s="39"/>
      <c r="AH450" s="39"/>
      <c r="AI450" s="39"/>
      <c r="AJ450" s="39"/>
      <c r="AK450" s="39"/>
      <c r="AL450" s="39"/>
      <c r="AM450" s="39"/>
    </row>
    <row r="451" spans="1:39" ht="15">
      <c r="A451" s="95" t="s">
        <v>1071</v>
      </c>
      <c r="B451" s="38">
        <v>40563</v>
      </c>
      <c r="C451" s="39" t="s">
        <v>1072</v>
      </c>
      <c r="D451" s="41" t="s">
        <v>1073</v>
      </c>
      <c r="E451" s="39" t="s">
        <v>1074</v>
      </c>
      <c r="F451" s="41" t="s">
        <v>1073</v>
      </c>
      <c r="G451" s="39" t="s">
        <v>1164</v>
      </c>
      <c r="H451" s="41" t="s">
        <v>1165</v>
      </c>
      <c r="I451" s="41">
        <v>9</v>
      </c>
      <c r="J451" s="39" t="s">
        <v>1174</v>
      </c>
      <c r="K451" s="39"/>
      <c r="L451" s="39"/>
      <c r="M451" s="39"/>
      <c r="N451" s="39" t="s">
        <v>111</v>
      </c>
      <c r="O451" s="42"/>
      <c r="P451" s="39"/>
      <c r="Q451" s="39"/>
      <c r="R451" s="39"/>
      <c r="S451" s="39"/>
      <c r="T451" s="39"/>
      <c r="U451" s="39"/>
      <c r="V451" s="39"/>
      <c r="W451" s="39"/>
      <c r="X451" s="39"/>
      <c r="Y451" s="39"/>
      <c r="Z451" s="39"/>
      <c r="AA451" s="39" t="s">
        <v>1167</v>
      </c>
      <c r="AB451" s="39"/>
      <c r="AC451" s="39"/>
      <c r="AD451" s="39" t="s">
        <v>1168</v>
      </c>
      <c r="AE451" s="39"/>
      <c r="AF451" s="39"/>
      <c r="AG451" s="39"/>
      <c r="AH451" s="39"/>
      <c r="AI451" s="39"/>
      <c r="AJ451" s="39"/>
      <c r="AK451" s="39"/>
      <c r="AL451" s="39"/>
      <c r="AM451" s="39"/>
    </row>
    <row r="452" spans="1:39" ht="15">
      <c r="A452" s="95" t="s">
        <v>1071</v>
      </c>
      <c r="B452" s="38">
        <v>40563</v>
      </c>
      <c r="C452" s="39" t="s">
        <v>1072</v>
      </c>
      <c r="D452" s="41" t="s">
        <v>1073</v>
      </c>
      <c r="E452" s="39" t="s">
        <v>1074</v>
      </c>
      <c r="F452" s="41" t="s">
        <v>1073</v>
      </c>
      <c r="G452" s="39" t="s">
        <v>1164</v>
      </c>
      <c r="H452" s="41" t="s">
        <v>1165</v>
      </c>
      <c r="I452" s="41">
        <v>9</v>
      </c>
      <c r="J452" s="39" t="s">
        <v>1175</v>
      </c>
      <c r="K452" s="39"/>
      <c r="L452" s="39"/>
      <c r="M452" s="39"/>
      <c r="N452" s="39" t="s">
        <v>111</v>
      </c>
      <c r="O452" s="42"/>
      <c r="P452" s="39"/>
      <c r="Q452" s="39"/>
      <c r="R452" s="39"/>
      <c r="S452" s="39"/>
      <c r="T452" s="39"/>
      <c r="U452" s="39"/>
      <c r="V452" s="39"/>
      <c r="W452" s="39"/>
      <c r="X452" s="39"/>
      <c r="Y452" s="39"/>
      <c r="Z452" s="39"/>
      <c r="AA452" s="39" t="s">
        <v>1167</v>
      </c>
      <c r="AB452" s="39"/>
      <c r="AC452" s="39"/>
      <c r="AD452" s="39" t="s">
        <v>1168</v>
      </c>
      <c r="AE452" s="39"/>
      <c r="AF452" s="39"/>
      <c r="AG452" s="39"/>
      <c r="AH452" s="39"/>
      <c r="AI452" s="39"/>
      <c r="AJ452" s="39"/>
      <c r="AK452" s="39"/>
      <c r="AL452" s="39"/>
      <c r="AM452" s="39"/>
    </row>
    <row r="453" spans="1:39" ht="15">
      <c r="A453" s="95" t="s">
        <v>1071</v>
      </c>
      <c r="B453" s="38">
        <v>40563</v>
      </c>
      <c r="C453" s="39" t="s">
        <v>1072</v>
      </c>
      <c r="D453" s="41" t="s">
        <v>1073</v>
      </c>
      <c r="E453" s="39" t="s">
        <v>1074</v>
      </c>
      <c r="F453" s="41" t="s">
        <v>1073</v>
      </c>
      <c r="G453" s="39" t="s">
        <v>1164</v>
      </c>
      <c r="H453" s="41" t="s">
        <v>1165</v>
      </c>
      <c r="I453" s="41">
        <v>9</v>
      </c>
      <c r="J453" s="39" t="s">
        <v>1176</v>
      </c>
      <c r="K453" s="39"/>
      <c r="L453" s="39"/>
      <c r="M453" s="39"/>
      <c r="N453" s="39" t="s">
        <v>111</v>
      </c>
      <c r="O453" s="42"/>
      <c r="P453" s="39">
        <v>5</v>
      </c>
      <c r="Q453" s="39">
        <v>29</v>
      </c>
      <c r="R453" s="39"/>
      <c r="S453" s="39"/>
      <c r="T453" s="39"/>
      <c r="U453" s="39"/>
      <c r="V453" s="39"/>
      <c r="W453" s="39"/>
      <c r="X453" s="39"/>
      <c r="Y453" s="39"/>
      <c r="Z453" s="39"/>
      <c r="AA453" s="39" t="s">
        <v>1167</v>
      </c>
      <c r="AB453" s="39"/>
      <c r="AC453" s="39"/>
      <c r="AD453" s="39" t="s">
        <v>1168</v>
      </c>
      <c r="AE453" s="39"/>
      <c r="AF453" s="39"/>
      <c r="AG453" s="39"/>
      <c r="AH453" s="39"/>
      <c r="AI453" s="39"/>
      <c r="AJ453" s="39"/>
      <c r="AK453" s="39"/>
      <c r="AL453" s="39"/>
      <c r="AM453" s="39"/>
    </row>
    <row r="454" spans="1:39" ht="15">
      <c r="A454" s="95" t="s">
        <v>1071</v>
      </c>
      <c r="B454" s="38">
        <v>40563</v>
      </c>
      <c r="C454" s="39" t="s">
        <v>1072</v>
      </c>
      <c r="D454" s="41" t="s">
        <v>1073</v>
      </c>
      <c r="E454" s="39" t="s">
        <v>1074</v>
      </c>
      <c r="F454" s="41" t="s">
        <v>1073</v>
      </c>
      <c r="G454" s="39" t="s">
        <v>1164</v>
      </c>
      <c r="H454" s="41" t="s">
        <v>1165</v>
      </c>
      <c r="I454" s="41">
        <v>1</v>
      </c>
      <c r="J454" s="39" t="s">
        <v>1177</v>
      </c>
      <c r="K454" s="39"/>
      <c r="L454" s="39"/>
      <c r="M454" s="39"/>
      <c r="N454" s="39" t="s">
        <v>89</v>
      </c>
      <c r="O454" s="42"/>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row>
    <row r="455" spans="1:39" ht="15">
      <c r="A455" s="95" t="s">
        <v>1071</v>
      </c>
      <c r="B455" s="38">
        <v>40563</v>
      </c>
      <c r="C455" s="39" t="s">
        <v>1072</v>
      </c>
      <c r="D455" s="41" t="s">
        <v>1073</v>
      </c>
      <c r="E455" s="39" t="s">
        <v>1074</v>
      </c>
      <c r="F455" s="41" t="s">
        <v>1073</v>
      </c>
      <c r="G455" s="39" t="s">
        <v>1178</v>
      </c>
      <c r="H455" s="41" t="s">
        <v>1179</v>
      </c>
      <c r="I455" s="41">
        <v>2</v>
      </c>
      <c r="J455" s="39" t="s">
        <v>1180</v>
      </c>
      <c r="K455" s="39"/>
      <c r="L455" s="39" t="s">
        <v>87</v>
      </c>
      <c r="M455" s="39"/>
      <c r="N455" s="39" t="s">
        <v>111</v>
      </c>
      <c r="O455" s="42"/>
      <c r="P455" s="39"/>
      <c r="Q455" s="39">
        <v>60</v>
      </c>
      <c r="R455" s="39"/>
      <c r="S455" s="39"/>
      <c r="T455" s="39"/>
      <c r="U455" s="39"/>
      <c r="V455" s="39"/>
      <c r="W455" s="39"/>
      <c r="X455" s="39"/>
      <c r="Y455" s="39"/>
      <c r="Z455" s="39"/>
      <c r="AA455" s="39"/>
      <c r="AB455" s="39"/>
      <c r="AC455" s="39"/>
      <c r="AD455" s="39"/>
      <c r="AE455" s="39"/>
      <c r="AF455" s="39"/>
      <c r="AG455" s="39"/>
      <c r="AH455" s="39"/>
      <c r="AI455" s="39"/>
      <c r="AJ455" s="39"/>
      <c r="AK455" s="39"/>
      <c r="AL455" s="39"/>
      <c r="AM455" s="39"/>
    </row>
    <row r="456" spans="1:39" ht="15">
      <c r="A456" s="95" t="s">
        <v>1071</v>
      </c>
      <c r="B456" s="38">
        <v>40563</v>
      </c>
      <c r="C456" s="39" t="s">
        <v>1072</v>
      </c>
      <c r="D456" s="41" t="s">
        <v>1073</v>
      </c>
      <c r="E456" s="39" t="s">
        <v>1074</v>
      </c>
      <c r="F456" s="41" t="s">
        <v>1073</v>
      </c>
      <c r="G456" s="39" t="s">
        <v>1178</v>
      </c>
      <c r="H456" s="41" t="s">
        <v>1179</v>
      </c>
      <c r="I456" s="41">
        <v>2</v>
      </c>
      <c r="J456" s="39" t="s">
        <v>1181</v>
      </c>
      <c r="K456" s="39"/>
      <c r="L456" s="39"/>
      <c r="M456" s="39"/>
      <c r="N456" s="39" t="s">
        <v>111</v>
      </c>
      <c r="O456" s="42"/>
      <c r="P456" s="39"/>
      <c r="Q456" s="39">
        <v>100</v>
      </c>
      <c r="R456" s="39"/>
      <c r="S456" s="39"/>
      <c r="T456" s="39"/>
      <c r="U456" s="39"/>
      <c r="V456" s="39"/>
      <c r="W456" s="39"/>
      <c r="X456" s="39"/>
      <c r="Y456" s="39"/>
      <c r="Z456" s="39"/>
      <c r="AA456" s="39" t="s">
        <v>1182</v>
      </c>
      <c r="AB456" s="39"/>
      <c r="AC456" s="39"/>
      <c r="AD456" s="39" t="s">
        <v>1183</v>
      </c>
      <c r="AE456" s="39"/>
      <c r="AF456" s="39"/>
      <c r="AG456" s="39"/>
      <c r="AH456" s="39"/>
      <c r="AI456" s="39"/>
      <c r="AJ456" s="39"/>
      <c r="AK456" s="39"/>
      <c r="AL456" s="39"/>
      <c r="AM456" s="39"/>
    </row>
    <row r="457" spans="1:39" ht="15">
      <c r="A457" s="95" t="s">
        <v>1071</v>
      </c>
      <c r="B457" s="38">
        <v>40563</v>
      </c>
      <c r="C457" s="39" t="s">
        <v>1072</v>
      </c>
      <c r="D457" s="41" t="s">
        <v>1073</v>
      </c>
      <c r="E457" s="39" t="s">
        <v>1074</v>
      </c>
      <c r="F457" s="41" t="s">
        <v>1073</v>
      </c>
      <c r="G457" s="39" t="s">
        <v>1178</v>
      </c>
      <c r="H457" s="41" t="s">
        <v>1179</v>
      </c>
      <c r="I457" s="41">
        <v>7</v>
      </c>
      <c r="J457" s="39" t="s">
        <v>1184</v>
      </c>
      <c r="K457" s="39"/>
      <c r="L457" s="39"/>
      <c r="M457" s="39"/>
      <c r="N457" s="39" t="s">
        <v>89</v>
      </c>
      <c r="O457" s="42"/>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row>
    <row r="458" spans="1:39" ht="15">
      <c r="A458" s="95" t="s">
        <v>1071</v>
      </c>
      <c r="B458" s="38">
        <v>40563</v>
      </c>
      <c r="C458" s="39" t="s">
        <v>1072</v>
      </c>
      <c r="D458" s="41" t="s">
        <v>1073</v>
      </c>
      <c r="E458" s="39" t="s">
        <v>1074</v>
      </c>
      <c r="F458" s="41" t="s">
        <v>1073</v>
      </c>
      <c r="G458" s="39" t="s">
        <v>1178</v>
      </c>
      <c r="H458" s="41" t="s">
        <v>1179</v>
      </c>
      <c r="I458" s="41">
        <v>7</v>
      </c>
      <c r="J458" s="39" t="s">
        <v>1185</v>
      </c>
      <c r="K458" s="39"/>
      <c r="L458" s="39"/>
      <c r="M458" s="39"/>
      <c r="N458" s="39" t="s">
        <v>89</v>
      </c>
      <c r="O458" s="42"/>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row>
    <row r="459" spans="1:39" ht="15">
      <c r="A459" s="95" t="s">
        <v>1071</v>
      </c>
      <c r="B459" s="38">
        <v>40563</v>
      </c>
      <c r="C459" s="39" t="s">
        <v>1072</v>
      </c>
      <c r="D459" s="41" t="s">
        <v>1073</v>
      </c>
      <c r="E459" s="39" t="s">
        <v>1074</v>
      </c>
      <c r="F459" s="41" t="s">
        <v>1073</v>
      </c>
      <c r="G459" s="39" t="s">
        <v>1178</v>
      </c>
      <c r="H459" s="41" t="s">
        <v>1179</v>
      </c>
      <c r="I459" s="41">
        <v>7</v>
      </c>
      <c r="J459" s="39" t="s">
        <v>1186</v>
      </c>
      <c r="K459" s="39"/>
      <c r="L459" s="39"/>
      <c r="M459" s="39"/>
      <c r="N459" s="39" t="s">
        <v>89</v>
      </c>
      <c r="O459" s="42"/>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row>
    <row r="460" spans="1:39" ht="15">
      <c r="A460" s="95" t="s">
        <v>1071</v>
      </c>
      <c r="B460" s="38">
        <v>40563</v>
      </c>
      <c r="C460" s="39" t="s">
        <v>1072</v>
      </c>
      <c r="D460" s="41" t="s">
        <v>1073</v>
      </c>
      <c r="E460" s="39" t="s">
        <v>1074</v>
      </c>
      <c r="F460" s="41" t="s">
        <v>1073</v>
      </c>
      <c r="G460" s="39" t="s">
        <v>1178</v>
      </c>
      <c r="H460" s="41" t="s">
        <v>1179</v>
      </c>
      <c r="I460" s="41">
        <v>7</v>
      </c>
      <c r="J460" s="39" t="s">
        <v>1187</v>
      </c>
      <c r="K460" s="39"/>
      <c r="L460" s="39"/>
      <c r="M460" s="39"/>
      <c r="N460" s="39" t="s">
        <v>89</v>
      </c>
      <c r="O460" s="42"/>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row>
    <row r="461" spans="1:39" ht="15">
      <c r="A461" s="95" t="s">
        <v>1071</v>
      </c>
      <c r="B461" s="38">
        <v>40563</v>
      </c>
      <c r="C461" s="39" t="s">
        <v>1072</v>
      </c>
      <c r="D461" s="41" t="s">
        <v>1073</v>
      </c>
      <c r="E461" s="39" t="s">
        <v>1074</v>
      </c>
      <c r="F461" s="41" t="s">
        <v>1073</v>
      </c>
      <c r="G461" s="39" t="s">
        <v>1178</v>
      </c>
      <c r="H461" s="41" t="s">
        <v>1179</v>
      </c>
      <c r="I461" s="41">
        <v>7</v>
      </c>
      <c r="J461" s="39" t="s">
        <v>1188</v>
      </c>
      <c r="K461" s="39"/>
      <c r="L461" s="39"/>
      <c r="M461" s="39"/>
      <c r="N461" s="39" t="s">
        <v>89</v>
      </c>
      <c r="O461" s="42"/>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row>
    <row r="462" spans="1:39" ht="15">
      <c r="A462" s="95" t="s">
        <v>1071</v>
      </c>
      <c r="B462" s="38">
        <v>40563</v>
      </c>
      <c r="C462" s="39" t="s">
        <v>1072</v>
      </c>
      <c r="D462" s="41" t="s">
        <v>1073</v>
      </c>
      <c r="E462" s="39" t="s">
        <v>1074</v>
      </c>
      <c r="F462" s="41" t="s">
        <v>1073</v>
      </c>
      <c r="G462" s="39" t="s">
        <v>1178</v>
      </c>
      <c r="H462" s="41" t="s">
        <v>1179</v>
      </c>
      <c r="I462" s="41">
        <v>7</v>
      </c>
      <c r="J462" s="39" t="s">
        <v>1189</v>
      </c>
      <c r="K462" s="39"/>
      <c r="L462" s="39"/>
      <c r="M462" s="39"/>
      <c r="N462" s="39" t="s">
        <v>89</v>
      </c>
      <c r="O462" s="42"/>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row>
    <row r="463" spans="1:39" ht="15">
      <c r="A463" s="95" t="s">
        <v>1071</v>
      </c>
      <c r="B463" s="38">
        <v>40563</v>
      </c>
      <c r="C463" s="39" t="s">
        <v>1072</v>
      </c>
      <c r="D463" s="41" t="s">
        <v>1073</v>
      </c>
      <c r="E463" s="39" t="s">
        <v>1074</v>
      </c>
      <c r="F463" s="41" t="s">
        <v>1073</v>
      </c>
      <c r="G463" s="39" t="s">
        <v>1178</v>
      </c>
      <c r="H463" s="41" t="s">
        <v>1179</v>
      </c>
      <c r="I463" s="41">
        <v>7</v>
      </c>
      <c r="J463" s="39" t="s">
        <v>1190</v>
      </c>
      <c r="K463" s="39"/>
      <c r="L463" s="39"/>
      <c r="M463" s="39"/>
      <c r="N463" s="39" t="s">
        <v>89</v>
      </c>
      <c r="O463" s="42"/>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row>
    <row r="464" spans="1:39" ht="15">
      <c r="A464" s="95" t="s">
        <v>1071</v>
      </c>
      <c r="B464" s="38">
        <v>40563</v>
      </c>
      <c r="C464" s="39" t="s">
        <v>1072</v>
      </c>
      <c r="D464" s="41" t="s">
        <v>1073</v>
      </c>
      <c r="E464" s="39" t="s">
        <v>1074</v>
      </c>
      <c r="F464" s="41" t="s">
        <v>1073</v>
      </c>
      <c r="G464" s="39" t="s">
        <v>1191</v>
      </c>
      <c r="H464" s="41" t="s">
        <v>1192</v>
      </c>
      <c r="I464" s="41">
        <v>2</v>
      </c>
      <c r="J464" s="39" t="s">
        <v>1193</v>
      </c>
      <c r="K464" s="39"/>
      <c r="L464" s="39"/>
      <c r="M464" s="39"/>
      <c r="N464" s="39" t="s">
        <v>111</v>
      </c>
      <c r="O464" s="42"/>
      <c r="P464" s="39"/>
      <c r="Q464" s="39">
        <v>26</v>
      </c>
      <c r="R464" s="39"/>
      <c r="S464" s="39"/>
      <c r="T464" s="39"/>
      <c r="U464" s="39"/>
      <c r="V464" s="39"/>
      <c r="W464" s="39"/>
      <c r="X464" s="39"/>
      <c r="Y464" s="39"/>
      <c r="Z464" s="39"/>
      <c r="AA464" s="39"/>
      <c r="AB464" s="39"/>
      <c r="AC464" s="39"/>
      <c r="AD464" s="39"/>
      <c r="AE464" s="39"/>
      <c r="AF464" s="39"/>
      <c r="AG464" s="39"/>
      <c r="AH464" s="39"/>
      <c r="AI464" s="39"/>
      <c r="AJ464" s="39"/>
      <c r="AK464" s="39"/>
      <c r="AL464" s="39"/>
      <c r="AM464" s="39"/>
    </row>
    <row r="465" spans="1:39" ht="15">
      <c r="A465" s="95" t="s">
        <v>1071</v>
      </c>
      <c r="B465" s="38">
        <v>40563</v>
      </c>
      <c r="C465" s="39" t="s">
        <v>1072</v>
      </c>
      <c r="D465" s="41" t="s">
        <v>1073</v>
      </c>
      <c r="E465" s="39" t="s">
        <v>1074</v>
      </c>
      <c r="F465" s="41" t="s">
        <v>1073</v>
      </c>
      <c r="G465" s="39" t="s">
        <v>1191</v>
      </c>
      <c r="H465" s="41" t="s">
        <v>1192</v>
      </c>
      <c r="I465" s="41">
        <v>2</v>
      </c>
      <c r="J465" s="39" t="s">
        <v>1194</v>
      </c>
      <c r="K465" s="39"/>
      <c r="L465" s="39"/>
      <c r="M465" s="39"/>
      <c r="N465" s="39" t="s">
        <v>111</v>
      </c>
      <c r="O465" s="42"/>
      <c r="P465" s="39">
        <v>11</v>
      </c>
      <c r="Q465" s="39">
        <v>55</v>
      </c>
      <c r="R465" s="39"/>
      <c r="S465" s="39"/>
      <c r="T465" s="39"/>
      <c r="U465" s="39"/>
      <c r="V465" s="39"/>
      <c r="W465" s="39"/>
      <c r="X465" s="39"/>
      <c r="Y465" s="39"/>
      <c r="Z465" s="39"/>
      <c r="AA465" s="39"/>
      <c r="AB465" s="39"/>
      <c r="AC465" s="39"/>
      <c r="AD465" s="39"/>
      <c r="AE465" s="39"/>
      <c r="AF465" s="39"/>
      <c r="AG465" s="39"/>
      <c r="AH465" s="39"/>
      <c r="AI465" s="39"/>
      <c r="AJ465" s="39"/>
      <c r="AK465" s="39"/>
      <c r="AL465" s="39"/>
      <c r="AM465" s="39"/>
    </row>
    <row r="466" spans="1:39" ht="15">
      <c r="A466" s="95" t="s">
        <v>1071</v>
      </c>
      <c r="B466" s="38">
        <v>40563</v>
      </c>
      <c r="C466" s="39" t="s">
        <v>1072</v>
      </c>
      <c r="D466" s="41" t="s">
        <v>1073</v>
      </c>
      <c r="E466" s="39" t="s">
        <v>1074</v>
      </c>
      <c r="F466" s="41" t="s">
        <v>1073</v>
      </c>
      <c r="G466" s="39" t="s">
        <v>1195</v>
      </c>
      <c r="H466" s="41" t="s">
        <v>1196</v>
      </c>
      <c r="I466" s="41">
        <v>1</v>
      </c>
      <c r="J466" s="39" t="s">
        <v>1197</v>
      </c>
      <c r="K466" s="39"/>
      <c r="L466" s="39"/>
      <c r="M466" s="39"/>
      <c r="N466" s="39" t="s">
        <v>111</v>
      </c>
      <c r="O466" s="42"/>
      <c r="P466" s="39">
        <v>10</v>
      </c>
      <c r="Q466" s="39">
        <v>91</v>
      </c>
      <c r="R466" s="39">
        <v>10</v>
      </c>
      <c r="S466" s="39">
        <v>28</v>
      </c>
      <c r="T466" s="39"/>
      <c r="U466" s="39"/>
      <c r="V466" s="39"/>
      <c r="W466" s="39"/>
      <c r="X466" s="39"/>
      <c r="Y466" s="39"/>
      <c r="Z466" s="39"/>
      <c r="AA466" s="39" t="s">
        <v>1198</v>
      </c>
      <c r="AB466" s="39"/>
      <c r="AC466" s="39"/>
      <c r="AD466" s="96">
        <v>3014712264</v>
      </c>
      <c r="AE466" s="39"/>
      <c r="AF466" s="39"/>
      <c r="AG466" s="39"/>
      <c r="AH466" s="39"/>
      <c r="AI466" s="39"/>
      <c r="AJ466" s="39"/>
      <c r="AK466" s="39"/>
      <c r="AL466" s="39"/>
      <c r="AM466" s="39"/>
    </row>
    <row r="467" spans="1:39" ht="15">
      <c r="A467" s="95" t="s">
        <v>1071</v>
      </c>
      <c r="B467" s="38">
        <v>40563</v>
      </c>
      <c r="C467" s="39" t="s">
        <v>1072</v>
      </c>
      <c r="D467" s="41" t="s">
        <v>1073</v>
      </c>
      <c r="E467" s="39" t="s">
        <v>1074</v>
      </c>
      <c r="F467" s="41" t="s">
        <v>1073</v>
      </c>
      <c r="G467" s="39" t="s">
        <v>1199</v>
      </c>
      <c r="H467" s="41" t="s">
        <v>1200</v>
      </c>
      <c r="I467" s="41">
        <v>2</v>
      </c>
      <c r="J467" s="39" t="s">
        <v>1201</v>
      </c>
      <c r="K467" s="39"/>
      <c r="L467" s="39"/>
      <c r="M467" s="39"/>
      <c r="N467" s="39" t="s">
        <v>111</v>
      </c>
      <c r="O467" s="42"/>
      <c r="P467" s="39">
        <v>12</v>
      </c>
      <c r="Q467" s="39">
        <v>52</v>
      </c>
      <c r="R467" s="39">
        <v>8</v>
      </c>
      <c r="S467" s="39">
        <v>21</v>
      </c>
      <c r="T467" s="39"/>
      <c r="U467" s="39"/>
      <c r="V467" s="39"/>
      <c r="W467" s="39"/>
      <c r="X467" s="39"/>
      <c r="Y467" s="39"/>
      <c r="Z467" s="39"/>
      <c r="AA467" s="39"/>
      <c r="AB467" s="39"/>
      <c r="AC467" s="39"/>
      <c r="AD467" s="39"/>
      <c r="AE467" s="39"/>
      <c r="AF467" s="39"/>
      <c r="AG467" s="39"/>
      <c r="AH467" s="39"/>
      <c r="AI467" s="39"/>
      <c r="AJ467" s="39"/>
      <c r="AK467" s="39"/>
      <c r="AL467" s="39"/>
      <c r="AM467" s="39"/>
    </row>
    <row r="468" spans="1:39" ht="15">
      <c r="A468" s="95" t="s">
        <v>1071</v>
      </c>
      <c r="B468" s="38">
        <v>40563</v>
      </c>
      <c r="C468" s="39" t="s">
        <v>1072</v>
      </c>
      <c r="D468" s="41" t="s">
        <v>1073</v>
      </c>
      <c r="E468" s="39" t="s">
        <v>1074</v>
      </c>
      <c r="F468" s="41" t="s">
        <v>1073</v>
      </c>
      <c r="G468" s="39" t="s">
        <v>1199</v>
      </c>
      <c r="H468" s="41" t="s">
        <v>1200</v>
      </c>
      <c r="I468" s="41">
        <v>2</v>
      </c>
      <c r="J468" s="39" t="s">
        <v>1202</v>
      </c>
      <c r="K468" s="39"/>
      <c r="L468" s="39"/>
      <c r="M468" s="39"/>
      <c r="N468" s="39" t="s">
        <v>111</v>
      </c>
      <c r="O468" s="42"/>
      <c r="P468" s="39">
        <v>18</v>
      </c>
      <c r="Q468" s="39">
        <v>157</v>
      </c>
      <c r="R468" s="39">
        <v>14</v>
      </c>
      <c r="S468" s="39">
        <v>83</v>
      </c>
      <c r="T468" s="39">
        <v>3</v>
      </c>
      <c r="U468" s="39"/>
      <c r="V468" s="39"/>
      <c r="W468" s="39"/>
      <c r="X468" s="39"/>
      <c r="Y468" s="39"/>
      <c r="Z468" s="39"/>
      <c r="AA468" s="39"/>
      <c r="AB468" s="39"/>
      <c r="AC468" s="39"/>
      <c r="AD468" s="39"/>
      <c r="AE468" s="39"/>
      <c r="AF468" s="39"/>
      <c r="AG468" s="39"/>
      <c r="AH468" s="39"/>
      <c r="AI468" s="39"/>
      <c r="AJ468" s="39"/>
      <c r="AK468" s="39"/>
      <c r="AL468" s="39"/>
      <c r="AM468" s="39"/>
    </row>
    <row r="469" spans="1:39" ht="15">
      <c r="A469" s="95" t="s">
        <v>1071</v>
      </c>
      <c r="B469" s="38">
        <v>40563</v>
      </c>
      <c r="C469" s="39" t="s">
        <v>1072</v>
      </c>
      <c r="D469" s="41" t="s">
        <v>1073</v>
      </c>
      <c r="E469" s="39" t="s">
        <v>1074</v>
      </c>
      <c r="F469" s="41" t="s">
        <v>1073</v>
      </c>
      <c r="G469" s="39" t="s">
        <v>1199</v>
      </c>
      <c r="H469" s="41" t="s">
        <v>1200</v>
      </c>
      <c r="I469" s="41">
        <v>1</v>
      </c>
      <c r="J469" s="39" t="s">
        <v>1203</v>
      </c>
      <c r="K469" s="39"/>
      <c r="L469" s="39"/>
      <c r="M469" s="39"/>
      <c r="N469" s="39" t="s">
        <v>89</v>
      </c>
      <c r="O469" s="42"/>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row>
    <row r="470" spans="1:39" ht="15">
      <c r="A470" s="95" t="s">
        <v>1071</v>
      </c>
      <c r="B470" s="38">
        <v>40563</v>
      </c>
      <c r="C470" s="39" t="s">
        <v>1072</v>
      </c>
      <c r="D470" s="41" t="s">
        <v>1073</v>
      </c>
      <c r="E470" s="39" t="s">
        <v>1074</v>
      </c>
      <c r="F470" s="41" t="s">
        <v>1073</v>
      </c>
      <c r="G470" s="39" t="s">
        <v>1204</v>
      </c>
      <c r="H470" s="41" t="s">
        <v>1205</v>
      </c>
      <c r="I470" s="41">
        <v>18</v>
      </c>
      <c r="J470" s="39" t="s">
        <v>1206</v>
      </c>
      <c r="K470" s="39"/>
      <c r="L470" s="39" t="s">
        <v>87</v>
      </c>
      <c r="M470" s="39"/>
      <c r="N470" s="39" t="s">
        <v>111</v>
      </c>
      <c r="O470" s="42"/>
      <c r="P470" s="39">
        <v>38</v>
      </c>
      <c r="Q470" s="39">
        <v>159</v>
      </c>
      <c r="R470" s="39">
        <v>18</v>
      </c>
      <c r="S470" s="39">
        <v>43</v>
      </c>
      <c r="T470" s="39">
        <v>1</v>
      </c>
      <c r="U470" s="39"/>
      <c r="V470" s="39">
        <v>14</v>
      </c>
      <c r="W470" s="39"/>
      <c r="X470" s="39"/>
      <c r="Y470" s="39"/>
      <c r="Z470" s="39"/>
      <c r="AA470" s="39" t="s">
        <v>1207</v>
      </c>
      <c r="AB470" s="39"/>
      <c r="AC470" s="39"/>
      <c r="AD470" s="39" t="s">
        <v>1208</v>
      </c>
      <c r="AE470" s="39"/>
      <c r="AF470" s="39"/>
      <c r="AG470" s="39"/>
      <c r="AH470" s="39"/>
      <c r="AI470" s="39"/>
      <c r="AJ470" s="39"/>
      <c r="AK470" s="39"/>
      <c r="AL470" s="39"/>
      <c r="AM470" s="39"/>
    </row>
    <row r="471" spans="1:39" ht="15">
      <c r="A471" s="95" t="s">
        <v>1071</v>
      </c>
      <c r="B471" s="38">
        <v>40563</v>
      </c>
      <c r="C471" s="39" t="s">
        <v>1072</v>
      </c>
      <c r="D471" s="41" t="s">
        <v>1073</v>
      </c>
      <c r="E471" s="39" t="s">
        <v>1074</v>
      </c>
      <c r="F471" s="41" t="s">
        <v>1073</v>
      </c>
      <c r="G471" s="39" t="s">
        <v>1204</v>
      </c>
      <c r="H471" s="41" t="s">
        <v>1205</v>
      </c>
      <c r="I471" s="41">
        <v>18</v>
      </c>
      <c r="J471" s="39" t="s">
        <v>1209</v>
      </c>
      <c r="K471" s="39"/>
      <c r="L471" s="39" t="s">
        <v>87</v>
      </c>
      <c r="M471" s="39"/>
      <c r="N471" s="39" t="s">
        <v>111</v>
      </c>
      <c r="O471" s="42"/>
      <c r="P471" s="39">
        <v>28</v>
      </c>
      <c r="Q471" s="39">
        <v>96</v>
      </c>
      <c r="R471" s="39">
        <v>12</v>
      </c>
      <c r="S471" s="39">
        <v>22</v>
      </c>
      <c r="T471" s="39">
        <v>1</v>
      </c>
      <c r="U471" s="39"/>
      <c r="V471" s="39">
        <v>6</v>
      </c>
      <c r="W471" s="39"/>
      <c r="X471" s="39"/>
      <c r="Y471" s="39"/>
      <c r="Z471" s="39"/>
      <c r="AA471" s="39" t="s">
        <v>1207</v>
      </c>
      <c r="AB471" s="39"/>
      <c r="AC471" s="39"/>
      <c r="AD471" s="39" t="s">
        <v>1208</v>
      </c>
      <c r="AE471" s="39"/>
      <c r="AF471" s="39"/>
      <c r="AG471" s="39"/>
      <c r="AH471" s="39"/>
      <c r="AI471" s="39"/>
      <c r="AJ471" s="39"/>
      <c r="AK471" s="39"/>
      <c r="AL471" s="39"/>
      <c r="AM471" s="39"/>
    </row>
    <row r="472" spans="1:39" ht="15">
      <c r="A472" s="95" t="s">
        <v>1071</v>
      </c>
      <c r="B472" s="38">
        <v>40563</v>
      </c>
      <c r="C472" s="39" t="s">
        <v>1072</v>
      </c>
      <c r="D472" s="41" t="s">
        <v>1073</v>
      </c>
      <c r="E472" s="39" t="s">
        <v>1074</v>
      </c>
      <c r="F472" s="41" t="s">
        <v>1073</v>
      </c>
      <c r="G472" s="39" t="s">
        <v>1204</v>
      </c>
      <c r="H472" s="41" t="s">
        <v>1205</v>
      </c>
      <c r="I472" s="41">
        <v>18</v>
      </c>
      <c r="J472" s="39" t="s">
        <v>1210</v>
      </c>
      <c r="K472" s="39"/>
      <c r="L472" s="39" t="s">
        <v>87</v>
      </c>
      <c r="M472" s="39"/>
      <c r="N472" s="39" t="s">
        <v>111</v>
      </c>
      <c r="O472" s="42"/>
      <c r="P472" s="39">
        <v>74</v>
      </c>
      <c r="Q472" s="39">
        <v>310</v>
      </c>
      <c r="R472" s="39">
        <v>51</v>
      </c>
      <c r="S472" s="39">
        <v>79</v>
      </c>
      <c r="T472" s="39">
        <v>5</v>
      </c>
      <c r="U472" s="39"/>
      <c r="V472" s="39">
        <v>13</v>
      </c>
      <c r="W472" s="39"/>
      <c r="X472" s="39"/>
      <c r="Y472" s="39"/>
      <c r="Z472" s="39"/>
      <c r="AA472" s="39" t="s">
        <v>1207</v>
      </c>
      <c r="AB472" s="39"/>
      <c r="AC472" s="39"/>
      <c r="AD472" s="39" t="s">
        <v>1208</v>
      </c>
      <c r="AE472" s="39"/>
      <c r="AF472" s="39"/>
      <c r="AG472" s="39"/>
      <c r="AH472" s="39"/>
      <c r="AI472" s="39"/>
      <c r="AJ472" s="39"/>
      <c r="AK472" s="39"/>
      <c r="AL472" s="39"/>
      <c r="AM472" s="39"/>
    </row>
    <row r="473" spans="1:39" ht="15">
      <c r="A473" s="95" t="s">
        <v>1071</v>
      </c>
      <c r="B473" s="38">
        <v>40563</v>
      </c>
      <c r="C473" s="39" t="s">
        <v>1072</v>
      </c>
      <c r="D473" s="41" t="s">
        <v>1073</v>
      </c>
      <c r="E473" s="39" t="s">
        <v>1074</v>
      </c>
      <c r="F473" s="41" t="s">
        <v>1073</v>
      </c>
      <c r="G473" s="39" t="s">
        <v>1204</v>
      </c>
      <c r="H473" s="41" t="s">
        <v>1205</v>
      </c>
      <c r="I473" s="41">
        <v>18</v>
      </c>
      <c r="J473" s="39" t="s">
        <v>1211</v>
      </c>
      <c r="K473" s="39"/>
      <c r="L473" s="39" t="s">
        <v>87</v>
      </c>
      <c r="M473" s="39"/>
      <c r="N473" s="39" t="s">
        <v>111</v>
      </c>
      <c r="O473" s="42"/>
      <c r="P473" s="39">
        <v>15</v>
      </c>
      <c r="Q473" s="39">
        <v>61</v>
      </c>
      <c r="R473" s="39">
        <v>8</v>
      </c>
      <c r="S473" s="39">
        <v>18</v>
      </c>
      <c r="T473" s="39">
        <v>2</v>
      </c>
      <c r="U473" s="39"/>
      <c r="V473" s="39">
        <v>3</v>
      </c>
      <c r="W473" s="39"/>
      <c r="X473" s="39"/>
      <c r="Y473" s="39"/>
      <c r="Z473" s="39"/>
      <c r="AA473" s="39" t="s">
        <v>1207</v>
      </c>
      <c r="AB473" s="39"/>
      <c r="AC473" s="39"/>
      <c r="AD473" s="39" t="s">
        <v>1208</v>
      </c>
      <c r="AE473" s="39"/>
      <c r="AF473" s="39"/>
      <c r="AG473" s="39"/>
      <c r="AH473" s="39"/>
      <c r="AI473" s="39"/>
      <c r="AJ473" s="39"/>
      <c r="AK473" s="39"/>
      <c r="AL473" s="39"/>
      <c r="AM473" s="39"/>
    </row>
    <row r="474" spans="1:39" ht="15">
      <c r="A474" s="95" t="s">
        <v>1071</v>
      </c>
      <c r="B474" s="38">
        <v>40563</v>
      </c>
      <c r="C474" s="39" t="s">
        <v>1072</v>
      </c>
      <c r="D474" s="41" t="s">
        <v>1073</v>
      </c>
      <c r="E474" s="39" t="s">
        <v>1074</v>
      </c>
      <c r="F474" s="41" t="s">
        <v>1073</v>
      </c>
      <c r="G474" s="39" t="s">
        <v>1204</v>
      </c>
      <c r="H474" s="41" t="s">
        <v>1205</v>
      </c>
      <c r="I474" s="41">
        <v>18</v>
      </c>
      <c r="J474" s="39" t="s">
        <v>1212</v>
      </c>
      <c r="K474" s="39"/>
      <c r="L474" s="39" t="s">
        <v>87</v>
      </c>
      <c r="M474" s="39"/>
      <c r="N474" s="39" t="s">
        <v>111</v>
      </c>
      <c r="O474" s="42"/>
      <c r="P474" s="39">
        <v>31</v>
      </c>
      <c r="Q474" s="39">
        <v>136</v>
      </c>
      <c r="R474" s="39">
        <v>24</v>
      </c>
      <c r="S474" s="39">
        <v>47</v>
      </c>
      <c r="T474" s="39">
        <v>4</v>
      </c>
      <c r="U474" s="39"/>
      <c r="V474" s="39">
        <v>3</v>
      </c>
      <c r="W474" s="39"/>
      <c r="X474" s="39"/>
      <c r="Y474" s="39"/>
      <c r="Z474" s="39"/>
      <c r="AA474" s="39" t="s">
        <v>1207</v>
      </c>
      <c r="AB474" s="39"/>
      <c r="AC474" s="39"/>
      <c r="AD474" s="39" t="s">
        <v>1208</v>
      </c>
      <c r="AE474" s="39"/>
      <c r="AF474" s="39"/>
      <c r="AG474" s="39"/>
      <c r="AH474" s="39"/>
      <c r="AI474" s="39"/>
      <c r="AJ474" s="39"/>
      <c r="AK474" s="39"/>
      <c r="AL474" s="39"/>
      <c r="AM474" s="39"/>
    </row>
    <row r="475" spans="1:39" ht="15">
      <c r="A475" s="95" t="s">
        <v>1071</v>
      </c>
      <c r="B475" s="38">
        <v>40563</v>
      </c>
      <c r="C475" s="39" t="s">
        <v>1072</v>
      </c>
      <c r="D475" s="41" t="s">
        <v>1073</v>
      </c>
      <c r="E475" s="39" t="s">
        <v>1074</v>
      </c>
      <c r="F475" s="41" t="s">
        <v>1073</v>
      </c>
      <c r="G475" s="39" t="s">
        <v>1204</v>
      </c>
      <c r="H475" s="41" t="s">
        <v>1205</v>
      </c>
      <c r="I475" s="41">
        <v>18</v>
      </c>
      <c r="J475" s="39" t="s">
        <v>1213</v>
      </c>
      <c r="K475" s="39"/>
      <c r="L475" s="39" t="s">
        <v>87</v>
      </c>
      <c r="M475" s="39"/>
      <c r="N475" s="39" t="s">
        <v>111</v>
      </c>
      <c r="O475" s="42"/>
      <c r="P475" s="39">
        <v>23</v>
      </c>
      <c r="Q475" s="39">
        <v>107</v>
      </c>
      <c r="R475" s="39">
        <v>17</v>
      </c>
      <c r="S475" s="39">
        <v>39</v>
      </c>
      <c r="T475" s="39"/>
      <c r="U475" s="39"/>
      <c r="V475" s="39">
        <v>4</v>
      </c>
      <c r="W475" s="39"/>
      <c r="X475" s="39"/>
      <c r="Y475" s="39"/>
      <c r="Z475" s="39"/>
      <c r="AA475" s="39"/>
      <c r="AB475" s="39"/>
      <c r="AC475" s="39"/>
      <c r="AD475" s="39"/>
      <c r="AE475" s="39"/>
      <c r="AF475" s="39"/>
      <c r="AG475" s="39"/>
      <c r="AH475" s="39"/>
      <c r="AI475" s="39"/>
      <c r="AJ475" s="39"/>
      <c r="AK475" s="39"/>
      <c r="AL475" s="39"/>
      <c r="AM475" s="39"/>
    </row>
    <row r="476" spans="1:39" ht="15">
      <c r="A476" s="95" t="s">
        <v>1071</v>
      </c>
      <c r="B476" s="38">
        <v>40563</v>
      </c>
      <c r="C476" s="39" t="s">
        <v>1072</v>
      </c>
      <c r="D476" s="41" t="s">
        <v>1073</v>
      </c>
      <c r="E476" s="39" t="s">
        <v>1074</v>
      </c>
      <c r="F476" s="41" t="s">
        <v>1073</v>
      </c>
      <c r="G476" s="39" t="s">
        <v>1204</v>
      </c>
      <c r="H476" s="41" t="s">
        <v>1205</v>
      </c>
      <c r="I476" s="41">
        <v>18</v>
      </c>
      <c r="J476" s="39" t="s">
        <v>1214</v>
      </c>
      <c r="K476" s="39"/>
      <c r="L476" s="39" t="s">
        <v>87</v>
      </c>
      <c r="M476" s="39"/>
      <c r="N476" s="39" t="s">
        <v>111</v>
      </c>
      <c r="O476" s="42"/>
      <c r="P476" s="39">
        <v>34</v>
      </c>
      <c r="Q476" s="39">
        <v>170</v>
      </c>
      <c r="R476" s="39"/>
      <c r="S476" s="39"/>
      <c r="T476" s="39"/>
      <c r="U476" s="39"/>
      <c r="V476" s="39"/>
      <c r="W476" s="39"/>
      <c r="X476" s="39"/>
      <c r="Y476" s="39"/>
      <c r="Z476" s="39"/>
      <c r="AA476" s="39"/>
      <c r="AB476" s="39"/>
      <c r="AC476" s="39"/>
      <c r="AD476" s="39"/>
      <c r="AE476" s="39"/>
      <c r="AF476" s="39"/>
      <c r="AG476" s="39"/>
      <c r="AH476" s="39"/>
      <c r="AI476" s="39"/>
      <c r="AJ476" s="39"/>
      <c r="AK476" s="39"/>
      <c r="AL476" s="39"/>
      <c r="AM476" s="39"/>
    </row>
    <row r="477" spans="1:39" ht="15">
      <c r="A477" s="95" t="s">
        <v>1071</v>
      </c>
      <c r="B477" s="38">
        <v>40563</v>
      </c>
      <c r="C477" s="39" t="s">
        <v>1072</v>
      </c>
      <c r="D477" s="41" t="s">
        <v>1073</v>
      </c>
      <c r="E477" s="39" t="s">
        <v>1074</v>
      </c>
      <c r="F477" s="41" t="s">
        <v>1073</v>
      </c>
      <c r="G477" s="39" t="s">
        <v>1204</v>
      </c>
      <c r="H477" s="41" t="s">
        <v>1205</v>
      </c>
      <c r="I477" s="41">
        <v>18</v>
      </c>
      <c r="J477" s="39" t="s">
        <v>1215</v>
      </c>
      <c r="K477" s="39"/>
      <c r="L477" s="39"/>
      <c r="M477" s="39"/>
      <c r="N477" s="39" t="s">
        <v>111</v>
      </c>
      <c r="O477" s="42"/>
      <c r="P477" s="39">
        <v>2</v>
      </c>
      <c r="Q477" s="39">
        <v>10</v>
      </c>
      <c r="R477" s="39"/>
      <c r="S477" s="39"/>
      <c r="T477" s="39"/>
      <c r="U477" s="39"/>
      <c r="V477" s="39"/>
      <c r="W477" s="39"/>
      <c r="X477" s="39"/>
      <c r="Y477" s="39"/>
      <c r="Z477" s="39"/>
      <c r="AA477" s="39"/>
      <c r="AB477" s="39"/>
      <c r="AC477" s="39"/>
      <c r="AD477" s="39"/>
      <c r="AE477" s="39"/>
      <c r="AF477" s="39"/>
      <c r="AG477" s="39"/>
      <c r="AH477" s="39"/>
      <c r="AI477" s="39"/>
      <c r="AJ477" s="39"/>
      <c r="AK477" s="39"/>
      <c r="AL477" s="39"/>
      <c r="AM477" s="39"/>
    </row>
    <row r="478" spans="1:39" ht="15">
      <c r="A478" s="95" t="s">
        <v>1071</v>
      </c>
      <c r="B478" s="38">
        <v>40563</v>
      </c>
      <c r="C478" s="39" t="s">
        <v>1072</v>
      </c>
      <c r="D478" s="41" t="s">
        <v>1073</v>
      </c>
      <c r="E478" s="39" t="s">
        <v>1074</v>
      </c>
      <c r="F478" s="41" t="s">
        <v>1073</v>
      </c>
      <c r="G478" s="39" t="s">
        <v>1204</v>
      </c>
      <c r="H478" s="41" t="s">
        <v>1205</v>
      </c>
      <c r="I478" s="41">
        <v>18</v>
      </c>
      <c r="J478" s="39" t="s">
        <v>1216</v>
      </c>
      <c r="K478" s="39"/>
      <c r="L478" s="39"/>
      <c r="M478" s="39"/>
      <c r="N478" s="39" t="s">
        <v>111</v>
      </c>
      <c r="O478" s="42"/>
      <c r="P478" s="39">
        <v>100</v>
      </c>
      <c r="Q478" s="39">
        <v>291</v>
      </c>
      <c r="R478" s="39">
        <v>49</v>
      </c>
      <c r="S478" s="39">
        <v>114</v>
      </c>
      <c r="T478" s="39"/>
      <c r="U478" s="39"/>
      <c r="V478" s="39">
        <v>15</v>
      </c>
      <c r="W478" s="39"/>
      <c r="X478" s="39"/>
      <c r="Y478" s="39"/>
      <c r="Z478" s="39"/>
      <c r="AA478" s="39"/>
      <c r="AB478" s="39"/>
      <c r="AC478" s="39"/>
      <c r="AD478" s="39"/>
      <c r="AE478" s="39"/>
      <c r="AF478" s="39"/>
      <c r="AG478" s="39"/>
      <c r="AH478" s="39"/>
      <c r="AI478" s="39"/>
      <c r="AJ478" s="39"/>
      <c r="AK478" s="39"/>
      <c r="AL478" s="39"/>
      <c r="AM478" s="39"/>
    </row>
    <row r="479" spans="1:39" ht="15">
      <c r="A479" s="95" t="s">
        <v>1071</v>
      </c>
      <c r="B479" s="38">
        <v>40563</v>
      </c>
      <c r="C479" s="39" t="s">
        <v>1072</v>
      </c>
      <c r="D479" s="41" t="s">
        <v>1073</v>
      </c>
      <c r="E479" s="39" t="s">
        <v>1074</v>
      </c>
      <c r="F479" s="41" t="s">
        <v>1073</v>
      </c>
      <c r="G479" s="39" t="s">
        <v>1204</v>
      </c>
      <c r="H479" s="41" t="s">
        <v>1205</v>
      </c>
      <c r="I479" s="41">
        <v>18</v>
      </c>
      <c r="J479" s="39" t="s">
        <v>1217</v>
      </c>
      <c r="K479" s="39"/>
      <c r="L479" s="39"/>
      <c r="M479" s="39"/>
      <c r="N479" s="39" t="s">
        <v>111</v>
      </c>
      <c r="O479" s="42"/>
      <c r="P479" s="39">
        <v>27</v>
      </c>
      <c r="Q479" s="39">
        <v>105</v>
      </c>
      <c r="R479" s="39">
        <v>26</v>
      </c>
      <c r="S479" s="39">
        <v>21</v>
      </c>
      <c r="T479" s="39">
        <v>1</v>
      </c>
      <c r="U479" s="39"/>
      <c r="V479" s="39">
        <v>2</v>
      </c>
      <c r="W479" s="39"/>
      <c r="X479" s="39"/>
      <c r="Y479" s="39"/>
      <c r="Z479" s="39"/>
      <c r="AA479" s="39"/>
      <c r="AB479" s="39"/>
      <c r="AC479" s="39"/>
      <c r="AD479" s="39"/>
      <c r="AE479" s="39"/>
      <c r="AF479" s="39"/>
      <c r="AG479" s="39"/>
      <c r="AH479" s="39"/>
      <c r="AI479" s="39"/>
      <c r="AJ479" s="39"/>
      <c r="AK479" s="39"/>
      <c r="AL479" s="39"/>
      <c r="AM479" s="39"/>
    </row>
    <row r="480" spans="1:39" ht="15">
      <c r="A480" s="95" t="s">
        <v>1071</v>
      </c>
      <c r="B480" s="38">
        <v>40563</v>
      </c>
      <c r="C480" s="39" t="s">
        <v>1072</v>
      </c>
      <c r="D480" s="41" t="s">
        <v>1073</v>
      </c>
      <c r="E480" s="39" t="s">
        <v>1074</v>
      </c>
      <c r="F480" s="41" t="s">
        <v>1073</v>
      </c>
      <c r="G480" s="39" t="s">
        <v>1204</v>
      </c>
      <c r="H480" s="41" t="s">
        <v>1205</v>
      </c>
      <c r="I480" s="41">
        <v>18</v>
      </c>
      <c r="J480" s="39" t="s">
        <v>604</v>
      </c>
      <c r="K480" s="39"/>
      <c r="L480" s="39"/>
      <c r="M480" s="39"/>
      <c r="N480" s="39" t="s">
        <v>111</v>
      </c>
      <c r="O480" s="42"/>
      <c r="P480" s="39">
        <v>20</v>
      </c>
      <c r="Q480" s="39">
        <v>68</v>
      </c>
      <c r="R480" s="39">
        <v>12</v>
      </c>
      <c r="S480" s="39">
        <v>16</v>
      </c>
      <c r="T480" s="39">
        <v>1</v>
      </c>
      <c r="U480" s="39"/>
      <c r="V480" s="39">
        <v>5</v>
      </c>
      <c r="W480" s="39"/>
      <c r="X480" s="39"/>
      <c r="Y480" s="39"/>
      <c r="Z480" s="39"/>
      <c r="AA480" s="39"/>
      <c r="AB480" s="39"/>
      <c r="AC480" s="39"/>
      <c r="AD480" s="39"/>
      <c r="AE480" s="39"/>
      <c r="AF480" s="39"/>
      <c r="AG480" s="39"/>
      <c r="AH480" s="39"/>
      <c r="AI480" s="39"/>
      <c r="AJ480" s="39"/>
      <c r="AK480" s="39"/>
      <c r="AL480" s="39"/>
      <c r="AM480" s="39"/>
    </row>
    <row r="481" spans="1:39" ht="15">
      <c r="A481" s="95" t="s">
        <v>1071</v>
      </c>
      <c r="B481" s="38">
        <v>40563</v>
      </c>
      <c r="C481" s="39" t="s">
        <v>1072</v>
      </c>
      <c r="D481" s="41" t="s">
        <v>1073</v>
      </c>
      <c r="E481" s="39" t="s">
        <v>1074</v>
      </c>
      <c r="F481" s="41" t="s">
        <v>1073</v>
      </c>
      <c r="G481" s="39" t="s">
        <v>1204</v>
      </c>
      <c r="H481" s="41" t="s">
        <v>1205</v>
      </c>
      <c r="I481" s="41">
        <v>18</v>
      </c>
      <c r="J481" s="39" t="s">
        <v>1218</v>
      </c>
      <c r="K481" s="39"/>
      <c r="L481" s="39"/>
      <c r="M481" s="39"/>
      <c r="N481" s="39" t="s">
        <v>111</v>
      </c>
      <c r="O481" s="42"/>
      <c r="P481" s="39">
        <v>10</v>
      </c>
      <c r="Q481" s="39">
        <v>34</v>
      </c>
      <c r="R481" s="39">
        <v>10</v>
      </c>
      <c r="S481" s="39">
        <v>7</v>
      </c>
      <c r="T481" s="39"/>
      <c r="U481" s="39"/>
      <c r="V481" s="39"/>
      <c r="W481" s="39"/>
      <c r="X481" s="39"/>
      <c r="Y481" s="39"/>
      <c r="Z481" s="39"/>
      <c r="AA481" s="39"/>
      <c r="AB481" s="39"/>
      <c r="AC481" s="39"/>
      <c r="AD481" s="39"/>
      <c r="AE481" s="39"/>
      <c r="AF481" s="39"/>
      <c r="AG481" s="39"/>
      <c r="AH481" s="39"/>
      <c r="AI481" s="39"/>
      <c r="AJ481" s="39"/>
      <c r="AK481" s="39"/>
      <c r="AL481" s="39"/>
      <c r="AM481" s="39"/>
    </row>
    <row r="482" spans="1:39" ht="15">
      <c r="A482" s="95" t="s">
        <v>1071</v>
      </c>
      <c r="B482" s="38">
        <v>40563</v>
      </c>
      <c r="C482" s="39" t="s">
        <v>1072</v>
      </c>
      <c r="D482" s="41" t="s">
        <v>1073</v>
      </c>
      <c r="E482" s="39" t="s">
        <v>1074</v>
      </c>
      <c r="F482" s="41" t="s">
        <v>1073</v>
      </c>
      <c r="G482" s="39" t="s">
        <v>1204</v>
      </c>
      <c r="H482" s="41" t="s">
        <v>1205</v>
      </c>
      <c r="I482" s="41">
        <v>18</v>
      </c>
      <c r="J482" s="39" t="s">
        <v>1219</v>
      </c>
      <c r="K482" s="39"/>
      <c r="L482" s="39"/>
      <c r="M482" s="39"/>
      <c r="N482" s="39" t="s">
        <v>111</v>
      </c>
      <c r="O482" s="42"/>
      <c r="P482" s="39">
        <v>8</v>
      </c>
      <c r="Q482" s="39">
        <v>26</v>
      </c>
      <c r="R482" s="39"/>
      <c r="S482" s="39"/>
      <c r="T482" s="39"/>
      <c r="U482" s="39"/>
      <c r="V482" s="39"/>
      <c r="W482" s="39"/>
      <c r="X482" s="39"/>
      <c r="Y482" s="39"/>
      <c r="Z482" s="39"/>
      <c r="AA482" s="39"/>
      <c r="AB482" s="39"/>
      <c r="AC482" s="39"/>
      <c r="AD482" s="39"/>
      <c r="AE482" s="39"/>
      <c r="AF482" s="39"/>
      <c r="AG482" s="39"/>
      <c r="AH482" s="39"/>
      <c r="AI482" s="39"/>
      <c r="AJ482" s="39"/>
      <c r="AK482" s="39"/>
      <c r="AL482" s="39"/>
      <c r="AM482" s="39"/>
    </row>
    <row r="483" spans="1:39" ht="15">
      <c r="A483" s="95" t="s">
        <v>1071</v>
      </c>
      <c r="B483" s="38">
        <v>40563</v>
      </c>
      <c r="C483" s="39" t="s">
        <v>1072</v>
      </c>
      <c r="D483" s="41" t="s">
        <v>1073</v>
      </c>
      <c r="E483" s="39" t="s">
        <v>1074</v>
      </c>
      <c r="F483" s="41" t="s">
        <v>1073</v>
      </c>
      <c r="G483" s="39" t="s">
        <v>1204</v>
      </c>
      <c r="H483" s="41" t="s">
        <v>1205</v>
      </c>
      <c r="I483" s="41">
        <v>18</v>
      </c>
      <c r="J483" s="39" t="s">
        <v>1220</v>
      </c>
      <c r="K483" s="39"/>
      <c r="L483" s="39"/>
      <c r="M483" s="39"/>
      <c r="N483" s="39" t="s">
        <v>111</v>
      </c>
      <c r="O483" s="42"/>
      <c r="P483" s="39">
        <v>2</v>
      </c>
      <c r="Q483" s="39">
        <v>8</v>
      </c>
      <c r="R483" s="39"/>
      <c r="S483" s="39"/>
      <c r="T483" s="39"/>
      <c r="U483" s="39"/>
      <c r="V483" s="39"/>
      <c r="W483" s="39"/>
      <c r="X483" s="39"/>
      <c r="Y483" s="39"/>
      <c r="Z483" s="39"/>
      <c r="AA483" s="39"/>
      <c r="AB483" s="39"/>
      <c r="AC483" s="39"/>
      <c r="AD483" s="39"/>
      <c r="AE483" s="39"/>
      <c r="AF483" s="39"/>
      <c r="AG483" s="39"/>
      <c r="AH483" s="39"/>
      <c r="AI483" s="39"/>
      <c r="AJ483" s="39"/>
      <c r="AK483" s="39"/>
      <c r="AL483" s="39"/>
      <c r="AM483" s="39"/>
    </row>
    <row r="484" spans="1:39" ht="15">
      <c r="A484" s="95" t="s">
        <v>1071</v>
      </c>
      <c r="B484" s="38">
        <v>40563</v>
      </c>
      <c r="C484" s="39" t="s">
        <v>1072</v>
      </c>
      <c r="D484" s="41" t="s">
        <v>1073</v>
      </c>
      <c r="E484" s="39" t="s">
        <v>1074</v>
      </c>
      <c r="F484" s="41" t="s">
        <v>1073</v>
      </c>
      <c r="G484" s="39" t="s">
        <v>1204</v>
      </c>
      <c r="H484" s="41" t="s">
        <v>1205</v>
      </c>
      <c r="I484" s="41">
        <v>18</v>
      </c>
      <c r="J484" s="39" t="s">
        <v>1221</v>
      </c>
      <c r="K484" s="39"/>
      <c r="L484" s="39"/>
      <c r="M484" s="39"/>
      <c r="N484" s="39" t="s">
        <v>111</v>
      </c>
      <c r="O484" s="42"/>
      <c r="P484" s="39">
        <v>196</v>
      </c>
      <c r="Q484" s="39">
        <v>852</v>
      </c>
      <c r="R484" s="39">
        <v>113</v>
      </c>
      <c r="S484" s="39">
        <v>243</v>
      </c>
      <c r="T484" s="39">
        <v>5</v>
      </c>
      <c r="U484" s="39"/>
      <c r="V484" s="39"/>
      <c r="W484" s="39"/>
      <c r="X484" s="39"/>
      <c r="Y484" s="39"/>
      <c r="Z484" s="39"/>
      <c r="AA484" s="39"/>
      <c r="AB484" s="39"/>
      <c r="AC484" s="39"/>
      <c r="AD484" s="39"/>
      <c r="AE484" s="39"/>
      <c r="AF484" s="39"/>
      <c r="AG484" s="39"/>
      <c r="AH484" s="39"/>
      <c r="AI484" s="39"/>
      <c r="AJ484" s="39"/>
      <c r="AK484" s="39"/>
      <c r="AL484" s="39"/>
      <c r="AM484" s="39"/>
    </row>
    <row r="485" spans="1:39" ht="15">
      <c r="A485" s="95" t="s">
        <v>1071</v>
      </c>
      <c r="B485" s="38">
        <v>40563</v>
      </c>
      <c r="C485" s="39" t="s">
        <v>1072</v>
      </c>
      <c r="D485" s="41" t="s">
        <v>1073</v>
      </c>
      <c r="E485" s="39" t="s">
        <v>1074</v>
      </c>
      <c r="F485" s="41" t="s">
        <v>1073</v>
      </c>
      <c r="G485" s="39" t="s">
        <v>1204</v>
      </c>
      <c r="H485" s="41" t="s">
        <v>1205</v>
      </c>
      <c r="I485" s="41">
        <v>18</v>
      </c>
      <c r="J485" s="39" t="s">
        <v>1222</v>
      </c>
      <c r="K485" s="39"/>
      <c r="L485" s="39"/>
      <c r="M485" s="39"/>
      <c r="N485" s="39" t="s">
        <v>111</v>
      </c>
      <c r="O485" s="42"/>
      <c r="P485" s="39">
        <v>2</v>
      </c>
      <c r="Q485" s="39">
        <v>5</v>
      </c>
      <c r="R485" s="39"/>
      <c r="S485" s="39"/>
      <c r="T485" s="39"/>
      <c r="U485" s="39"/>
      <c r="V485" s="39"/>
      <c r="W485" s="39"/>
      <c r="X485" s="39"/>
      <c r="Y485" s="39"/>
      <c r="Z485" s="39"/>
      <c r="AA485" s="39"/>
      <c r="AB485" s="39"/>
      <c r="AC485" s="39"/>
      <c r="AD485" s="39"/>
      <c r="AE485" s="39"/>
      <c r="AF485" s="39"/>
      <c r="AG485" s="39"/>
      <c r="AH485" s="39"/>
      <c r="AI485" s="39"/>
      <c r="AJ485" s="39"/>
      <c r="AK485" s="39"/>
      <c r="AL485" s="39"/>
      <c r="AM485" s="39"/>
    </row>
    <row r="486" spans="1:39" ht="15">
      <c r="A486" s="95" t="s">
        <v>1071</v>
      </c>
      <c r="B486" s="38">
        <v>40563</v>
      </c>
      <c r="C486" s="39" t="s">
        <v>1072</v>
      </c>
      <c r="D486" s="41" t="s">
        <v>1073</v>
      </c>
      <c r="E486" s="39" t="s">
        <v>1074</v>
      </c>
      <c r="F486" s="41" t="s">
        <v>1073</v>
      </c>
      <c r="G486" s="39" t="s">
        <v>1204</v>
      </c>
      <c r="H486" s="41" t="s">
        <v>1205</v>
      </c>
      <c r="I486" s="41">
        <v>18</v>
      </c>
      <c r="J486" s="39" t="s">
        <v>1223</v>
      </c>
      <c r="K486" s="39"/>
      <c r="L486" s="39"/>
      <c r="M486" s="39"/>
      <c r="N486" s="39" t="s">
        <v>111</v>
      </c>
      <c r="O486" s="42"/>
      <c r="P486" s="39">
        <v>12</v>
      </c>
      <c r="Q486" s="39">
        <v>64</v>
      </c>
      <c r="R486" s="39"/>
      <c r="S486" s="39"/>
      <c r="T486" s="39"/>
      <c r="U486" s="39"/>
      <c r="V486" s="39"/>
      <c r="W486" s="39"/>
      <c r="X486" s="39"/>
      <c r="Y486" s="39"/>
      <c r="Z486" s="39"/>
      <c r="AA486" s="39"/>
      <c r="AB486" s="39"/>
      <c r="AC486" s="39"/>
      <c r="AD486" s="39"/>
      <c r="AE486" s="39"/>
      <c r="AF486" s="39"/>
      <c r="AG486" s="39"/>
      <c r="AH486" s="39"/>
      <c r="AI486" s="39"/>
      <c r="AJ486" s="39"/>
      <c r="AK486" s="39"/>
      <c r="AL486" s="39"/>
      <c r="AM486" s="39"/>
    </row>
    <row r="487" spans="1:39" ht="15">
      <c r="A487" s="95" t="s">
        <v>1071</v>
      </c>
      <c r="B487" s="38">
        <v>40563</v>
      </c>
      <c r="C487" s="39" t="s">
        <v>1072</v>
      </c>
      <c r="D487" s="41" t="s">
        <v>1073</v>
      </c>
      <c r="E487" s="39" t="s">
        <v>1074</v>
      </c>
      <c r="F487" s="41" t="s">
        <v>1073</v>
      </c>
      <c r="G487" s="39" t="s">
        <v>1204</v>
      </c>
      <c r="H487" s="41" t="s">
        <v>1205</v>
      </c>
      <c r="I487" s="41">
        <v>18</v>
      </c>
      <c r="J487" s="39" t="s">
        <v>1224</v>
      </c>
      <c r="K487" s="39"/>
      <c r="L487" s="39"/>
      <c r="M487" s="39"/>
      <c r="N487" s="39" t="s">
        <v>111</v>
      </c>
      <c r="O487" s="42"/>
      <c r="P487" s="39">
        <v>5</v>
      </c>
      <c r="Q487" s="39">
        <v>19</v>
      </c>
      <c r="R487" s="39"/>
      <c r="S487" s="39"/>
      <c r="T487" s="39"/>
      <c r="U487" s="39"/>
      <c r="V487" s="39"/>
      <c r="W487" s="39"/>
      <c r="X487" s="39"/>
      <c r="Y487" s="39"/>
      <c r="Z487" s="39"/>
      <c r="AA487" s="39"/>
      <c r="AB487" s="39"/>
      <c r="AC487" s="39"/>
      <c r="AD487" s="39"/>
      <c r="AE487" s="39"/>
      <c r="AF487" s="39"/>
      <c r="AG487" s="39"/>
      <c r="AH487" s="39"/>
      <c r="AI487" s="39"/>
      <c r="AJ487" s="39"/>
      <c r="AK487" s="39"/>
      <c r="AL487" s="39"/>
      <c r="AM487" s="39"/>
    </row>
    <row r="488" spans="1:39" ht="15">
      <c r="A488" s="95" t="s">
        <v>1071</v>
      </c>
      <c r="B488" s="38">
        <v>40563</v>
      </c>
      <c r="C488" s="39" t="s">
        <v>1072</v>
      </c>
      <c r="D488" s="41" t="s">
        <v>1073</v>
      </c>
      <c r="E488" s="39" t="s">
        <v>1074</v>
      </c>
      <c r="F488" s="41" t="s">
        <v>1073</v>
      </c>
      <c r="G488" s="39" t="s">
        <v>1204</v>
      </c>
      <c r="H488" s="41" t="s">
        <v>1205</v>
      </c>
      <c r="I488" s="41">
        <v>1</v>
      </c>
      <c r="J488" s="39" t="s">
        <v>1225</v>
      </c>
      <c r="K488" s="39"/>
      <c r="L488" s="39"/>
      <c r="M488" s="39"/>
      <c r="N488" s="39" t="s">
        <v>89</v>
      </c>
      <c r="O488" s="42"/>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row>
    <row r="489" spans="1:39" ht="15">
      <c r="A489" s="95" t="s">
        <v>1071</v>
      </c>
      <c r="B489" s="38">
        <v>40563</v>
      </c>
      <c r="C489" s="39" t="s">
        <v>1072</v>
      </c>
      <c r="D489" s="41" t="s">
        <v>1073</v>
      </c>
      <c r="E489" s="39" t="s">
        <v>1074</v>
      </c>
      <c r="F489" s="41" t="s">
        <v>1073</v>
      </c>
      <c r="G489" s="39" t="s">
        <v>1226</v>
      </c>
      <c r="H489" s="41" t="s">
        <v>1227</v>
      </c>
      <c r="I489" s="41">
        <v>7</v>
      </c>
      <c r="J489" s="39" t="s">
        <v>1228</v>
      </c>
      <c r="K489" s="39"/>
      <c r="L489" s="39" t="s">
        <v>87</v>
      </c>
      <c r="M489" s="39"/>
      <c r="N489" s="39" t="s">
        <v>111</v>
      </c>
      <c r="O489" s="42"/>
      <c r="P489" s="39">
        <v>10</v>
      </c>
      <c r="Q489" s="39">
        <v>53</v>
      </c>
      <c r="R489" s="39">
        <v>10</v>
      </c>
      <c r="S489" s="39">
        <v>15</v>
      </c>
      <c r="T489" s="39"/>
      <c r="U489" s="39"/>
      <c r="V489" s="39"/>
      <c r="W489" s="39"/>
      <c r="X489" s="39"/>
      <c r="Y489" s="39"/>
      <c r="Z489" s="39"/>
      <c r="AA489" s="39" t="s">
        <v>1229</v>
      </c>
      <c r="AB489" s="39"/>
      <c r="AC489" s="39"/>
      <c r="AD489" s="39">
        <v>3014313517</v>
      </c>
      <c r="AE489" s="39"/>
      <c r="AF489" s="39"/>
      <c r="AG489" s="39"/>
      <c r="AH489" s="39"/>
      <c r="AI489" s="39"/>
      <c r="AJ489" s="39"/>
      <c r="AK489" s="39"/>
      <c r="AL489" s="39"/>
      <c r="AM489" s="39"/>
    </row>
    <row r="490" spans="1:39" ht="15">
      <c r="A490" s="95" t="s">
        <v>1071</v>
      </c>
      <c r="B490" s="38">
        <v>40563</v>
      </c>
      <c r="C490" s="39" t="s">
        <v>1072</v>
      </c>
      <c r="D490" s="41" t="s">
        <v>1073</v>
      </c>
      <c r="E490" s="39" t="s">
        <v>1074</v>
      </c>
      <c r="F490" s="41" t="s">
        <v>1073</v>
      </c>
      <c r="G490" s="39" t="s">
        <v>1226</v>
      </c>
      <c r="H490" s="41" t="s">
        <v>1227</v>
      </c>
      <c r="I490" s="41">
        <v>7</v>
      </c>
      <c r="J490" s="39" t="s">
        <v>1230</v>
      </c>
      <c r="K490" s="39"/>
      <c r="L490" s="39" t="s">
        <v>87</v>
      </c>
      <c r="M490" s="39"/>
      <c r="N490" s="39" t="s">
        <v>111</v>
      </c>
      <c r="O490" s="42"/>
      <c r="P490" s="39">
        <v>7</v>
      </c>
      <c r="Q490" s="39">
        <v>21</v>
      </c>
      <c r="R490" s="39">
        <v>1</v>
      </c>
      <c r="S490" s="39">
        <v>7</v>
      </c>
      <c r="T490" s="39"/>
      <c r="U490" s="39"/>
      <c r="V490" s="39"/>
      <c r="W490" s="39"/>
      <c r="X490" s="39"/>
      <c r="Y490" s="39"/>
      <c r="Z490" s="39"/>
      <c r="AA490" s="39" t="s">
        <v>1229</v>
      </c>
      <c r="AB490" s="39"/>
      <c r="AC490" s="39"/>
      <c r="AD490" s="39">
        <v>3014313517</v>
      </c>
      <c r="AE490" s="39"/>
      <c r="AF490" s="39"/>
      <c r="AG490" s="39"/>
      <c r="AH490" s="39"/>
      <c r="AI490" s="39"/>
      <c r="AJ490" s="39"/>
      <c r="AK490" s="39"/>
      <c r="AL490" s="39"/>
      <c r="AM490" s="39"/>
    </row>
    <row r="491" spans="1:39" ht="15">
      <c r="A491" s="95" t="s">
        <v>1071</v>
      </c>
      <c r="B491" s="38">
        <v>40563</v>
      </c>
      <c r="C491" s="39" t="s">
        <v>1072</v>
      </c>
      <c r="D491" s="41" t="s">
        <v>1073</v>
      </c>
      <c r="E491" s="39" t="s">
        <v>1074</v>
      </c>
      <c r="F491" s="41" t="s">
        <v>1073</v>
      </c>
      <c r="G491" s="39" t="s">
        <v>1226</v>
      </c>
      <c r="H491" s="41" t="s">
        <v>1227</v>
      </c>
      <c r="I491" s="41">
        <v>7</v>
      </c>
      <c r="J491" s="39" t="s">
        <v>1231</v>
      </c>
      <c r="K491" s="39"/>
      <c r="L491" s="39" t="s">
        <v>87</v>
      </c>
      <c r="M491" s="39"/>
      <c r="N491" s="39" t="s">
        <v>111</v>
      </c>
      <c r="O491" s="42"/>
      <c r="P491" s="39">
        <v>3</v>
      </c>
      <c r="Q491" s="39">
        <v>11</v>
      </c>
      <c r="R491" s="39">
        <v>2</v>
      </c>
      <c r="S491" s="39">
        <v>2</v>
      </c>
      <c r="T491" s="39"/>
      <c r="U491" s="39"/>
      <c r="V491" s="39"/>
      <c r="W491" s="39"/>
      <c r="X491" s="39"/>
      <c r="Y491" s="39"/>
      <c r="Z491" s="39"/>
      <c r="AA491" s="39" t="s">
        <v>1229</v>
      </c>
      <c r="AB491" s="39"/>
      <c r="AC491" s="39"/>
      <c r="AD491" s="39">
        <v>3014313517</v>
      </c>
      <c r="AE491" s="39"/>
      <c r="AF491" s="39"/>
      <c r="AG491" s="39"/>
      <c r="AH491" s="39"/>
      <c r="AI491" s="39"/>
      <c r="AJ491" s="39"/>
      <c r="AK491" s="39"/>
      <c r="AL491" s="39"/>
      <c r="AM491" s="39"/>
    </row>
    <row r="492" spans="1:39" ht="15">
      <c r="A492" s="95" t="s">
        <v>1071</v>
      </c>
      <c r="B492" s="38">
        <v>40563</v>
      </c>
      <c r="C492" s="39" t="s">
        <v>1072</v>
      </c>
      <c r="D492" s="41" t="s">
        <v>1073</v>
      </c>
      <c r="E492" s="39" t="s">
        <v>1074</v>
      </c>
      <c r="F492" s="41" t="s">
        <v>1073</v>
      </c>
      <c r="G492" s="39" t="s">
        <v>1226</v>
      </c>
      <c r="H492" s="41" t="s">
        <v>1227</v>
      </c>
      <c r="I492" s="41">
        <v>7</v>
      </c>
      <c r="J492" s="39" t="s">
        <v>1232</v>
      </c>
      <c r="K492" s="39"/>
      <c r="L492" s="39" t="s">
        <v>87</v>
      </c>
      <c r="M492" s="39"/>
      <c r="N492" s="39" t="s">
        <v>111</v>
      </c>
      <c r="O492" s="42"/>
      <c r="P492" s="39">
        <v>7</v>
      </c>
      <c r="Q492" s="39">
        <v>20</v>
      </c>
      <c r="R492" s="39">
        <v>2</v>
      </c>
      <c r="S492" s="39">
        <v>6</v>
      </c>
      <c r="T492" s="39"/>
      <c r="U492" s="39"/>
      <c r="V492" s="39"/>
      <c r="W492" s="39"/>
      <c r="X492" s="39"/>
      <c r="Y492" s="39"/>
      <c r="Z492" s="39"/>
      <c r="AA492" s="39" t="s">
        <v>1229</v>
      </c>
      <c r="AB492" s="39"/>
      <c r="AC492" s="39"/>
      <c r="AD492" s="39">
        <v>3014313517</v>
      </c>
      <c r="AE492" s="39"/>
      <c r="AF492" s="39"/>
      <c r="AG492" s="39"/>
      <c r="AH492" s="39"/>
      <c r="AI492" s="39"/>
      <c r="AJ492" s="39"/>
      <c r="AK492" s="39"/>
      <c r="AL492" s="39"/>
      <c r="AM492" s="39"/>
    </row>
    <row r="493" spans="1:39" ht="15">
      <c r="A493" s="95" t="s">
        <v>1071</v>
      </c>
      <c r="B493" s="38">
        <v>40563</v>
      </c>
      <c r="C493" s="39" t="s">
        <v>1072</v>
      </c>
      <c r="D493" s="41" t="s">
        <v>1073</v>
      </c>
      <c r="E493" s="39" t="s">
        <v>1074</v>
      </c>
      <c r="F493" s="41" t="s">
        <v>1073</v>
      </c>
      <c r="G493" s="39" t="s">
        <v>1226</v>
      </c>
      <c r="H493" s="41" t="s">
        <v>1227</v>
      </c>
      <c r="I493" s="41">
        <v>7</v>
      </c>
      <c r="J493" s="39" t="s">
        <v>604</v>
      </c>
      <c r="K493" s="39"/>
      <c r="L493" s="39"/>
      <c r="M493" s="39"/>
      <c r="N493" s="39" t="s">
        <v>111</v>
      </c>
      <c r="O493" s="42"/>
      <c r="P493" s="39"/>
      <c r="Q493" s="39">
        <v>16</v>
      </c>
      <c r="R493" s="39"/>
      <c r="S493" s="39"/>
      <c r="T493" s="39"/>
      <c r="U493" s="39"/>
      <c r="V493" s="39"/>
      <c r="W493" s="39"/>
      <c r="X493" s="39"/>
      <c r="Y493" s="39"/>
      <c r="Z493" s="39"/>
      <c r="AA493" s="39"/>
      <c r="AB493" s="39"/>
      <c r="AC493" s="39"/>
      <c r="AD493" s="39"/>
      <c r="AE493" s="39"/>
      <c r="AF493" s="39"/>
      <c r="AG493" s="39"/>
      <c r="AH493" s="39"/>
      <c r="AI493" s="39"/>
      <c r="AJ493" s="39"/>
      <c r="AK493" s="39"/>
      <c r="AL493" s="39"/>
      <c r="AM493" s="39"/>
    </row>
    <row r="494" spans="1:39" ht="15">
      <c r="A494" s="95" t="s">
        <v>1071</v>
      </c>
      <c r="B494" s="38">
        <v>40563</v>
      </c>
      <c r="C494" s="39" t="s">
        <v>1072</v>
      </c>
      <c r="D494" s="41" t="s">
        <v>1073</v>
      </c>
      <c r="E494" s="39" t="s">
        <v>1074</v>
      </c>
      <c r="F494" s="41" t="s">
        <v>1073</v>
      </c>
      <c r="G494" s="39" t="s">
        <v>1226</v>
      </c>
      <c r="H494" s="41" t="s">
        <v>1227</v>
      </c>
      <c r="I494" s="41">
        <v>7</v>
      </c>
      <c r="J494" s="39" t="s">
        <v>1233</v>
      </c>
      <c r="K494" s="39"/>
      <c r="L494" s="39"/>
      <c r="M494" s="39"/>
      <c r="N494" s="39" t="s">
        <v>111</v>
      </c>
      <c r="O494" s="42"/>
      <c r="P494" s="39">
        <v>183</v>
      </c>
      <c r="Q494" s="39">
        <v>389</v>
      </c>
      <c r="R494" s="39">
        <v>42</v>
      </c>
      <c r="S494" s="39">
        <v>120</v>
      </c>
      <c r="T494" s="39"/>
      <c r="U494" s="39"/>
      <c r="V494" s="39">
        <v>43</v>
      </c>
      <c r="W494" s="39"/>
      <c r="X494" s="39"/>
      <c r="Y494" s="39"/>
      <c r="Z494" s="39"/>
      <c r="AA494" s="39"/>
      <c r="AB494" s="39"/>
      <c r="AC494" s="39"/>
      <c r="AD494" s="39"/>
      <c r="AE494" s="39"/>
      <c r="AF494" s="39"/>
      <c r="AG494" s="39"/>
      <c r="AH494" s="39"/>
      <c r="AI494" s="39"/>
      <c r="AJ494" s="39"/>
      <c r="AK494" s="39"/>
      <c r="AL494" s="39"/>
      <c r="AM494" s="39"/>
    </row>
    <row r="495" spans="1:39" ht="15">
      <c r="A495" s="95" t="s">
        <v>1071</v>
      </c>
      <c r="B495" s="38">
        <v>40563</v>
      </c>
      <c r="C495" s="39" t="s">
        <v>1072</v>
      </c>
      <c r="D495" s="41" t="s">
        <v>1073</v>
      </c>
      <c r="E495" s="39" t="s">
        <v>1074</v>
      </c>
      <c r="F495" s="41" t="s">
        <v>1073</v>
      </c>
      <c r="G495" s="39" t="s">
        <v>1226</v>
      </c>
      <c r="H495" s="41" t="s">
        <v>1227</v>
      </c>
      <c r="I495" s="41">
        <v>7</v>
      </c>
      <c r="J495" s="39" t="s">
        <v>1234</v>
      </c>
      <c r="K495" s="39"/>
      <c r="L495" s="39"/>
      <c r="M495" s="39"/>
      <c r="N495" s="39" t="s">
        <v>111</v>
      </c>
      <c r="O495" s="42"/>
      <c r="P495" s="39"/>
      <c r="Q495" s="39">
        <v>14</v>
      </c>
      <c r="R495" s="39"/>
      <c r="S495" s="39"/>
      <c r="T495" s="39"/>
      <c r="U495" s="39"/>
      <c r="V495" s="39"/>
      <c r="W495" s="39"/>
      <c r="X495" s="39"/>
      <c r="Y495" s="39"/>
      <c r="Z495" s="39"/>
      <c r="AA495" s="39"/>
      <c r="AB495" s="39"/>
      <c r="AC495" s="39"/>
      <c r="AD495" s="39"/>
      <c r="AE495" s="39"/>
      <c r="AF495" s="39"/>
      <c r="AG495" s="39"/>
      <c r="AH495" s="39"/>
      <c r="AI495" s="39"/>
      <c r="AJ495" s="39"/>
      <c r="AK495" s="39"/>
      <c r="AL495" s="39"/>
      <c r="AM495" s="39"/>
    </row>
    <row r="496" spans="1:39" ht="15">
      <c r="A496" s="95" t="s">
        <v>1071</v>
      </c>
      <c r="B496" s="38">
        <v>40563</v>
      </c>
      <c r="C496" s="39" t="s">
        <v>1072</v>
      </c>
      <c r="D496" s="41" t="s">
        <v>1073</v>
      </c>
      <c r="E496" s="39" t="s">
        <v>1074</v>
      </c>
      <c r="F496" s="41" t="s">
        <v>1073</v>
      </c>
      <c r="G496" s="39" t="s">
        <v>1235</v>
      </c>
      <c r="H496" s="41" t="s">
        <v>1236</v>
      </c>
      <c r="I496" s="41">
        <v>7</v>
      </c>
      <c r="J496" s="39" t="s">
        <v>1237</v>
      </c>
      <c r="K496" s="39"/>
      <c r="L496" s="39" t="s">
        <v>87</v>
      </c>
      <c r="M496" s="39"/>
      <c r="N496" s="39" t="s">
        <v>111</v>
      </c>
      <c r="O496" s="42"/>
      <c r="P496" s="39"/>
      <c r="Q496" s="39">
        <v>34</v>
      </c>
      <c r="R496" s="39">
        <v>6</v>
      </c>
      <c r="S496" s="39">
        <v>13</v>
      </c>
      <c r="T496" s="39"/>
      <c r="U496" s="39"/>
      <c r="V496" s="39">
        <v>1</v>
      </c>
      <c r="W496" s="39"/>
      <c r="X496" s="39"/>
      <c r="Y496" s="39"/>
      <c r="Z496" s="39"/>
      <c r="AA496" s="39" t="s">
        <v>1238</v>
      </c>
      <c r="AB496" s="39"/>
      <c r="AC496" s="39"/>
      <c r="AD496" s="39" t="s">
        <v>1239</v>
      </c>
      <c r="AE496" s="39"/>
      <c r="AF496" s="39"/>
      <c r="AG496" s="39"/>
      <c r="AH496" s="39"/>
      <c r="AI496" s="39"/>
      <c r="AJ496" s="39"/>
      <c r="AK496" s="39"/>
      <c r="AL496" s="39"/>
      <c r="AM496" s="39"/>
    </row>
    <row r="497" spans="1:39" ht="15">
      <c r="A497" s="95" t="s">
        <v>1071</v>
      </c>
      <c r="B497" s="38">
        <v>40563</v>
      </c>
      <c r="C497" s="39" t="s">
        <v>1072</v>
      </c>
      <c r="D497" s="41" t="s">
        <v>1073</v>
      </c>
      <c r="E497" s="39" t="s">
        <v>1074</v>
      </c>
      <c r="F497" s="41" t="s">
        <v>1073</v>
      </c>
      <c r="G497" s="39" t="s">
        <v>1235</v>
      </c>
      <c r="H497" s="41" t="s">
        <v>1236</v>
      </c>
      <c r="I497" s="41">
        <v>7</v>
      </c>
      <c r="J497" s="39" t="s">
        <v>1240</v>
      </c>
      <c r="K497" s="39"/>
      <c r="L497" s="39" t="s">
        <v>87</v>
      </c>
      <c r="M497" s="39"/>
      <c r="N497" s="39" t="s">
        <v>111</v>
      </c>
      <c r="O497" s="42"/>
      <c r="P497" s="39">
        <v>18</v>
      </c>
      <c r="Q497" s="39">
        <v>65</v>
      </c>
      <c r="R497" s="39">
        <v>4</v>
      </c>
      <c r="S497" s="39">
        <v>23</v>
      </c>
      <c r="T497" s="39"/>
      <c r="U497" s="39"/>
      <c r="V497" s="39">
        <v>2</v>
      </c>
      <c r="W497" s="39"/>
      <c r="X497" s="39"/>
      <c r="Y497" s="39"/>
      <c r="Z497" s="39"/>
      <c r="AA497" s="39" t="s">
        <v>1238</v>
      </c>
      <c r="AB497" s="39"/>
      <c r="AC497" s="39"/>
      <c r="AD497" s="39" t="s">
        <v>1239</v>
      </c>
      <c r="AE497" s="39"/>
      <c r="AF497" s="39"/>
      <c r="AG497" s="39"/>
      <c r="AH497" s="39"/>
      <c r="AI497" s="39"/>
      <c r="AJ497" s="39"/>
      <c r="AK497" s="39"/>
      <c r="AL497" s="39"/>
      <c r="AM497" s="39"/>
    </row>
    <row r="498" spans="1:39" ht="15">
      <c r="A498" s="95" t="s">
        <v>1071</v>
      </c>
      <c r="B498" s="38">
        <v>40563</v>
      </c>
      <c r="C498" s="39" t="s">
        <v>1072</v>
      </c>
      <c r="D498" s="41" t="s">
        <v>1073</v>
      </c>
      <c r="E498" s="39" t="s">
        <v>1074</v>
      </c>
      <c r="F498" s="41" t="s">
        <v>1073</v>
      </c>
      <c r="G498" s="39" t="s">
        <v>1235</v>
      </c>
      <c r="H498" s="41" t="s">
        <v>1236</v>
      </c>
      <c r="I498" s="41">
        <v>7</v>
      </c>
      <c r="J498" s="39" t="s">
        <v>1241</v>
      </c>
      <c r="K498" s="39"/>
      <c r="L498" s="39" t="s">
        <v>87</v>
      </c>
      <c r="M498" s="39"/>
      <c r="N498" s="39" t="s">
        <v>111</v>
      </c>
      <c r="O498" s="42"/>
      <c r="P498" s="39">
        <v>9</v>
      </c>
      <c r="Q498" s="39">
        <v>115</v>
      </c>
      <c r="R498" s="39">
        <v>22</v>
      </c>
      <c r="S498" s="39">
        <v>44</v>
      </c>
      <c r="T498" s="39"/>
      <c r="U498" s="39"/>
      <c r="V498" s="39"/>
      <c r="W498" s="39"/>
      <c r="X498" s="39"/>
      <c r="Y498" s="39"/>
      <c r="Z498" s="39"/>
      <c r="AA498" s="39" t="s">
        <v>1238</v>
      </c>
      <c r="AB498" s="39"/>
      <c r="AC498" s="39"/>
      <c r="AD498" s="39" t="s">
        <v>1239</v>
      </c>
      <c r="AE498" s="39"/>
      <c r="AF498" s="39"/>
      <c r="AG498" s="39"/>
      <c r="AH498" s="39"/>
      <c r="AI498" s="39"/>
      <c r="AJ498" s="39"/>
      <c r="AK498" s="39"/>
      <c r="AL498" s="39"/>
      <c r="AM498" s="39"/>
    </row>
    <row r="499" spans="1:39" ht="15">
      <c r="A499" s="95" t="s">
        <v>1071</v>
      </c>
      <c r="B499" s="38">
        <v>40563</v>
      </c>
      <c r="C499" s="39" t="s">
        <v>1072</v>
      </c>
      <c r="D499" s="41" t="s">
        <v>1073</v>
      </c>
      <c r="E499" s="39" t="s">
        <v>1074</v>
      </c>
      <c r="F499" s="41" t="s">
        <v>1073</v>
      </c>
      <c r="G499" s="39" t="s">
        <v>1235</v>
      </c>
      <c r="H499" s="41" t="s">
        <v>1236</v>
      </c>
      <c r="I499" s="41">
        <v>7</v>
      </c>
      <c r="J499" s="39" t="s">
        <v>1242</v>
      </c>
      <c r="K499" s="39"/>
      <c r="L499" s="39" t="s">
        <v>87</v>
      </c>
      <c r="M499" s="39"/>
      <c r="N499" s="39" t="s">
        <v>111</v>
      </c>
      <c r="O499" s="42"/>
      <c r="P499" s="39">
        <v>17</v>
      </c>
      <c r="Q499" s="39">
        <v>67</v>
      </c>
      <c r="R499" s="39">
        <v>12</v>
      </c>
      <c r="S499" s="39">
        <v>25</v>
      </c>
      <c r="T499" s="39"/>
      <c r="U499" s="39"/>
      <c r="V499" s="39"/>
      <c r="W499" s="39"/>
      <c r="X499" s="39"/>
      <c r="Y499" s="39"/>
      <c r="Z499" s="39"/>
      <c r="AA499" s="39" t="s">
        <v>1238</v>
      </c>
      <c r="AB499" s="39"/>
      <c r="AC499" s="39"/>
      <c r="AD499" s="39" t="s">
        <v>1239</v>
      </c>
      <c r="AE499" s="39"/>
      <c r="AF499" s="39"/>
      <c r="AG499" s="39"/>
      <c r="AH499" s="39"/>
      <c r="AI499" s="39"/>
      <c r="AJ499" s="39"/>
      <c r="AK499" s="39"/>
      <c r="AL499" s="39"/>
      <c r="AM499" s="39"/>
    </row>
    <row r="500" spans="1:39" ht="15">
      <c r="A500" s="95" t="s">
        <v>1071</v>
      </c>
      <c r="B500" s="38">
        <v>40563</v>
      </c>
      <c r="C500" s="39" t="s">
        <v>1072</v>
      </c>
      <c r="D500" s="41" t="s">
        <v>1073</v>
      </c>
      <c r="E500" s="39" t="s">
        <v>1074</v>
      </c>
      <c r="F500" s="41" t="s">
        <v>1073</v>
      </c>
      <c r="G500" s="39" t="s">
        <v>1235</v>
      </c>
      <c r="H500" s="41" t="s">
        <v>1236</v>
      </c>
      <c r="I500" s="41">
        <v>7</v>
      </c>
      <c r="J500" s="39" t="s">
        <v>1243</v>
      </c>
      <c r="K500" s="39"/>
      <c r="L500" s="39"/>
      <c r="M500" s="39"/>
      <c r="N500" s="39" t="s">
        <v>111</v>
      </c>
      <c r="O500" s="42"/>
      <c r="P500" s="39"/>
      <c r="Q500" s="39">
        <v>109</v>
      </c>
      <c r="R500" s="39">
        <v>12</v>
      </c>
      <c r="S500" s="39">
        <v>30</v>
      </c>
      <c r="T500" s="39"/>
      <c r="U500" s="39"/>
      <c r="V500" s="39">
        <v>16</v>
      </c>
      <c r="W500" s="39"/>
      <c r="X500" s="39"/>
      <c r="Y500" s="39"/>
      <c r="Z500" s="39"/>
      <c r="AA500" s="39" t="s">
        <v>1238</v>
      </c>
      <c r="AB500" s="39"/>
      <c r="AC500" s="39"/>
      <c r="AD500" s="39" t="s">
        <v>1239</v>
      </c>
      <c r="AE500" s="39"/>
      <c r="AF500" s="39"/>
      <c r="AG500" s="39"/>
      <c r="AH500" s="39"/>
      <c r="AI500" s="39"/>
      <c r="AJ500" s="39"/>
      <c r="AK500" s="39"/>
      <c r="AL500" s="39"/>
      <c r="AM500" s="39"/>
    </row>
    <row r="501" spans="1:39" ht="15">
      <c r="A501" s="95" t="s">
        <v>1071</v>
      </c>
      <c r="B501" s="38">
        <v>40563</v>
      </c>
      <c r="C501" s="39" t="s">
        <v>1072</v>
      </c>
      <c r="D501" s="41" t="s">
        <v>1073</v>
      </c>
      <c r="E501" s="39" t="s">
        <v>1074</v>
      </c>
      <c r="F501" s="41" t="s">
        <v>1073</v>
      </c>
      <c r="G501" s="39" t="s">
        <v>1235</v>
      </c>
      <c r="H501" s="41" t="s">
        <v>1236</v>
      </c>
      <c r="I501" s="41">
        <v>7</v>
      </c>
      <c r="J501" s="39" t="s">
        <v>1244</v>
      </c>
      <c r="K501" s="39"/>
      <c r="L501" s="39"/>
      <c r="M501" s="39"/>
      <c r="N501" s="39" t="s">
        <v>111</v>
      </c>
      <c r="O501" s="42"/>
      <c r="P501" s="39"/>
      <c r="Q501" s="39">
        <v>30</v>
      </c>
      <c r="R501" s="39">
        <v>7</v>
      </c>
      <c r="S501" s="39">
        <v>4</v>
      </c>
      <c r="T501" s="39"/>
      <c r="U501" s="39"/>
      <c r="V501" s="39">
        <v>2</v>
      </c>
      <c r="W501" s="39"/>
      <c r="X501" s="39"/>
      <c r="Y501" s="39"/>
      <c r="Z501" s="39"/>
      <c r="AA501" s="39" t="s">
        <v>1238</v>
      </c>
      <c r="AB501" s="39"/>
      <c r="AC501" s="39"/>
      <c r="AD501" s="39" t="s">
        <v>1239</v>
      </c>
      <c r="AE501" s="39"/>
      <c r="AF501" s="39"/>
      <c r="AG501" s="39"/>
      <c r="AH501" s="39"/>
      <c r="AI501" s="39"/>
      <c r="AJ501" s="39"/>
      <c r="AK501" s="39"/>
      <c r="AL501" s="39"/>
      <c r="AM501" s="39"/>
    </row>
    <row r="502" spans="1:39" ht="15">
      <c r="A502" s="95" t="s">
        <v>1071</v>
      </c>
      <c r="B502" s="38">
        <v>40563</v>
      </c>
      <c r="C502" s="39" t="s">
        <v>1072</v>
      </c>
      <c r="D502" s="41" t="s">
        <v>1073</v>
      </c>
      <c r="E502" s="39" t="s">
        <v>1074</v>
      </c>
      <c r="F502" s="41" t="s">
        <v>1073</v>
      </c>
      <c r="G502" s="39" t="s">
        <v>1235</v>
      </c>
      <c r="H502" s="41" t="s">
        <v>1236</v>
      </c>
      <c r="I502" s="41">
        <v>7</v>
      </c>
      <c r="J502" s="39" t="s">
        <v>1245</v>
      </c>
      <c r="K502" s="39"/>
      <c r="L502" s="39"/>
      <c r="M502" s="39"/>
      <c r="N502" s="39" t="s">
        <v>111</v>
      </c>
      <c r="O502" s="42"/>
      <c r="P502" s="39">
        <v>13</v>
      </c>
      <c r="Q502" s="39">
        <v>57</v>
      </c>
      <c r="R502" s="39">
        <v>8</v>
      </c>
      <c r="S502" s="39">
        <v>29</v>
      </c>
      <c r="T502" s="39">
        <v>2</v>
      </c>
      <c r="U502" s="39"/>
      <c r="V502" s="39">
        <v>1</v>
      </c>
      <c r="W502" s="39"/>
      <c r="X502" s="39"/>
      <c r="Y502" s="39"/>
      <c r="Z502" s="39"/>
      <c r="AA502" s="39" t="s">
        <v>1238</v>
      </c>
      <c r="AB502" s="39"/>
      <c r="AC502" s="39"/>
      <c r="AD502" s="39" t="s">
        <v>1239</v>
      </c>
      <c r="AE502" s="39"/>
      <c r="AF502" s="39"/>
      <c r="AG502" s="39"/>
      <c r="AH502" s="39"/>
      <c r="AI502" s="39"/>
      <c r="AJ502" s="39"/>
      <c r="AK502" s="39"/>
      <c r="AL502" s="39"/>
      <c r="AM502" s="39"/>
    </row>
    <row r="503" spans="1:39" ht="15">
      <c r="A503" s="95" t="s">
        <v>1071</v>
      </c>
      <c r="B503" s="38">
        <v>40563</v>
      </c>
      <c r="C503" s="39" t="s">
        <v>1072</v>
      </c>
      <c r="D503" s="41" t="s">
        <v>1073</v>
      </c>
      <c r="E503" s="39" t="s">
        <v>1074</v>
      </c>
      <c r="F503" s="41" t="s">
        <v>1073</v>
      </c>
      <c r="G503" s="39" t="s">
        <v>1246</v>
      </c>
      <c r="H503" s="41" t="s">
        <v>1247</v>
      </c>
      <c r="I503" s="41">
        <v>17</v>
      </c>
      <c r="J503" s="39" t="s">
        <v>1248</v>
      </c>
      <c r="K503" s="39"/>
      <c r="L503" s="39"/>
      <c r="M503" s="39"/>
      <c r="N503" s="39" t="s">
        <v>111</v>
      </c>
      <c r="O503" s="42"/>
      <c r="P503" s="39">
        <v>9</v>
      </c>
      <c r="Q503" s="39">
        <v>37</v>
      </c>
      <c r="R503" s="39">
        <v>3</v>
      </c>
      <c r="S503" s="39">
        <v>16</v>
      </c>
      <c r="T503" s="39"/>
      <c r="U503" s="39"/>
      <c r="V503" s="39">
        <v>3</v>
      </c>
      <c r="W503" s="39"/>
      <c r="X503" s="39"/>
      <c r="Y503" s="39"/>
      <c r="Z503" s="39"/>
      <c r="AA503" s="39" t="s">
        <v>1249</v>
      </c>
      <c r="AB503" s="39"/>
      <c r="AC503" s="39"/>
      <c r="AD503" s="39" t="s">
        <v>1250</v>
      </c>
      <c r="AE503" s="39"/>
      <c r="AF503" s="39"/>
      <c r="AG503" s="39"/>
      <c r="AH503" s="39"/>
      <c r="AI503" s="39"/>
      <c r="AJ503" s="39"/>
      <c r="AK503" s="39"/>
      <c r="AL503" s="39"/>
      <c r="AM503" s="39"/>
    </row>
    <row r="504" spans="1:39" ht="15">
      <c r="A504" s="95" t="s">
        <v>1071</v>
      </c>
      <c r="B504" s="38">
        <v>40563</v>
      </c>
      <c r="C504" s="39" t="s">
        <v>1072</v>
      </c>
      <c r="D504" s="41" t="s">
        <v>1073</v>
      </c>
      <c r="E504" s="39" t="s">
        <v>1074</v>
      </c>
      <c r="F504" s="41" t="s">
        <v>1073</v>
      </c>
      <c r="G504" s="39" t="s">
        <v>1246</v>
      </c>
      <c r="H504" s="41" t="s">
        <v>1247</v>
      </c>
      <c r="I504" s="41">
        <v>17</v>
      </c>
      <c r="J504" s="39" t="s">
        <v>1251</v>
      </c>
      <c r="K504" s="39"/>
      <c r="L504" s="39"/>
      <c r="M504" s="39"/>
      <c r="N504" s="39" t="s">
        <v>111</v>
      </c>
      <c r="O504" s="42"/>
      <c r="P504" s="39">
        <v>27</v>
      </c>
      <c r="Q504" s="39">
        <v>118</v>
      </c>
      <c r="R504" s="39">
        <v>17</v>
      </c>
      <c r="S504" s="39">
        <v>17</v>
      </c>
      <c r="T504" s="39">
        <v>1</v>
      </c>
      <c r="U504" s="39"/>
      <c r="V504" s="39">
        <v>5</v>
      </c>
      <c r="W504" s="39"/>
      <c r="X504" s="39"/>
      <c r="Y504" s="39"/>
      <c r="Z504" s="39"/>
      <c r="AA504" s="39" t="s">
        <v>1249</v>
      </c>
      <c r="AB504" s="39"/>
      <c r="AC504" s="39"/>
      <c r="AD504" s="39" t="s">
        <v>1250</v>
      </c>
      <c r="AE504" s="39"/>
      <c r="AF504" s="39"/>
      <c r="AG504" s="39"/>
      <c r="AH504" s="39"/>
      <c r="AI504" s="39"/>
      <c r="AJ504" s="39"/>
      <c r="AK504" s="39"/>
      <c r="AL504" s="39"/>
      <c r="AM504" s="39"/>
    </row>
    <row r="505" spans="1:39" ht="15">
      <c r="A505" s="95" t="s">
        <v>1071</v>
      </c>
      <c r="B505" s="38">
        <v>40563</v>
      </c>
      <c r="C505" s="39" t="s">
        <v>1072</v>
      </c>
      <c r="D505" s="41" t="s">
        <v>1073</v>
      </c>
      <c r="E505" s="39" t="s">
        <v>1074</v>
      </c>
      <c r="F505" s="41" t="s">
        <v>1073</v>
      </c>
      <c r="G505" s="39" t="s">
        <v>1246</v>
      </c>
      <c r="H505" s="41" t="s">
        <v>1247</v>
      </c>
      <c r="I505" s="41">
        <v>17</v>
      </c>
      <c r="J505" s="39" t="s">
        <v>1252</v>
      </c>
      <c r="K505" s="39"/>
      <c r="L505" s="39"/>
      <c r="M505" s="39"/>
      <c r="N505" s="39" t="s">
        <v>111</v>
      </c>
      <c r="O505" s="42"/>
      <c r="P505" s="39">
        <v>26</v>
      </c>
      <c r="Q505" s="39">
        <v>96</v>
      </c>
      <c r="R505" s="39">
        <v>6</v>
      </c>
      <c r="S505" s="39">
        <v>19</v>
      </c>
      <c r="T505" s="39">
        <v>2</v>
      </c>
      <c r="U505" s="39"/>
      <c r="V505" s="39">
        <v>9</v>
      </c>
      <c r="W505" s="39"/>
      <c r="X505" s="39"/>
      <c r="Y505" s="39"/>
      <c r="Z505" s="39"/>
      <c r="AA505" s="39" t="s">
        <v>1249</v>
      </c>
      <c r="AB505" s="39"/>
      <c r="AC505" s="39"/>
      <c r="AD505" s="39" t="s">
        <v>1250</v>
      </c>
      <c r="AE505" s="39"/>
      <c r="AF505" s="39"/>
      <c r="AG505" s="39"/>
      <c r="AH505" s="39"/>
      <c r="AI505" s="39"/>
      <c r="AJ505" s="39"/>
      <c r="AK505" s="39"/>
      <c r="AL505" s="39"/>
      <c r="AM505" s="39"/>
    </row>
    <row r="506" spans="1:39" ht="15">
      <c r="A506" s="95" t="s">
        <v>1071</v>
      </c>
      <c r="B506" s="38">
        <v>40563</v>
      </c>
      <c r="C506" s="39" t="s">
        <v>1072</v>
      </c>
      <c r="D506" s="41" t="s">
        <v>1073</v>
      </c>
      <c r="E506" s="39" t="s">
        <v>1074</v>
      </c>
      <c r="F506" s="41" t="s">
        <v>1073</v>
      </c>
      <c r="G506" s="39" t="s">
        <v>1246</v>
      </c>
      <c r="H506" s="41" t="s">
        <v>1247</v>
      </c>
      <c r="I506" s="41">
        <v>17</v>
      </c>
      <c r="J506" s="39" t="s">
        <v>1253</v>
      </c>
      <c r="K506" s="39"/>
      <c r="L506" s="39"/>
      <c r="M506" s="39"/>
      <c r="N506" s="39" t="s">
        <v>111</v>
      </c>
      <c r="O506" s="42"/>
      <c r="P506" s="39">
        <v>81</v>
      </c>
      <c r="Q506" s="39">
        <v>316</v>
      </c>
      <c r="R506" s="39">
        <v>54</v>
      </c>
      <c r="S506" s="39">
        <v>152</v>
      </c>
      <c r="T506" s="39">
        <v>11</v>
      </c>
      <c r="U506" s="39"/>
      <c r="V506" s="39">
        <v>32</v>
      </c>
      <c r="W506" s="39"/>
      <c r="X506" s="39"/>
      <c r="Y506" s="39"/>
      <c r="Z506" s="39"/>
      <c r="AA506" s="39" t="s">
        <v>1249</v>
      </c>
      <c r="AB506" s="39"/>
      <c r="AC506" s="39"/>
      <c r="AD506" s="39" t="s">
        <v>1250</v>
      </c>
      <c r="AE506" s="39"/>
      <c r="AF506" s="39"/>
      <c r="AG506" s="39"/>
      <c r="AH506" s="39"/>
      <c r="AI506" s="39"/>
      <c r="AJ506" s="39"/>
      <c r="AK506" s="39"/>
      <c r="AL506" s="39"/>
      <c r="AM506" s="39"/>
    </row>
    <row r="507" spans="1:39" ht="15">
      <c r="A507" s="95" t="s">
        <v>1071</v>
      </c>
      <c r="B507" s="38">
        <v>40563</v>
      </c>
      <c r="C507" s="39" t="s">
        <v>1072</v>
      </c>
      <c r="D507" s="41" t="s">
        <v>1073</v>
      </c>
      <c r="E507" s="39" t="s">
        <v>1074</v>
      </c>
      <c r="F507" s="41" t="s">
        <v>1073</v>
      </c>
      <c r="G507" s="39" t="s">
        <v>1246</v>
      </c>
      <c r="H507" s="41" t="s">
        <v>1247</v>
      </c>
      <c r="I507" s="41">
        <v>17</v>
      </c>
      <c r="J507" s="39" t="s">
        <v>1254</v>
      </c>
      <c r="K507" s="39"/>
      <c r="L507" s="39"/>
      <c r="M507" s="39"/>
      <c r="N507" s="39" t="s">
        <v>111</v>
      </c>
      <c r="O507" s="42"/>
      <c r="P507" s="39">
        <v>102</v>
      </c>
      <c r="Q507" s="39">
        <v>430</v>
      </c>
      <c r="R507" s="39"/>
      <c r="S507" s="39">
        <v>200</v>
      </c>
      <c r="T507" s="39">
        <v>2</v>
      </c>
      <c r="U507" s="39"/>
      <c r="V507" s="39"/>
      <c r="W507" s="39"/>
      <c r="X507" s="39"/>
      <c r="Y507" s="39"/>
      <c r="Z507" s="39"/>
      <c r="AA507" s="39" t="s">
        <v>1249</v>
      </c>
      <c r="AB507" s="39"/>
      <c r="AC507" s="39"/>
      <c r="AD507" s="39" t="s">
        <v>1250</v>
      </c>
      <c r="AE507" s="39"/>
      <c r="AF507" s="39"/>
      <c r="AG507" s="39"/>
      <c r="AH507" s="39"/>
      <c r="AI507" s="39"/>
      <c r="AJ507" s="39"/>
      <c r="AK507" s="39"/>
      <c r="AL507" s="39"/>
      <c r="AM507" s="39"/>
    </row>
    <row r="508" spans="1:39" ht="15">
      <c r="A508" s="95" t="s">
        <v>1071</v>
      </c>
      <c r="B508" s="38">
        <v>40563</v>
      </c>
      <c r="C508" s="39" t="s">
        <v>1072</v>
      </c>
      <c r="D508" s="41" t="s">
        <v>1073</v>
      </c>
      <c r="E508" s="39" t="s">
        <v>1074</v>
      </c>
      <c r="F508" s="41" t="s">
        <v>1073</v>
      </c>
      <c r="G508" s="39" t="s">
        <v>1246</v>
      </c>
      <c r="H508" s="41" t="s">
        <v>1247</v>
      </c>
      <c r="I508" s="41">
        <v>17</v>
      </c>
      <c r="J508" s="39" t="s">
        <v>1255</v>
      </c>
      <c r="K508" s="39"/>
      <c r="L508" s="39"/>
      <c r="M508" s="39"/>
      <c r="N508" s="39" t="s">
        <v>111</v>
      </c>
      <c r="O508" s="42"/>
      <c r="P508" s="39">
        <v>10</v>
      </c>
      <c r="Q508" s="39">
        <v>29</v>
      </c>
      <c r="R508" s="39"/>
      <c r="S508" s="39">
        <v>9</v>
      </c>
      <c r="T508" s="39"/>
      <c r="U508" s="39"/>
      <c r="V508" s="39">
        <v>2</v>
      </c>
      <c r="W508" s="39"/>
      <c r="X508" s="39"/>
      <c r="Y508" s="39"/>
      <c r="Z508" s="39"/>
      <c r="AA508" s="39" t="s">
        <v>1249</v>
      </c>
      <c r="AB508" s="39"/>
      <c r="AC508" s="39"/>
      <c r="AD508" s="39" t="s">
        <v>1250</v>
      </c>
      <c r="AE508" s="39"/>
      <c r="AF508" s="39"/>
      <c r="AG508" s="39"/>
      <c r="AH508" s="39"/>
      <c r="AI508" s="39"/>
      <c r="AJ508" s="39"/>
      <c r="AK508" s="39"/>
      <c r="AL508" s="39"/>
      <c r="AM508" s="39"/>
    </row>
    <row r="509" spans="1:39" ht="15">
      <c r="A509" s="95" t="s">
        <v>1071</v>
      </c>
      <c r="B509" s="38">
        <v>40563</v>
      </c>
      <c r="C509" s="39" t="s">
        <v>1072</v>
      </c>
      <c r="D509" s="41" t="s">
        <v>1073</v>
      </c>
      <c r="E509" s="39" t="s">
        <v>1074</v>
      </c>
      <c r="F509" s="41" t="s">
        <v>1073</v>
      </c>
      <c r="G509" s="39" t="s">
        <v>1246</v>
      </c>
      <c r="H509" s="41" t="s">
        <v>1247</v>
      </c>
      <c r="I509" s="41">
        <v>17</v>
      </c>
      <c r="J509" s="39" t="s">
        <v>1256</v>
      </c>
      <c r="K509" s="39"/>
      <c r="L509" s="39"/>
      <c r="M509" s="39"/>
      <c r="N509" s="39" t="s">
        <v>111</v>
      </c>
      <c r="O509" s="42"/>
      <c r="P509" s="39">
        <v>6</v>
      </c>
      <c r="Q509" s="39">
        <v>29</v>
      </c>
      <c r="R509" s="39"/>
      <c r="S509" s="39">
        <v>13</v>
      </c>
      <c r="T509" s="39"/>
      <c r="U509" s="39"/>
      <c r="V509" s="39"/>
      <c r="W509" s="39"/>
      <c r="X509" s="39"/>
      <c r="Y509" s="39"/>
      <c r="Z509" s="39"/>
      <c r="AA509" s="39" t="s">
        <v>1249</v>
      </c>
      <c r="AB509" s="39"/>
      <c r="AC509" s="39"/>
      <c r="AD509" s="39" t="s">
        <v>1250</v>
      </c>
      <c r="AE509" s="39"/>
      <c r="AF509" s="39"/>
      <c r="AG509" s="39"/>
      <c r="AH509" s="39"/>
      <c r="AI509" s="39"/>
      <c r="AJ509" s="39"/>
      <c r="AK509" s="39"/>
      <c r="AL509" s="39"/>
      <c r="AM509" s="39"/>
    </row>
    <row r="510" spans="1:39" ht="15">
      <c r="A510" s="95" t="s">
        <v>1071</v>
      </c>
      <c r="B510" s="38">
        <v>40563</v>
      </c>
      <c r="C510" s="39" t="s">
        <v>1072</v>
      </c>
      <c r="D510" s="41" t="s">
        <v>1073</v>
      </c>
      <c r="E510" s="39" t="s">
        <v>1074</v>
      </c>
      <c r="F510" s="41" t="s">
        <v>1073</v>
      </c>
      <c r="G510" s="39" t="s">
        <v>1246</v>
      </c>
      <c r="H510" s="41" t="s">
        <v>1247</v>
      </c>
      <c r="I510" s="41">
        <v>17</v>
      </c>
      <c r="J510" s="39" t="s">
        <v>1257</v>
      </c>
      <c r="K510" s="39"/>
      <c r="L510" s="39"/>
      <c r="M510" s="39"/>
      <c r="N510" s="39" t="s">
        <v>111</v>
      </c>
      <c r="O510" s="42"/>
      <c r="P510" s="39">
        <v>6</v>
      </c>
      <c r="Q510" s="39">
        <v>32</v>
      </c>
      <c r="R510" s="39"/>
      <c r="S510" s="39"/>
      <c r="T510" s="39"/>
      <c r="U510" s="39"/>
      <c r="V510" s="39"/>
      <c r="W510" s="39"/>
      <c r="X510" s="39"/>
      <c r="Y510" s="39"/>
      <c r="Z510" s="39"/>
      <c r="AA510" s="39" t="s">
        <v>1249</v>
      </c>
      <c r="AB510" s="39"/>
      <c r="AC510" s="39"/>
      <c r="AD510" s="39" t="s">
        <v>1250</v>
      </c>
      <c r="AE510" s="39"/>
      <c r="AF510" s="39"/>
      <c r="AG510" s="39"/>
      <c r="AH510" s="39"/>
      <c r="AI510" s="39"/>
      <c r="AJ510" s="39"/>
      <c r="AK510" s="39"/>
      <c r="AL510" s="39"/>
      <c r="AM510" s="39"/>
    </row>
    <row r="511" spans="1:39" ht="15">
      <c r="A511" s="95" t="s">
        <v>1071</v>
      </c>
      <c r="B511" s="38">
        <v>40563</v>
      </c>
      <c r="C511" s="39" t="s">
        <v>1072</v>
      </c>
      <c r="D511" s="41" t="s">
        <v>1073</v>
      </c>
      <c r="E511" s="39" t="s">
        <v>1074</v>
      </c>
      <c r="F511" s="41" t="s">
        <v>1073</v>
      </c>
      <c r="G511" s="39" t="s">
        <v>1246</v>
      </c>
      <c r="H511" s="41" t="s">
        <v>1247</v>
      </c>
      <c r="I511" s="41">
        <v>17</v>
      </c>
      <c r="J511" s="39" t="s">
        <v>1258</v>
      </c>
      <c r="K511" s="39"/>
      <c r="L511" s="39"/>
      <c r="M511" s="39"/>
      <c r="N511" s="39" t="s">
        <v>111</v>
      </c>
      <c r="O511" s="42"/>
      <c r="P511" s="39">
        <v>178</v>
      </c>
      <c r="Q511" s="39">
        <v>890</v>
      </c>
      <c r="R511" s="39"/>
      <c r="S511" s="39"/>
      <c r="T511" s="39"/>
      <c r="U511" s="39"/>
      <c r="V511" s="39"/>
      <c r="W511" s="39"/>
      <c r="X511" s="39"/>
      <c r="Y511" s="39"/>
      <c r="Z511" s="39"/>
      <c r="AA511" s="39" t="s">
        <v>1249</v>
      </c>
      <c r="AB511" s="39"/>
      <c r="AC511" s="39"/>
      <c r="AD511" s="39" t="s">
        <v>1250</v>
      </c>
      <c r="AE511" s="39"/>
      <c r="AF511" s="39"/>
      <c r="AG511" s="39"/>
      <c r="AH511" s="39"/>
      <c r="AI511" s="39"/>
      <c r="AJ511" s="39"/>
      <c r="AK511" s="39"/>
      <c r="AL511" s="39"/>
      <c r="AM511" s="39"/>
    </row>
    <row r="512" spans="1:39" ht="15">
      <c r="A512" s="95" t="s">
        <v>1071</v>
      </c>
      <c r="B512" s="38">
        <v>40563</v>
      </c>
      <c r="C512" s="39" t="s">
        <v>1072</v>
      </c>
      <c r="D512" s="41" t="s">
        <v>1073</v>
      </c>
      <c r="E512" s="39" t="s">
        <v>1074</v>
      </c>
      <c r="F512" s="41" t="s">
        <v>1073</v>
      </c>
      <c r="G512" s="39" t="s">
        <v>1246</v>
      </c>
      <c r="H512" s="41" t="s">
        <v>1247</v>
      </c>
      <c r="I512" s="41">
        <v>17</v>
      </c>
      <c r="J512" s="39" t="s">
        <v>1259</v>
      </c>
      <c r="K512" s="39"/>
      <c r="L512" s="39"/>
      <c r="M512" s="39"/>
      <c r="N512" s="39" t="s">
        <v>111</v>
      </c>
      <c r="O512" s="42"/>
      <c r="P512" s="39">
        <v>28</v>
      </c>
      <c r="Q512" s="39">
        <v>144</v>
      </c>
      <c r="R512" s="39">
        <v>18</v>
      </c>
      <c r="S512" s="39">
        <v>32</v>
      </c>
      <c r="T512" s="39"/>
      <c r="U512" s="39"/>
      <c r="V512" s="39"/>
      <c r="W512" s="39"/>
      <c r="X512" s="39"/>
      <c r="Y512" s="39"/>
      <c r="Z512" s="39"/>
      <c r="AA512" s="39" t="s">
        <v>1249</v>
      </c>
      <c r="AB512" s="39"/>
      <c r="AC512" s="39"/>
      <c r="AD512" s="39" t="s">
        <v>1250</v>
      </c>
      <c r="AE512" s="39"/>
      <c r="AF512" s="39"/>
      <c r="AG512" s="39"/>
      <c r="AH512" s="39"/>
      <c r="AI512" s="39"/>
      <c r="AJ512" s="39"/>
      <c r="AK512" s="39"/>
      <c r="AL512" s="39"/>
      <c r="AM512" s="39"/>
    </row>
    <row r="513" spans="1:39" ht="15">
      <c r="A513" s="95" t="s">
        <v>1071</v>
      </c>
      <c r="B513" s="38">
        <v>40563</v>
      </c>
      <c r="C513" s="39" t="s">
        <v>1072</v>
      </c>
      <c r="D513" s="41" t="s">
        <v>1073</v>
      </c>
      <c r="E513" s="39" t="s">
        <v>1074</v>
      </c>
      <c r="F513" s="41" t="s">
        <v>1073</v>
      </c>
      <c r="G513" s="39" t="s">
        <v>1246</v>
      </c>
      <c r="H513" s="41" t="s">
        <v>1247</v>
      </c>
      <c r="I513" s="41">
        <v>17</v>
      </c>
      <c r="J513" s="39" t="s">
        <v>1260</v>
      </c>
      <c r="K513" s="39"/>
      <c r="L513" s="39"/>
      <c r="M513" s="39"/>
      <c r="N513" s="39" t="s">
        <v>111</v>
      </c>
      <c r="O513" s="42"/>
      <c r="P513" s="39">
        <v>17</v>
      </c>
      <c r="Q513" s="39">
        <v>75</v>
      </c>
      <c r="R513" s="39">
        <v>13</v>
      </c>
      <c r="S513" s="39">
        <v>19</v>
      </c>
      <c r="T513" s="39"/>
      <c r="U513" s="39"/>
      <c r="V513" s="39">
        <v>3</v>
      </c>
      <c r="W513" s="39"/>
      <c r="X513" s="39"/>
      <c r="Y513" s="39"/>
      <c r="Z513" s="39"/>
      <c r="AA513" s="39" t="s">
        <v>1249</v>
      </c>
      <c r="AB513" s="39"/>
      <c r="AC513" s="39"/>
      <c r="AD513" s="39" t="s">
        <v>1250</v>
      </c>
      <c r="AE513" s="39"/>
      <c r="AF513" s="39"/>
      <c r="AG513" s="39"/>
      <c r="AH513" s="39"/>
      <c r="AI513" s="39"/>
      <c r="AJ513" s="39"/>
      <c r="AK513" s="39"/>
      <c r="AL513" s="39"/>
      <c r="AM513" s="39"/>
    </row>
    <row r="514" spans="1:39" ht="15">
      <c r="A514" s="95" t="s">
        <v>1071</v>
      </c>
      <c r="B514" s="38">
        <v>40563</v>
      </c>
      <c r="C514" s="39" t="s">
        <v>1072</v>
      </c>
      <c r="D514" s="41" t="s">
        <v>1073</v>
      </c>
      <c r="E514" s="39" t="s">
        <v>1074</v>
      </c>
      <c r="F514" s="41" t="s">
        <v>1073</v>
      </c>
      <c r="G514" s="39" t="s">
        <v>1246</v>
      </c>
      <c r="H514" s="41" t="s">
        <v>1247</v>
      </c>
      <c r="I514" s="41">
        <v>17</v>
      </c>
      <c r="J514" s="39" t="s">
        <v>1261</v>
      </c>
      <c r="K514" s="39"/>
      <c r="L514" s="39"/>
      <c r="M514" s="39"/>
      <c r="N514" s="39" t="s">
        <v>111</v>
      </c>
      <c r="O514" s="42"/>
      <c r="P514" s="39">
        <v>6</v>
      </c>
      <c r="Q514" s="39">
        <v>27</v>
      </c>
      <c r="R514" s="39">
        <v>3</v>
      </c>
      <c r="S514" s="39">
        <v>6</v>
      </c>
      <c r="T514" s="39"/>
      <c r="U514" s="39"/>
      <c r="V514" s="39">
        <v>7</v>
      </c>
      <c r="W514" s="39"/>
      <c r="X514" s="39"/>
      <c r="Y514" s="39"/>
      <c r="Z514" s="39"/>
      <c r="AA514" s="39" t="s">
        <v>1249</v>
      </c>
      <c r="AB514" s="39"/>
      <c r="AC514" s="39"/>
      <c r="AD514" s="39" t="s">
        <v>1250</v>
      </c>
      <c r="AE514" s="39"/>
      <c r="AF514" s="39"/>
      <c r="AG514" s="39"/>
      <c r="AH514" s="39"/>
      <c r="AI514" s="39"/>
      <c r="AJ514" s="39"/>
      <c r="AK514" s="39"/>
      <c r="AL514" s="39"/>
      <c r="AM514" s="39"/>
    </row>
    <row r="515" spans="1:39" ht="15">
      <c r="A515" s="95" t="s">
        <v>1071</v>
      </c>
      <c r="B515" s="38">
        <v>40563</v>
      </c>
      <c r="C515" s="39" t="s">
        <v>1072</v>
      </c>
      <c r="D515" s="41" t="s">
        <v>1073</v>
      </c>
      <c r="E515" s="39" t="s">
        <v>1074</v>
      </c>
      <c r="F515" s="41" t="s">
        <v>1073</v>
      </c>
      <c r="G515" s="39" t="s">
        <v>1246</v>
      </c>
      <c r="H515" s="41" t="s">
        <v>1247</v>
      </c>
      <c r="I515" s="41">
        <v>17</v>
      </c>
      <c r="J515" s="39" t="s">
        <v>1262</v>
      </c>
      <c r="K515" s="39"/>
      <c r="L515" s="39"/>
      <c r="M515" s="39"/>
      <c r="N515" s="39" t="s">
        <v>111</v>
      </c>
      <c r="O515" s="42"/>
      <c r="P515" s="39">
        <v>19</v>
      </c>
      <c r="Q515" s="39">
        <v>96</v>
      </c>
      <c r="R515" s="39"/>
      <c r="S515" s="39"/>
      <c r="T515" s="39"/>
      <c r="U515" s="39"/>
      <c r="V515" s="39"/>
      <c r="W515" s="39"/>
      <c r="X515" s="39"/>
      <c r="Y515" s="39"/>
      <c r="Z515" s="39"/>
      <c r="AA515" s="39" t="s">
        <v>1249</v>
      </c>
      <c r="AB515" s="39"/>
      <c r="AC515" s="39"/>
      <c r="AD515" s="39" t="s">
        <v>1250</v>
      </c>
      <c r="AE515" s="39"/>
      <c r="AF515" s="39"/>
      <c r="AG515" s="39"/>
      <c r="AH515" s="39"/>
      <c r="AI515" s="39"/>
      <c r="AJ515" s="39"/>
      <c r="AK515" s="39"/>
      <c r="AL515" s="39"/>
      <c r="AM515" s="39"/>
    </row>
    <row r="516" spans="1:39" ht="15">
      <c r="A516" s="95" t="s">
        <v>1071</v>
      </c>
      <c r="B516" s="38">
        <v>40563</v>
      </c>
      <c r="C516" s="39" t="s">
        <v>1072</v>
      </c>
      <c r="D516" s="41" t="s">
        <v>1073</v>
      </c>
      <c r="E516" s="39" t="s">
        <v>1074</v>
      </c>
      <c r="F516" s="41" t="s">
        <v>1073</v>
      </c>
      <c r="G516" s="39" t="s">
        <v>1246</v>
      </c>
      <c r="H516" s="41" t="s">
        <v>1247</v>
      </c>
      <c r="I516" s="41">
        <v>17</v>
      </c>
      <c r="J516" s="39" t="s">
        <v>1263</v>
      </c>
      <c r="K516" s="39"/>
      <c r="L516" s="39"/>
      <c r="M516" s="39"/>
      <c r="N516" s="39" t="s">
        <v>111</v>
      </c>
      <c r="O516" s="42"/>
      <c r="P516" s="39">
        <v>5</v>
      </c>
      <c r="Q516" s="39">
        <v>26</v>
      </c>
      <c r="R516" s="39"/>
      <c r="S516" s="39">
        <v>12</v>
      </c>
      <c r="T516" s="39">
        <v>1</v>
      </c>
      <c r="U516" s="39"/>
      <c r="V516" s="39"/>
      <c r="W516" s="39"/>
      <c r="X516" s="39"/>
      <c r="Y516" s="39"/>
      <c r="Z516" s="39"/>
      <c r="AA516" s="39" t="s">
        <v>1249</v>
      </c>
      <c r="AB516" s="39"/>
      <c r="AC516" s="39"/>
      <c r="AD516" s="39" t="s">
        <v>1250</v>
      </c>
      <c r="AE516" s="39"/>
      <c r="AF516" s="39"/>
      <c r="AG516" s="39"/>
      <c r="AH516" s="39"/>
      <c r="AI516" s="39"/>
      <c r="AJ516" s="39"/>
      <c r="AK516" s="39"/>
      <c r="AL516" s="39"/>
      <c r="AM516" s="39"/>
    </row>
    <row r="517" spans="1:39" ht="15">
      <c r="A517" s="95" t="s">
        <v>1071</v>
      </c>
      <c r="B517" s="38">
        <v>40563</v>
      </c>
      <c r="C517" s="39" t="s">
        <v>1072</v>
      </c>
      <c r="D517" s="41" t="s">
        <v>1073</v>
      </c>
      <c r="E517" s="39" t="s">
        <v>1074</v>
      </c>
      <c r="F517" s="41" t="s">
        <v>1073</v>
      </c>
      <c r="G517" s="39" t="s">
        <v>1246</v>
      </c>
      <c r="H517" s="41" t="s">
        <v>1247</v>
      </c>
      <c r="I517" s="41">
        <v>17</v>
      </c>
      <c r="J517" s="39" t="s">
        <v>1264</v>
      </c>
      <c r="K517" s="39"/>
      <c r="L517" s="39"/>
      <c r="M517" s="39"/>
      <c r="N517" s="39" t="s">
        <v>111</v>
      </c>
      <c r="O517" s="42"/>
      <c r="P517" s="39">
        <v>5</v>
      </c>
      <c r="Q517" s="39">
        <v>21</v>
      </c>
      <c r="R517" s="39">
        <v>2</v>
      </c>
      <c r="S517" s="39">
        <v>2</v>
      </c>
      <c r="T517" s="39">
        <v>1</v>
      </c>
      <c r="U517" s="39"/>
      <c r="V517" s="39">
        <v>3</v>
      </c>
      <c r="W517" s="39"/>
      <c r="X517" s="39"/>
      <c r="Y517" s="39"/>
      <c r="Z517" s="39"/>
      <c r="AA517" s="39" t="s">
        <v>1249</v>
      </c>
      <c r="AB517" s="39"/>
      <c r="AC517" s="39"/>
      <c r="AD517" s="39" t="s">
        <v>1250</v>
      </c>
      <c r="AE517" s="39"/>
      <c r="AF517" s="39"/>
      <c r="AG517" s="39"/>
      <c r="AH517" s="39"/>
      <c r="AI517" s="39"/>
      <c r="AJ517" s="39"/>
      <c r="AK517" s="39"/>
      <c r="AL517" s="39"/>
      <c r="AM517" s="39"/>
    </row>
    <row r="518" spans="1:39" ht="15">
      <c r="A518" s="95" t="s">
        <v>1071</v>
      </c>
      <c r="B518" s="38">
        <v>40563</v>
      </c>
      <c r="C518" s="39" t="s">
        <v>1072</v>
      </c>
      <c r="D518" s="41" t="s">
        <v>1073</v>
      </c>
      <c r="E518" s="39" t="s">
        <v>1074</v>
      </c>
      <c r="F518" s="41" t="s">
        <v>1073</v>
      </c>
      <c r="G518" s="39" t="s">
        <v>1246</v>
      </c>
      <c r="H518" s="41" t="s">
        <v>1247</v>
      </c>
      <c r="I518" s="41">
        <v>17</v>
      </c>
      <c r="J518" s="39" t="s">
        <v>1265</v>
      </c>
      <c r="K518" s="39"/>
      <c r="L518" s="39"/>
      <c r="M518" s="39"/>
      <c r="N518" s="39" t="s">
        <v>111</v>
      </c>
      <c r="O518" s="42"/>
      <c r="P518" s="39">
        <v>10</v>
      </c>
      <c r="Q518" s="39">
        <v>49</v>
      </c>
      <c r="R518" s="39"/>
      <c r="S518" s="39">
        <v>21</v>
      </c>
      <c r="T518" s="39"/>
      <c r="U518" s="39"/>
      <c r="V518" s="39">
        <v>2</v>
      </c>
      <c r="W518" s="39"/>
      <c r="X518" s="39"/>
      <c r="Y518" s="39"/>
      <c r="Z518" s="39"/>
      <c r="AA518" s="39" t="s">
        <v>1249</v>
      </c>
      <c r="AB518" s="39"/>
      <c r="AC518" s="39"/>
      <c r="AD518" s="39" t="s">
        <v>1250</v>
      </c>
      <c r="AE518" s="39"/>
      <c r="AF518" s="39"/>
      <c r="AG518" s="39"/>
      <c r="AH518" s="39"/>
      <c r="AI518" s="39"/>
      <c r="AJ518" s="39"/>
      <c r="AK518" s="39"/>
      <c r="AL518" s="39"/>
      <c r="AM518" s="39"/>
    </row>
    <row r="519" spans="1:39" ht="15">
      <c r="A519" s="95" t="s">
        <v>1071</v>
      </c>
      <c r="B519" s="38">
        <v>40563</v>
      </c>
      <c r="C519" s="39" t="s">
        <v>1072</v>
      </c>
      <c r="D519" s="41" t="s">
        <v>1073</v>
      </c>
      <c r="E519" s="39" t="s">
        <v>1074</v>
      </c>
      <c r="F519" s="41" t="s">
        <v>1073</v>
      </c>
      <c r="G519" s="39" t="s">
        <v>1246</v>
      </c>
      <c r="H519" s="41" t="s">
        <v>1247</v>
      </c>
      <c r="I519" s="41">
        <v>17</v>
      </c>
      <c r="J519" s="39" t="s">
        <v>1266</v>
      </c>
      <c r="K519" s="39"/>
      <c r="L519" s="39"/>
      <c r="M519" s="39"/>
      <c r="N519" s="39" t="s">
        <v>111</v>
      </c>
      <c r="O519" s="42"/>
      <c r="P519" s="39">
        <v>13</v>
      </c>
      <c r="Q519" s="39">
        <v>55</v>
      </c>
      <c r="R519" s="39">
        <v>9</v>
      </c>
      <c r="S519" s="39">
        <v>16</v>
      </c>
      <c r="T519" s="39"/>
      <c r="U519" s="39"/>
      <c r="V519" s="39">
        <v>5</v>
      </c>
      <c r="W519" s="39"/>
      <c r="X519" s="39"/>
      <c r="Y519" s="39"/>
      <c r="Z519" s="39"/>
      <c r="AA519" s="39" t="s">
        <v>1249</v>
      </c>
      <c r="AB519" s="39"/>
      <c r="AC519" s="39"/>
      <c r="AD519" s="39" t="s">
        <v>1250</v>
      </c>
      <c r="AE519" s="39"/>
      <c r="AF519" s="39"/>
      <c r="AG519" s="39"/>
      <c r="AH519" s="39"/>
      <c r="AI519" s="39"/>
      <c r="AJ519" s="39"/>
      <c r="AK519" s="39"/>
      <c r="AL519" s="39"/>
      <c r="AM519" s="39"/>
    </row>
    <row r="520" spans="1:39" ht="15">
      <c r="A520" s="95" t="s">
        <v>1071</v>
      </c>
      <c r="B520" s="38">
        <v>40563</v>
      </c>
      <c r="C520" s="39" t="s">
        <v>1072</v>
      </c>
      <c r="D520" s="41" t="s">
        <v>1073</v>
      </c>
      <c r="E520" s="39" t="s">
        <v>1074</v>
      </c>
      <c r="F520" s="41" t="s">
        <v>1073</v>
      </c>
      <c r="G520" s="39" t="s">
        <v>1267</v>
      </c>
      <c r="H520" s="41" t="s">
        <v>1268</v>
      </c>
      <c r="I520" s="41">
        <v>2</v>
      </c>
      <c r="J520" s="39" t="s">
        <v>1269</v>
      </c>
      <c r="K520" s="39"/>
      <c r="L520" s="39" t="s">
        <v>87</v>
      </c>
      <c r="M520" s="39"/>
      <c r="N520" s="39" t="s">
        <v>111</v>
      </c>
      <c r="O520" s="42"/>
      <c r="P520" s="39">
        <v>2</v>
      </c>
      <c r="Q520" s="39">
        <v>10</v>
      </c>
      <c r="R520" s="39"/>
      <c r="S520" s="39"/>
      <c r="T520" s="39"/>
      <c r="U520" s="39"/>
      <c r="V520" s="39"/>
      <c r="W520" s="39"/>
      <c r="X520" s="39"/>
      <c r="Y520" s="39"/>
      <c r="Z520" s="39"/>
      <c r="AA520" s="39"/>
      <c r="AB520" s="39"/>
      <c r="AC520" s="39"/>
      <c r="AD520" s="39"/>
      <c r="AE520" s="39"/>
      <c r="AF520" s="39"/>
      <c r="AG520" s="39"/>
      <c r="AH520" s="39"/>
      <c r="AI520" s="39"/>
      <c r="AJ520" s="39"/>
      <c r="AK520" s="39"/>
      <c r="AL520" s="39"/>
      <c r="AM520" s="39"/>
    </row>
    <row r="521" spans="1:39" ht="15">
      <c r="A521" s="95" t="s">
        <v>1071</v>
      </c>
      <c r="B521" s="38">
        <v>40563</v>
      </c>
      <c r="C521" s="39" t="s">
        <v>1072</v>
      </c>
      <c r="D521" s="41" t="s">
        <v>1073</v>
      </c>
      <c r="E521" s="39" t="s">
        <v>1074</v>
      </c>
      <c r="F521" s="41" t="s">
        <v>1073</v>
      </c>
      <c r="G521" s="39" t="s">
        <v>1267</v>
      </c>
      <c r="H521" s="41" t="s">
        <v>1268</v>
      </c>
      <c r="I521" s="41">
        <v>2</v>
      </c>
      <c r="J521" s="39" t="s">
        <v>1270</v>
      </c>
      <c r="K521" s="39"/>
      <c r="L521" s="39" t="s">
        <v>87</v>
      </c>
      <c r="M521" s="39"/>
      <c r="N521" s="39" t="s">
        <v>111</v>
      </c>
      <c r="O521" s="42"/>
      <c r="P521" s="39">
        <v>2</v>
      </c>
      <c r="Q521" s="39">
        <v>8</v>
      </c>
      <c r="R521" s="39"/>
      <c r="S521" s="39"/>
      <c r="T521" s="39"/>
      <c r="U521" s="39"/>
      <c r="V521" s="39"/>
      <c r="W521" s="39"/>
      <c r="X521" s="39"/>
      <c r="Y521" s="39"/>
      <c r="Z521" s="39"/>
      <c r="AA521" s="39"/>
      <c r="AB521" s="39"/>
      <c r="AC521" s="39"/>
      <c r="AD521" s="39"/>
      <c r="AE521" s="39"/>
      <c r="AF521" s="39"/>
      <c r="AG521" s="39"/>
      <c r="AH521" s="39"/>
      <c r="AI521" s="39"/>
      <c r="AJ521" s="39"/>
      <c r="AK521" s="39"/>
      <c r="AL521" s="39"/>
      <c r="AM521" s="39"/>
    </row>
    <row r="522" spans="1:39" ht="15">
      <c r="A522" s="95" t="s">
        <v>1071</v>
      </c>
      <c r="B522" s="38">
        <v>40563</v>
      </c>
      <c r="C522" s="39" t="s">
        <v>1072</v>
      </c>
      <c r="D522" s="41" t="s">
        <v>1073</v>
      </c>
      <c r="E522" s="39" t="s">
        <v>1074</v>
      </c>
      <c r="F522" s="41" t="s">
        <v>1073</v>
      </c>
      <c r="G522" s="39" t="s">
        <v>1267</v>
      </c>
      <c r="H522" s="41" t="s">
        <v>1268</v>
      </c>
      <c r="I522" s="41">
        <v>1</v>
      </c>
      <c r="J522" s="39" t="s">
        <v>1077</v>
      </c>
      <c r="K522" s="39"/>
      <c r="L522" s="39"/>
      <c r="M522" s="39"/>
      <c r="N522" s="39" t="s">
        <v>89</v>
      </c>
      <c r="O522" s="42"/>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row>
    <row r="523" spans="1:39" ht="15">
      <c r="A523" s="95" t="s">
        <v>1071</v>
      </c>
      <c r="B523" s="38">
        <v>40563</v>
      </c>
      <c r="C523" s="39" t="s">
        <v>1072</v>
      </c>
      <c r="D523" s="41" t="s">
        <v>1073</v>
      </c>
      <c r="E523" s="39" t="s">
        <v>1074</v>
      </c>
      <c r="F523" s="41" t="s">
        <v>1073</v>
      </c>
      <c r="G523" s="39" t="s">
        <v>1271</v>
      </c>
      <c r="H523" s="41" t="s">
        <v>1272</v>
      </c>
      <c r="I523" s="41">
        <v>2</v>
      </c>
      <c r="J523" s="39" t="s">
        <v>1273</v>
      </c>
      <c r="K523" s="39"/>
      <c r="L523" s="39" t="s">
        <v>87</v>
      </c>
      <c r="M523" s="39"/>
      <c r="N523" s="39" t="s">
        <v>111</v>
      </c>
      <c r="O523" s="42"/>
      <c r="P523" s="39"/>
      <c r="Q523" s="39">
        <v>185</v>
      </c>
      <c r="R523" s="39"/>
      <c r="S523" s="39"/>
      <c r="T523" s="39"/>
      <c r="U523" s="39"/>
      <c r="V523" s="39"/>
      <c r="W523" s="39"/>
      <c r="X523" s="39"/>
      <c r="Y523" s="39"/>
      <c r="Z523" s="39"/>
      <c r="AA523" s="39"/>
      <c r="AB523" s="39"/>
      <c r="AC523" s="39"/>
      <c r="AD523" s="39"/>
      <c r="AE523" s="39"/>
      <c r="AF523" s="39"/>
      <c r="AG523" s="39"/>
      <c r="AH523" s="39"/>
      <c r="AI523" s="39"/>
      <c r="AJ523" s="39"/>
      <c r="AK523" s="39"/>
      <c r="AL523" s="39"/>
      <c r="AM523" s="39"/>
    </row>
    <row r="524" spans="1:39" ht="15">
      <c r="A524" s="95" t="s">
        <v>1071</v>
      </c>
      <c r="B524" s="38">
        <v>40563</v>
      </c>
      <c r="C524" s="39" t="s">
        <v>1072</v>
      </c>
      <c r="D524" s="41" t="s">
        <v>1073</v>
      </c>
      <c r="E524" s="39" t="s">
        <v>1074</v>
      </c>
      <c r="F524" s="41" t="s">
        <v>1073</v>
      </c>
      <c r="G524" s="39" t="s">
        <v>1271</v>
      </c>
      <c r="H524" s="41" t="s">
        <v>1272</v>
      </c>
      <c r="I524" s="41">
        <v>2</v>
      </c>
      <c r="J524" s="39" t="s">
        <v>1274</v>
      </c>
      <c r="K524" s="39"/>
      <c r="L524" s="39"/>
      <c r="M524" s="39"/>
      <c r="N524" s="39" t="s">
        <v>111</v>
      </c>
      <c r="O524" s="42"/>
      <c r="P524" s="39">
        <v>6</v>
      </c>
      <c r="Q524" s="39">
        <v>25</v>
      </c>
      <c r="R524" s="39">
        <v>4</v>
      </c>
      <c r="S524" s="39">
        <v>12</v>
      </c>
      <c r="T524" s="39"/>
      <c r="U524" s="39"/>
      <c r="V524" s="39">
        <v>4</v>
      </c>
      <c r="W524" s="39"/>
      <c r="X524" s="39"/>
      <c r="Y524" s="39"/>
      <c r="Z524" s="39"/>
      <c r="AA524" s="39"/>
      <c r="AB524" s="39"/>
      <c r="AC524" s="39"/>
      <c r="AD524" s="39"/>
      <c r="AE524" s="39"/>
      <c r="AF524" s="39"/>
      <c r="AG524" s="39"/>
      <c r="AH524" s="39"/>
      <c r="AI524" s="39"/>
      <c r="AJ524" s="39"/>
      <c r="AK524" s="39"/>
      <c r="AL524" s="39"/>
      <c r="AM524" s="39"/>
    </row>
    <row r="525" spans="1:39" ht="15">
      <c r="A525" s="95" t="s">
        <v>1071</v>
      </c>
      <c r="B525" s="38">
        <v>40563</v>
      </c>
      <c r="C525" s="39" t="s">
        <v>1072</v>
      </c>
      <c r="D525" s="41" t="s">
        <v>1073</v>
      </c>
      <c r="E525" s="39" t="s">
        <v>1074</v>
      </c>
      <c r="F525" s="41" t="s">
        <v>1073</v>
      </c>
      <c r="G525" s="39" t="s">
        <v>1271</v>
      </c>
      <c r="H525" s="41" t="s">
        <v>1272</v>
      </c>
      <c r="I525" s="41">
        <v>1</v>
      </c>
      <c r="J525" s="39" t="s">
        <v>1275</v>
      </c>
      <c r="K525" s="39"/>
      <c r="L525" s="39"/>
      <c r="M525" s="39"/>
      <c r="N525" s="39" t="s">
        <v>89</v>
      </c>
      <c r="O525" s="42"/>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row>
    <row r="526" spans="1:39" ht="15">
      <c r="A526" s="95" t="s">
        <v>1071</v>
      </c>
      <c r="B526" s="38">
        <v>40563</v>
      </c>
      <c r="C526" s="39" t="s">
        <v>1072</v>
      </c>
      <c r="D526" s="41" t="s">
        <v>1073</v>
      </c>
      <c r="E526" s="39" t="s">
        <v>1074</v>
      </c>
      <c r="F526" s="41" t="s">
        <v>1073</v>
      </c>
      <c r="G526" s="39" t="s">
        <v>1276</v>
      </c>
      <c r="H526" s="41" t="s">
        <v>1277</v>
      </c>
      <c r="I526" s="41">
        <v>3</v>
      </c>
      <c r="J526" s="39" t="s">
        <v>1278</v>
      </c>
      <c r="K526" s="39"/>
      <c r="L526" s="39"/>
      <c r="M526" s="39"/>
      <c r="N526" s="39" t="s">
        <v>111</v>
      </c>
      <c r="O526" s="42"/>
      <c r="P526" s="39">
        <v>9</v>
      </c>
      <c r="Q526" s="39">
        <v>35</v>
      </c>
      <c r="R526" s="39">
        <v>4</v>
      </c>
      <c r="S526" s="39">
        <v>4</v>
      </c>
      <c r="T526" s="39"/>
      <c r="U526" s="39"/>
      <c r="V526" s="39">
        <v>4</v>
      </c>
      <c r="W526" s="39"/>
      <c r="X526" s="39"/>
      <c r="Y526" s="39"/>
      <c r="Z526" s="39"/>
      <c r="AA526" s="39"/>
      <c r="AB526" s="39"/>
      <c r="AC526" s="39"/>
      <c r="AD526" s="39"/>
      <c r="AE526" s="39"/>
      <c r="AF526" s="39"/>
      <c r="AG526" s="39"/>
      <c r="AH526" s="39"/>
      <c r="AI526" s="39"/>
      <c r="AJ526" s="39"/>
      <c r="AK526" s="39"/>
      <c r="AL526" s="39"/>
      <c r="AM526" s="39"/>
    </row>
    <row r="527" spans="1:39" ht="15">
      <c r="A527" s="95" t="s">
        <v>1071</v>
      </c>
      <c r="B527" s="38">
        <v>40563</v>
      </c>
      <c r="C527" s="39" t="s">
        <v>1072</v>
      </c>
      <c r="D527" s="41" t="s">
        <v>1073</v>
      </c>
      <c r="E527" s="39" t="s">
        <v>1074</v>
      </c>
      <c r="F527" s="41" t="s">
        <v>1073</v>
      </c>
      <c r="G527" s="39" t="s">
        <v>1276</v>
      </c>
      <c r="H527" s="41" t="s">
        <v>1277</v>
      </c>
      <c r="I527" s="41">
        <v>3</v>
      </c>
      <c r="J527" s="39" t="s">
        <v>1279</v>
      </c>
      <c r="K527" s="39"/>
      <c r="L527" s="39"/>
      <c r="M527" s="39"/>
      <c r="N527" s="39" t="s">
        <v>111</v>
      </c>
      <c r="O527" s="42"/>
      <c r="P527" s="39">
        <v>8</v>
      </c>
      <c r="Q527" s="39">
        <v>23</v>
      </c>
      <c r="R527" s="39">
        <v>1</v>
      </c>
      <c r="S527" s="39">
        <v>3</v>
      </c>
      <c r="T527" s="39">
        <v>1</v>
      </c>
      <c r="U527" s="39"/>
      <c r="V527" s="39"/>
      <c r="W527" s="39"/>
      <c r="X527" s="39"/>
      <c r="Y527" s="39"/>
      <c r="Z527" s="39"/>
      <c r="AA527" s="39"/>
      <c r="AB527" s="39"/>
      <c r="AC527" s="39"/>
      <c r="AD527" s="39"/>
      <c r="AE527" s="39"/>
      <c r="AF527" s="39"/>
      <c r="AG527" s="39"/>
      <c r="AH527" s="39"/>
      <c r="AI527" s="39"/>
      <c r="AJ527" s="39"/>
      <c r="AK527" s="39"/>
      <c r="AL527" s="39"/>
      <c r="AM527" s="39"/>
    </row>
    <row r="528" spans="1:39" ht="15">
      <c r="A528" s="95" t="s">
        <v>1071</v>
      </c>
      <c r="B528" s="38">
        <v>40563</v>
      </c>
      <c r="C528" s="39" t="s">
        <v>1072</v>
      </c>
      <c r="D528" s="41" t="s">
        <v>1073</v>
      </c>
      <c r="E528" s="39" t="s">
        <v>1074</v>
      </c>
      <c r="F528" s="41" t="s">
        <v>1073</v>
      </c>
      <c r="G528" s="39" t="s">
        <v>1276</v>
      </c>
      <c r="H528" s="41" t="s">
        <v>1277</v>
      </c>
      <c r="I528" s="41">
        <v>3</v>
      </c>
      <c r="J528" s="39" t="s">
        <v>1280</v>
      </c>
      <c r="K528" s="39"/>
      <c r="L528" s="39"/>
      <c r="M528" s="39"/>
      <c r="N528" s="39" t="s">
        <v>111</v>
      </c>
      <c r="O528" s="42"/>
      <c r="P528" s="39">
        <v>4</v>
      </c>
      <c r="Q528" s="39">
        <v>17</v>
      </c>
      <c r="R528" s="39">
        <v>1</v>
      </c>
      <c r="S528" s="39">
        <v>2</v>
      </c>
      <c r="T528" s="39"/>
      <c r="U528" s="39"/>
      <c r="V528" s="39">
        <v>2</v>
      </c>
      <c r="W528" s="39"/>
      <c r="X528" s="39"/>
      <c r="Y528" s="39"/>
      <c r="Z528" s="39"/>
      <c r="AA528" s="39"/>
      <c r="AB528" s="39"/>
      <c r="AC528" s="39"/>
      <c r="AD528" s="39"/>
      <c r="AE528" s="39"/>
      <c r="AF528" s="39"/>
      <c r="AG528" s="39"/>
      <c r="AH528" s="39"/>
      <c r="AI528" s="39"/>
      <c r="AJ528" s="39"/>
      <c r="AK528" s="39"/>
      <c r="AL528" s="39"/>
      <c r="AM528" s="39"/>
    </row>
  </sheetData>
  <sheetProtection formatCells="0" deleteRows="0" autoFilter="0"/>
  <autoFilter ref="A3:AM622"/>
  <mergeCells count="4">
    <mergeCell ref="C2:I2"/>
    <mergeCell ref="S2:Y2"/>
    <mergeCell ref="AA2:AD2"/>
    <mergeCell ref="AF2:AM2"/>
  </mergeCells>
  <conditionalFormatting sqref="C369:AM502 C4:AM248">
    <cfRule type="expression" priority="111" dxfId="5" stopIfTrue="1">
      <formula>C4&lt;&gt;""</formula>
    </cfRule>
    <cfRule type="expression" priority="112" dxfId="4" stopIfTrue="1">
      <formula>C4=""</formula>
    </cfRule>
  </conditionalFormatting>
  <conditionalFormatting sqref="I369:I502 I4:I248">
    <cfRule type="expression" priority="109" dxfId="1" stopIfTrue="1">
      <formula>I4&lt;&gt;0</formula>
    </cfRule>
    <cfRule type="expression" priority="110" dxfId="0" stopIfTrue="1">
      <formula>I4=0</formula>
    </cfRule>
  </conditionalFormatting>
  <conditionalFormatting sqref="H369:H502 F369:F502 D369:D502 C44:C46 E44:E46 G44:G46 I44:AM46 H4:H248 F4:F248 D4:D248">
    <cfRule type="expression" priority="107" dxfId="1" stopIfTrue="1">
      <formula>C4&lt;&gt;""</formula>
    </cfRule>
    <cfRule type="expression" priority="108" dxfId="0" stopIfTrue="1">
      <formula>C4=""</formula>
    </cfRule>
  </conditionalFormatting>
  <conditionalFormatting sqref="C249:AM312">
    <cfRule type="expression" priority="105" dxfId="5" stopIfTrue="1">
      <formula>C249&lt;&gt;""</formula>
    </cfRule>
    <cfRule type="expression" priority="106" dxfId="4" stopIfTrue="1">
      <formula>C249=""</formula>
    </cfRule>
  </conditionalFormatting>
  <conditionalFormatting sqref="I249:I312">
    <cfRule type="expression" priority="103" dxfId="1" stopIfTrue="1">
      <formula>I249&lt;&gt;0</formula>
    </cfRule>
    <cfRule type="expression" priority="104" dxfId="0" stopIfTrue="1">
      <formula>I249=0</formula>
    </cfRule>
  </conditionalFormatting>
  <conditionalFormatting sqref="H249:H312 F249:F312 D249:D312">
    <cfRule type="expression" priority="101" dxfId="1" stopIfTrue="1">
      <formula>D249&lt;&gt;""</formula>
    </cfRule>
    <cfRule type="expression" priority="102" dxfId="0" stopIfTrue="1">
      <formula>D249=""</formula>
    </cfRule>
  </conditionalFormatting>
  <conditionalFormatting sqref="C313:AM316">
    <cfRule type="expression" priority="99" dxfId="5" stopIfTrue="1">
      <formula>C313&lt;&gt;""</formula>
    </cfRule>
    <cfRule type="expression" priority="100" dxfId="4" stopIfTrue="1">
      <formula>C313=""</formula>
    </cfRule>
  </conditionalFormatting>
  <conditionalFormatting sqref="I313:I316">
    <cfRule type="expression" priority="97" dxfId="1" stopIfTrue="1">
      <formula>I313&lt;&gt;0</formula>
    </cfRule>
    <cfRule type="expression" priority="98" dxfId="0" stopIfTrue="1">
      <formula>I313=0</formula>
    </cfRule>
  </conditionalFormatting>
  <conditionalFormatting sqref="H313:H316">
    <cfRule type="expression" priority="95" dxfId="1" stopIfTrue="1">
      <formula>H313&lt;&gt;""</formula>
    </cfRule>
    <cfRule type="expression" priority="96" dxfId="0" stopIfTrue="1">
      <formula>H313=""</formula>
    </cfRule>
  </conditionalFormatting>
  <conditionalFormatting sqref="F313:F316">
    <cfRule type="expression" priority="93" dxfId="1" stopIfTrue="1">
      <formula>F313&lt;&gt;""</formula>
    </cfRule>
    <cfRule type="expression" priority="94" dxfId="0" stopIfTrue="1">
      <formula>F313=""</formula>
    </cfRule>
  </conditionalFormatting>
  <conditionalFormatting sqref="D313:D316">
    <cfRule type="expression" priority="91" dxfId="1" stopIfTrue="1">
      <formula>D313&lt;&gt;""</formula>
    </cfRule>
    <cfRule type="expression" priority="92" dxfId="0" stopIfTrue="1">
      <formula>D313=""</formula>
    </cfRule>
  </conditionalFormatting>
  <conditionalFormatting sqref="J313:AA313 AC313:AL313">
    <cfRule type="expression" priority="89" dxfId="5" stopIfTrue="1">
      <formula>J313&lt;&gt;""</formula>
    </cfRule>
    <cfRule type="expression" priority="90" dxfId="4" stopIfTrue="1">
      <formula>J313=""</formula>
    </cfRule>
  </conditionalFormatting>
  <conditionalFormatting sqref="AB313">
    <cfRule type="expression" priority="87" dxfId="5" stopIfTrue="1">
      <formula>AB313&lt;&gt;""</formula>
    </cfRule>
    <cfRule type="expression" priority="88" dxfId="4" stopIfTrue="1">
      <formula>AB313=""</formula>
    </cfRule>
  </conditionalFormatting>
  <conditionalFormatting sqref="AE313">
    <cfRule type="expression" priority="85" dxfId="5" stopIfTrue="1">
      <formula>AE313&lt;&gt;""</formula>
    </cfRule>
    <cfRule type="expression" priority="86" dxfId="4" stopIfTrue="1">
      <formula>AE313=""</formula>
    </cfRule>
  </conditionalFormatting>
  <conditionalFormatting sqref="J314:AL314">
    <cfRule type="expression" priority="83" dxfId="5" stopIfTrue="1">
      <formula>J314&lt;&gt;""</formula>
    </cfRule>
    <cfRule type="expression" priority="84" dxfId="4" stopIfTrue="1">
      <formula>J314=""</formula>
    </cfRule>
  </conditionalFormatting>
  <conditionalFormatting sqref="AB314">
    <cfRule type="expression" priority="81" dxfId="5" stopIfTrue="1">
      <formula>AB314&lt;&gt;""</formula>
    </cfRule>
    <cfRule type="expression" priority="82" dxfId="4" stopIfTrue="1">
      <formula>AB314=""</formula>
    </cfRule>
  </conditionalFormatting>
  <conditionalFormatting sqref="AE314">
    <cfRule type="expression" priority="79" dxfId="5" stopIfTrue="1">
      <formula>AE314&lt;&gt;""</formula>
    </cfRule>
    <cfRule type="expression" priority="80" dxfId="4" stopIfTrue="1">
      <formula>AE314=""</formula>
    </cfRule>
  </conditionalFormatting>
  <conditionalFormatting sqref="J315:AL315">
    <cfRule type="expression" priority="77" dxfId="5" stopIfTrue="1">
      <formula>J315&lt;&gt;""</formula>
    </cfRule>
    <cfRule type="expression" priority="78" dxfId="4" stopIfTrue="1">
      <formula>J315=""</formula>
    </cfRule>
  </conditionalFormatting>
  <conditionalFormatting sqref="AB315">
    <cfRule type="expression" priority="75" dxfId="5" stopIfTrue="1">
      <formula>AB315&lt;&gt;""</formula>
    </cfRule>
    <cfRule type="expression" priority="76" dxfId="4" stopIfTrue="1">
      <formula>AB315=""</formula>
    </cfRule>
  </conditionalFormatting>
  <conditionalFormatting sqref="AE315">
    <cfRule type="expression" priority="73" dxfId="5" stopIfTrue="1">
      <formula>AE315&lt;&gt;""</formula>
    </cfRule>
    <cfRule type="expression" priority="74" dxfId="4" stopIfTrue="1">
      <formula>AE315=""</formula>
    </cfRule>
  </conditionalFormatting>
  <conditionalFormatting sqref="J316:AL316">
    <cfRule type="expression" priority="71" dxfId="5" stopIfTrue="1">
      <formula>J316&lt;&gt;""</formula>
    </cfRule>
    <cfRule type="expression" priority="72" dxfId="4" stopIfTrue="1">
      <formula>J316=""</formula>
    </cfRule>
  </conditionalFormatting>
  <conditionalFormatting sqref="AE316">
    <cfRule type="expression" priority="69" dxfId="5" stopIfTrue="1">
      <formula>AE316&lt;&gt;""</formula>
    </cfRule>
    <cfRule type="expression" priority="70" dxfId="4" stopIfTrue="1">
      <formula>AE316=""</formula>
    </cfRule>
  </conditionalFormatting>
  <conditionalFormatting sqref="P313:AM314">
    <cfRule type="expression" priority="67" dxfId="5" stopIfTrue="1">
      <formula>P313&lt;&gt;""</formula>
    </cfRule>
    <cfRule type="expression" priority="68" dxfId="4" stopIfTrue="1">
      <formula>P313=""</formula>
    </cfRule>
  </conditionalFormatting>
  <conditionalFormatting sqref="P313:AA313 AC313:AL313">
    <cfRule type="expression" priority="65" dxfId="5" stopIfTrue="1">
      <formula>P313&lt;&gt;""</formula>
    </cfRule>
    <cfRule type="expression" priority="66" dxfId="4" stopIfTrue="1">
      <formula>P313=""</formula>
    </cfRule>
  </conditionalFormatting>
  <conditionalFormatting sqref="AB313">
    <cfRule type="expression" priority="63" dxfId="5" stopIfTrue="1">
      <formula>AB313&lt;&gt;""</formula>
    </cfRule>
    <cfRule type="expression" priority="64" dxfId="4" stopIfTrue="1">
      <formula>AB313=""</formula>
    </cfRule>
  </conditionalFormatting>
  <conditionalFormatting sqref="AE313">
    <cfRule type="expression" priority="61" dxfId="5" stopIfTrue="1">
      <formula>AE313&lt;&gt;""</formula>
    </cfRule>
    <cfRule type="expression" priority="62" dxfId="4" stopIfTrue="1">
      <formula>AE313=""</formula>
    </cfRule>
  </conditionalFormatting>
  <conditionalFormatting sqref="P314:AL314">
    <cfRule type="expression" priority="59" dxfId="5" stopIfTrue="1">
      <formula>P314&lt;&gt;""</formula>
    </cfRule>
    <cfRule type="expression" priority="60" dxfId="4" stopIfTrue="1">
      <formula>P314=""</formula>
    </cfRule>
  </conditionalFormatting>
  <conditionalFormatting sqref="AB314">
    <cfRule type="expression" priority="57" dxfId="5" stopIfTrue="1">
      <formula>AB314&lt;&gt;""</formula>
    </cfRule>
    <cfRule type="expression" priority="58" dxfId="4" stopIfTrue="1">
      <formula>AB314=""</formula>
    </cfRule>
  </conditionalFormatting>
  <conditionalFormatting sqref="AE314">
    <cfRule type="expression" priority="55" dxfId="5" stopIfTrue="1">
      <formula>AE314&lt;&gt;""</formula>
    </cfRule>
    <cfRule type="expression" priority="56" dxfId="4" stopIfTrue="1">
      <formula>AE314=""</formula>
    </cfRule>
  </conditionalFormatting>
  <conditionalFormatting sqref="C317:C335">
    <cfRule type="expression" priority="53" dxfId="5" stopIfTrue="1">
      <formula>C317&lt;&gt;""</formula>
    </cfRule>
    <cfRule type="expression" priority="54" dxfId="4" stopIfTrue="1">
      <formula>C317=""</formula>
    </cfRule>
  </conditionalFormatting>
  <conditionalFormatting sqref="D317:D335">
    <cfRule type="expression" priority="51" dxfId="5" stopIfTrue="1">
      <formula>D317&lt;&gt;""</formula>
    </cfRule>
    <cfRule type="expression" priority="52" dxfId="4" stopIfTrue="1">
      <formula>D317=""</formula>
    </cfRule>
  </conditionalFormatting>
  <conditionalFormatting sqref="E317:E335">
    <cfRule type="expression" priority="49" dxfId="5" stopIfTrue="1">
      <formula>E317&lt;&gt;""</formula>
    </cfRule>
    <cfRule type="expression" priority="50" dxfId="4" stopIfTrue="1">
      <formula>E317=""</formula>
    </cfRule>
  </conditionalFormatting>
  <conditionalFormatting sqref="F317:F335">
    <cfRule type="expression" priority="47" dxfId="5" stopIfTrue="1">
      <formula>F317&lt;&gt;""</formula>
    </cfRule>
    <cfRule type="expression" priority="48" dxfId="4" stopIfTrue="1">
      <formula>F317=""</formula>
    </cfRule>
  </conditionalFormatting>
  <conditionalFormatting sqref="G317:AM335">
    <cfRule type="expression" priority="45" dxfId="5" stopIfTrue="1">
      <formula>G317&lt;&gt;""</formula>
    </cfRule>
    <cfRule type="expression" priority="46" dxfId="4" stopIfTrue="1">
      <formula>G317=""</formula>
    </cfRule>
  </conditionalFormatting>
  <conditionalFormatting sqref="H317:H335">
    <cfRule type="expression" priority="43" dxfId="5" stopIfTrue="1">
      <formula>H317&lt;&gt;""</formula>
    </cfRule>
    <cfRule type="expression" priority="44" dxfId="4" stopIfTrue="1">
      <formula>H317=""</formula>
    </cfRule>
  </conditionalFormatting>
  <conditionalFormatting sqref="H317:H335">
    <cfRule type="expression" priority="41" dxfId="5" stopIfTrue="1">
      <formula>H317&lt;&gt;""</formula>
    </cfRule>
    <cfRule type="expression" priority="42" dxfId="4" stopIfTrue="1">
      <formula>H317=""</formula>
    </cfRule>
  </conditionalFormatting>
  <conditionalFormatting sqref="H317:H335">
    <cfRule type="expression" priority="39" dxfId="5" stopIfTrue="1">
      <formula>H317&lt;&gt;""</formula>
    </cfRule>
    <cfRule type="expression" priority="40" dxfId="4" stopIfTrue="1">
      <formula>H317=""</formula>
    </cfRule>
  </conditionalFormatting>
  <conditionalFormatting sqref="C336:AM368">
    <cfRule type="expression" priority="37" dxfId="5" stopIfTrue="1">
      <formula>C336&lt;&gt;""</formula>
    </cfRule>
    <cfRule type="expression" priority="38" dxfId="4" stopIfTrue="1">
      <formula>C336=""</formula>
    </cfRule>
  </conditionalFormatting>
  <conditionalFormatting sqref="I336:I368">
    <cfRule type="expression" priority="35" dxfId="1" stopIfTrue="1">
      <formula>I336&lt;&gt;0</formula>
    </cfRule>
    <cfRule type="expression" priority="36" dxfId="0" stopIfTrue="1">
      <formula>I336=0</formula>
    </cfRule>
  </conditionalFormatting>
  <conditionalFormatting sqref="H336:H368">
    <cfRule type="expression" priority="33" dxfId="1" stopIfTrue="1">
      <formula>H336&lt;&gt;""</formula>
    </cfRule>
    <cfRule type="expression" priority="34" dxfId="0" stopIfTrue="1">
      <formula>H336=""</formula>
    </cfRule>
  </conditionalFormatting>
  <conditionalFormatting sqref="F336:F368">
    <cfRule type="expression" priority="31" dxfId="1" stopIfTrue="1">
      <formula>F336&lt;&gt;""</formula>
    </cfRule>
    <cfRule type="expression" priority="32" dxfId="0" stopIfTrue="1">
      <formula>F336=""</formula>
    </cfRule>
  </conditionalFormatting>
  <conditionalFormatting sqref="D336:D368">
    <cfRule type="expression" priority="29" dxfId="1" stopIfTrue="1">
      <formula>D336&lt;&gt;""</formula>
    </cfRule>
    <cfRule type="expression" priority="30" dxfId="0" stopIfTrue="1">
      <formula>D336=""</formula>
    </cfRule>
  </conditionalFormatting>
  <conditionalFormatting sqref="J336:AA336 AC336:AL336">
    <cfRule type="expression" priority="27" dxfId="5" stopIfTrue="1">
      <formula>J336&lt;&gt;""</formula>
    </cfRule>
    <cfRule type="expression" priority="28" dxfId="4" stopIfTrue="1">
      <formula>J336=""</formula>
    </cfRule>
  </conditionalFormatting>
  <conditionalFormatting sqref="AB336">
    <cfRule type="expression" priority="25" dxfId="5" stopIfTrue="1">
      <formula>AB336&lt;&gt;""</formula>
    </cfRule>
    <cfRule type="expression" priority="26" dxfId="4" stopIfTrue="1">
      <formula>AB336=""</formula>
    </cfRule>
  </conditionalFormatting>
  <conditionalFormatting sqref="AE336">
    <cfRule type="expression" priority="23" dxfId="5" stopIfTrue="1">
      <formula>AE336&lt;&gt;""</formula>
    </cfRule>
    <cfRule type="expression" priority="24" dxfId="4" stopIfTrue="1">
      <formula>AE336=""</formula>
    </cfRule>
  </conditionalFormatting>
  <conditionalFormatting sqref="D336:D368 F336:F368 H336:I368">
    <cfRule type="expression" priority="21" dxfId="5" stopIfTrue="1">
      <formula>D336&lt;&gt;""</formula>
    </cfRule>
    <cfRule type="expression" priority="22" dxfId="4" stopIfTrue="1">
      <formula>D336=""</formula>
    </cfRule>
  </conditionalFormatting>
  <conditionalFormatting sqref="I336:I368">
    <cfRule type="expression" priority="19" dxfId="1" stopIfTrue="1">
      <formula>I336&lt;&gt;0</formula>
    </cfRule>
    <cfRule type="expression" priority="20" dxfId="0" stopIfTrue="1">
      <formula>I336=0</formula>
    </cfRule>
  </conditionalFormatting>
  <conditionalFormatting sqref="H336:H368 F336:F368 D336:D368">
    <cfRule type="expression" priority="17" dxfId="1" stopIfTrue="1">
      <formula>D336&lt;&gt;""</formula>
    </cfRule>
    <cfRule type="expression" priority="18" dxfId="0" stopIfTrue="1">
      <formula>D336=""</formula>
    </cfRule>
  </conditionalFormatting>
  <conditionalFormatting sqref="C369:AM528">
    <cfRule type="expression" priority="15" dxfId="5" stopIfTrue="1">
      <formula>C369&lt;&gt;""</formula>
    </cfRule>
    <cfRule type="expression" priority="16" dxfId="4" stopIfTrue="1">
      <formula>C369=""</formula>
    </cfRule>
  </conditionalFormatting>
  <conditionalFormatting sqref="I369:I528">
    <cfRule type="expression" priority="13" dxfId="1" stopIfTrue="1">
      <formula>I369&lt;&gt;0</formula>
    </cfRule>
    <cfRule type="expression" priority="14" dxfId="0" stopIfTrue="1">
      <formula>I369=0</formula>
    </cfRule>
  </conditionalFormatting>
  <conditionalFormatting sqref="H369:H528">
    <cfRule type="expression" priority="11" dxfId="1" stopIfTrue="1">
      <formula>H369&lt;&gt;""</formula>
    </cfRule>
    <cfRule type="expression" priority="12" dxfId="0" stopIfTrue="1">
      <formula>H369=""</formula>
    </cfRule>
  </conditionalFormatting>
  <conditionalFormatting sqref="F369:F528">
    <cfRule type="expression" priority="9" dxfId="1" stopIfTrue="1">
      <formula>F369&lt;&gt;""</formula>
    </cfRule>
    <cfRule type="expression" priority="10" dxfId="0" stopIfTrue="1">
      <formula>F369=""</formula>
    </cfRule>
  </conditionalFormatting>
  <conditionalFormatting sqref="D369:D528">
    <cfRule type="expression" priority="7" dxfId="1" stopIfTrue="1">
      <formula>D369&lt;&gt;""</formula>
    </cfRule>
    <cfRule type="expression" priority="8" dxfId="0" stopIfTrue="1">
      <formula>D369=""</formula>
    </cfRule>
  </conditionalFormatting>
  <conditionalFormatting sqref="C30:AM31">
    <cfRule type="expression" priority="5" dxfId="5" stopIfTrue="1">
      <formula>C30&lt;&gt;""</formula>
    </cfRule>
    <cfRule type="expression" priority="6" dxfId="4" stopIfTrue="1">
      <formula>C30=""</formula>
    </cfRule>
  </conditionalFormatting>
  <conditionalFormatting sqref="I30:I31">
    <cfRule type="expression" priority="3" dxfId="1" stopIfTrue="1">
      <formula>I30&lt;&gt;0</formula>
    </cfRule>
    <cfRule type="expression" priority="4" dxfId="0" stopIfTrue="1">
      <formula>I30=0</formula>
    </cfRule>
  </conditionalFormatting>
  <conditionalFormatting sqref="D30:D31 F30:F31 H30:H31">
    <cfRule type="expression" priority="1" dxfId="1" stopIfTrue="1">
      <formula>D30&lt;&gt;""</formula>
    </cfRule>
    <cfRule type="expression" priority="2" dxfId="0" stopIfTrue="1">
      <formula>D30=""</formula>
    </cfRule>
  </conditionalFormatting>
  <dataValidations count="44">
    <dataValidation type="whole" operator="greaterThan" allowBlank="1" showInputMessage="1" showErrorMessage="1" promptTitle="CANTIDAD DE ALBERGUES EN EL " prompt="DEPARTAMENTO&#10;Diligencie la cantidad de albergues que existen actualmente ACTIVOS E INACTIVOS en el departamento. " sqref="I187:I202">
      <formula1>0</formula1>
    </dataValidation>
    <dataValidation allowBlank="1" showInputMessage="1" showErrorMessage="1" promptTitle="NOMBRE DEL ARCHIVO" prompt="Ingrese el nombre del archivo." sqref="A4:A528"/>
    <dataValidation type="list" allowBlank="1" showInputMessage="1" showErrorMessage="1" promptTitle="DEPARTAMENTO DE ATENCIÓN DEL" prompt="ALBERGUE.&#10;Seleccione de la lista el departamento donde se prestó la atención al beneficiario." sqref="E4:E528">
      <formula1>DEPTOAT</formula1>
    </dataValidation>
    <dataValidation type="list" allowBlank="1" showInputMessage="1" showErrorMessage="1" promptTitle="NOMBRE DE LA REGIONAL" prompt="Seleccionar de la lista la Regional a la cual pertenece, dependiendo de la ubicación" sqref="C4:C528">
      <formula1>REGIONAL</formula1>
    </dataValidation>
    <dataValidation allowBlank="1" showInputMessage="1" showErrorMessage="1" promptTitle="CÓDIGO DE LA REGIONAL" prompt="Código automático:&#10;el sistema genera el código asignado a la Regional" sqref="D4:D528"/>
    <dataValidation allowBlank="1" showInputMessage="1" showErrorMessage="1" promptTitle="CÓDIGO DEPTO DE ATENCIÓN" prompt="Código automático:&#10;El sistema genera el código asignado al departamento.&#10;" sqref="F4:F528"/>
    <dataValidation allowBlank="1" showInputMessage="1" showErrorMessage="1" promptTitle="CORREO ELECTRÓNICO DE LA" prompt="PERSONA RESPONSABLE DEL ALBERGUE.&#10;Diligencie el correo electrónico." sqref="AE221:AE528 AE4:AE218"/>
    <dataValidation type="whole" operator="greaterThan" allowBlank="1" showInputMessage="1" showErrorMessage="1" promptTitle="CANTIDAD DE ALBERGUES EN EL " prompt="MUNICIPIO&#10;Diligencie la cantidad de albergues que existen actualmente ACTIVOS E INACTIVOS en el municipio. " sqref="I203:I528 I4:I186">
      <formula1>0</formula1>
    </dataValidation>
    <dataValidation allowBlank="1" showInputMessage="1" showErrorMessage="1" promptTitle="NECESIDADES DEL ALBERGUE" prompt="Digite las mayores necesidades del albergue. Ejemplo: Alimentos, Implementos de aseo, etc." sqref="Z242:Z528 Z4:Z238"/>
    <dataValidation allowBlank="1" showInputMessage="1" showErrorMessage="1" promptTitle="ACCIONES ICBF EN CADA UNO DE" prompt="LOS ALBERGUES. &#10;Digite las acciones ICBF que se han realizado en el albergue. Ej: Atención Psicosocial; Entrega de Raciones Alimentarias de Emergencia; etc" error="&#10;" sqref="Y4:Y19 Z239:Z241 Y21:Y528"/>
    <dataValidation allowBlank="1" showInputMessage="1" showErrorMessage="1" promptTitle="DIRECCIÓN DE UBICACIÓN" prompt="DEL ALBERGUE.&#10;Diligencie la dirección de ubicación del albergue." sqref="K203:K528 K4:K201"/>
    <dataValidation type="list" allowBlank="1" showInputMessage="1" showErrorMessage="1" promptTitle="ZONA DEL ALBERGUE" prompt="Seleccione la zona del albergue:&#10;-Rural&#10;-Urbana" sqref="M4:M528">
      <formula1>"RURAL, URBANA"</formula1>
    </dataValidation>
    <dataValidation type="list" allowBlank="1" showInputMessage="1" showErrorMessage="1" promptTitle="REFERENTES ICBF EN CADA UNO DE" prompt="LOS ALBERGUES.&#10;Seleccione de la lista:&#10;-Profesional Centro Zonal&#10;-Profesional Unidades Móviles&#10;-Profesional Centro Zonal y de las Unidades Móviles" sqref="X4:X528">
      <formula1>"PROFESIONAL CENTRO ZONAL, PROFESIONAL UNIDADES MÓVILES, PROFESIONAL CENTRO ZONAL Y DE LAS UNIDADES MÓVILES"</formula1>
    </dataValidation>
    <dataValidation allowBlank="1" showInputMessage="1" showErrorMessage="1" promptTitle="CÓDIGO MUNICIPIO DE ATENCIÓN" prompt="Código automático: el sistema genera el código asignado al municipio.&#10;" sqref="H4:H528"/>
    <dataValidation type="list" allowBlank="1" showInputMessage="1" showErrorMessage="1" promptTitle="ESTADO DEL ALBERGUE" prompt="Seleccione:&#10;-ACTIVO&#10;-INACTIVO&#10;Si el albergue se encuentra en funcionamiento seleccione la opción -ACTIVO, de lo contrario seleeciones la opción -INACTIVO" sqref="N171:N528 N78:N169 N4:N76">
      <formula1>"ACTIVO, INACTIVO"</formula1>
    </dataValidation>
    <dataValidation type="list" allowBlank="1" showInputMessage="1" showErrorMessage="1" promptTitle="¿LA DEFENSA CIVIL ES UNA ENTIDAD" prompt="INVOLUCRADA EN LA ATENCIÓN DEL ALBERGUE?&#10;Seleccione de la lista:&#10;-SI&#10;-NO" sqref="AH4:AH528">
      <formula1>"SI, NO"</formula1>
    </dataValidation>
    <dataValidation allowBlank="1" showInputMessage="1" showErrorMessage="1" promptTitle="OBSERVACIONES" prompt="Diligencie las observaciones pertinentes e importantes que se deben tener en cuenta con respecto a la atención del albergue." sqref="AM221:AM528 AM4:AM218"/>
    <dataValidation type="list" allowBlank="1" showInputMessage="1" showErrorMessage="1" promptTitle="¿ACCIÓN SOCIAL ES UNA ENTIDAD" prompt="INVOLUCRADA EN LA ATENCIÓN DEL ALBERGUE?&#10;Seleccione de la lista:&#10;-SI&#10;-NO" sqref="AI4:AI528">
      <formula1>"SI, NO"</formula1>
    </dataValidation>
    <dataValidation type="list" allowBlank="1" showInputMessage="1" showErrorMessage="1" promptTitle="¿LA ALCALDIA  ES UNA ENTIDAD" prompt="INVOLUCRADA EN LA ATENCIÓN DEL ALBERGUE?&#10;Seleccione de la lista:&#10;-SI&#10;-NO" sqref="AJ4:AJ528">
      <formula1>"SI, NO"</formula1>
    </dataValidation>
    <dataValidation type="list" allowBlank="1" showInputMessage="1" showErrorMessage="1" promptTitle="¿LA CRUZ ROJA  ES UNA ENTIDAD" prompt="INVOLUCRADA EN LA ATENCIÓN DEL ALBERGUE?&#10;Seleccione de la lista:&#10;-SI&#10;-NO" sqref="AG4:AG528">
      <formula1>"SI, NO"</formula1>
    </dataValidation>
    <dataValidation type="list" allowBlank="1" showInputMessage="1" showErrorMessage="1" promptTitle="¿EL ICBF ES UNA ENTIDAD" prompt="INVOLUCRADA EN LA ATENCIÓN DEL ALBERGUE?&#10;Seleccione de la lista:&#10;-SI&#10;-NO" sqref="AF221:AF528 AF4:AF218">
      <formula1>"SI, NO"</formula1>
    </dataValidation>
    <dataValidation type="custom" allowBlank="1" showInputMessage="1" showErrorMessage="1" promptTitle="¿CUÁL?" prompt="Diligencie cual es la ENTIDAD involucrada en la atención del albergue.&#10;*Esta opción sólo se habilita si el campo anterior se seleccionó SI." sqref="AL312">
      <formula1>AK283="SI"</formula1>
    </dataValidation>
    <dataValidation type="list" allowBlank="1" showInputMessage="1" showErrorMessage="1" promptTitle="NOMBRE MUNICIPIO" prompt="Seleccionar de la lista el municipio del lugar de atención." sqref="G187:G202 G317:G335">
      <formula1>INDIRECT(SUBSTITUTE(D187," ","_"))</formula1>
    </dataValidation>
    <dataValidation type="date" operator="equal" allowBlank="1" showInputMessage="1" showErrorMessage="1" promptTitle="FECHA DE DILIGENCIAMIENTO" prompt="Ingrese la fecha de diligenciamiento de la información.  Debe ser la fecha actual en formato DD/MM/AAAA" sqref="B4:B528">
      <formula1>TODAY()</formula1>
    </dataValidation>
    <dataValidation type="date" allowBlank="1" showInputMessage="1" showErrorMessage="1" promptTitle="FECHA DE CIERRE DEL ALBERGUE" prompt="En caso de que el albergue se encuentre inactivo, diligencie la fecha de cierre." sqref="O249 O313 O336 O203 O47 O32 O20 O4 O369">
      <formula1>40179</formula1>
      <formula2>TODAY()</formula2>
    </dataValidation>
    <dataValidation allowBlank="1" showInputMessage="1" showErrorMessage="1" promptTitle="NOMBRE DEL ALBERGUE" prompt="Ingrese el nombre completo del albergue sea INACTIVO o ACTIVO." sqref="L297:L298 J4:J528"/>
    <dataValidation type="list" allowBlank="1" showInputMessage="1" showErrorMessage="1" promptTitle="TIPO DEL ALBERGUE" prompt="Seleccione de la lista:&#10;CAMBUCHE&#10;CASA DE LA CULTURA&#10;ESTABLECIMIENTO DE POLICÍA&#10;IGLESIA&#10;INSTITUCIÓN EDUCATIVA&#10;PARQUE&#10;.&#10;*En caso de no pertenecer a alguno de estos tipos, favor escoger la opción vacía e ingresar el tipo correspondiente de albergue.&#10;" sqref="L299:L528 L4:L296">
      <formula1>TIPOALBERGUE</formula1>
    </dataValidation>
    <dataValidation type="textLength" allowBlank="1" showInputMessage="1" showErrorMessage="1" promptTitle="CARGO DE LA PERSONA DE CONTACTO" prompt="Diligencie el cargo de la persona responsable del albergue. Ej: Presidente de Junta Acción comunal." sqref="AC332 AE219:AF220 AL219:AM220 AB4:AB528">
      <formula1>2</formula1>
      <formula2>80</formula2>
    </dataValidation>
    <dataValidation type="textLength" allowBlank="1" showInputMessage="1" showErrorMessage="1" promptTitle="NOMBRE DE CONTACTO (LÍDER) EN EL" prompt="ALBERGUE.&#10;Diligencie el nombre completo de la persona responsable del albergue y/o la persona que está respondiendo la encuesta." sqref="AA251:AA313 AA315:AA317 AA319:AA336 AA4 AA205:AA249 AA49:AA187 AA189:AA203 AA34:AA47 AA371:AA528 AA6:AA20 AA338:AA369 AA22:AA32">
      <formula1>2</formula1>
      <formula2>50</formula2>
    </dataValidation>
    <dataValidation allowBlank="1" showInputMessage="1" showErrorMessage="1" promptTitle="NOMBRE DE CONTACTO (LÍDER) EN EL" prompt="ALBERGUE.&#10;Diligencie el nombre completo de la persona responsable del albergue y/o la persona que está respondiendo la encuesta." sqref="AA250 AA314 AA318 AA337 AA204 AA188 AA48 AA33 AA21 AA5 AA370"/>
    <dataValidation type="custom" operator="greaterThanOrEqual" allowBlank="1" showInputMessage="1" showErrorMessage="1" promptTitle="CANTIDAD DE ADULTOS MAYORES EN" prompt="EL ALBERGUE.  &#10;Diligencie la cantidad de adultos mayores que son atendidos en el albergue." sqref="V4:V528">
      <formula1>N4="ACTIVO"</formula1>
    </dataValidation>
    <dataValidation type="custom" operator="greaterThanOrEqual" allowBlank="1" showInputMessage="1" showErrorMessage="1" promptTitle="CANTIDAD DE MUJERES EN PERIODO" prompt="DE LACTANCIA EN EL ALBERGUE.&#10;Diligencie la cantidad de mujeresen periodo de lactancia que que son atendidos en el albergue." sqref="U4:U528">
      <formula1>N4="ACTIVO"</formula1>
    </dataValidation>
    <dataValidation type="custom" operator="greaterThanOrEqual" allowBlank="1" showInputMessage="1" showErrorMessage="1" promptTitle="CANTIDAD DE MUJERES GESTANTES" prompt="QUE SON ATENDIDAS EN EL ALBERGUE.&#10;Diligencie la cantidad de mujeres gestantes que son atendidas en el albergue." sqref="T329:T528 T4:T327">
      <formula1>N329="ACTIVO"</formula1>
    </dataValidation>
    <dataValidation type="custom" operator="greaterThanOrEqual" allowBlank="1" showInputMessage="1" showErrorMessage="1" promptTitle="CANTIDAD DE NIÑOS, NIÑAS Y " prompt="ADOLESCENTES DE 6 A 17 AÑOS EN EL ALBERGUE.&#10;Diligencie la cantidad de niños, niñas y adolescentes de 6 a 17 años que son atendidos en el albergue.&#10;" sqref="S4:S528">
      <formula1>N4="ACTIVO"</formula1>
    </dataValidation>
    <dataValidation type="custom" allowBlank="1" showInputMessage="1" showErrorMessage="1" promptTitle="CANTIDAD DE FAMILIAS" prompt="ATENDIDAS EN EL ALBERGUE.&#10;Digite la cantidad de familias que son atendidas en el albergue." sqref="P235:P528 P4:P233">
      <formula1>N235="ACTIVO"</formula1>
    </dataValidation>
    <dataValidation type="custom" operator="greaterThanOrEqual" allowBlank="1" showInputMessage="1" showErrorMessage="1" promptTitle="CANTIDAD DE FUNCIONARIOS ICBF" prompt="QUE SE ENCUENTRAN ATENDIENDO EL ALBERGUE.&#10;Diligencie la cantidad de funcionarios ICBF que atienden en el albergue Ej: 1, 2, 3..." sqref="W4:W528">
      <formula1>N4="ACTIVO"</formula1>
    </dataValidation>
    <dataValidation type="custom" operator="greaterThanOrEqual" allowBlank="1" showInputMessage="1" showErrorMessage="1" promptTitle="CANTIDAD DE NIÑOS Y NIÑAS" prompt="MENORES DE 5 AÑOS EN EL ALBERGUE.&#10;Diligencie la cantidad de niños y niñas menores de 5 años que son atendidos en el albergue." sqref="R4:R528">
      <formula1>N4="ACTIVO"</formula1>
    </dataValidation>
    <dataValidation type="custom" allowBlank="1" showInputMessage="1" showErrorMessage="1" promptTitle="CANTIDAD DEL BENEFICIARIOS EN EL" prompt="ALBERGUE.&#10;Digite la cantidad de beneficiarios que son atendidos en el albergue." sqref="T328 Q4:Q528">
      <formula1>Q328="ACTIVO"</formula1>
    </dataValidation>
    <dataValidation type="date" operator="lessThan" allowBlank="1" showInputMessage="1" showErrorMessage="1" promptTitle="FECHA DE CIERRE DEL ALBERGUE" prompt="En caso de que el albergue se encuentre inactivo, diligencie la fecha de cierre." sqref="O250:O312 O314:O335 O5:O19 O239:O248 O204:O237 O48:O202 O33:O46 O370:O528 O337:O368 O21:O31">
      <formula1>TODAY()</formula1>
    </dataValidation>
    <dataValidation type="whole" allowBlank="1" showInputMessage="1" showErrorMessage="1" promptTitle="No. TELEFÓNICO CELULAR" prompt="Ingrese los 10 dígitos del celular incluyendo el operador Ej: 3166910030" sqref="AD324:AD528 AD4:AD322">
      <formula1>1000000000</formula1>
      <formula2>9999999999</formula2>
    </dataValidation>
    <dataValidation type="whole" allowBlank="1" showInputMessage="1" showErrorMessage="1" promptTitle="No. TELEFÓNICO" prompt="Ingrese los 7 dígitos del número de teléfono sin indicativo Ej: 4724036" sqref="AC333:AC528 AC4:AC331">
      <formula1>1000000</formula1>
      <formula2>9999999</formula2>
    </dataValidation>
    <dataValidation type="list" allowBlank="1" showInputMessage="1" showErrorMessage="1" promptTitle="EXISTE OTRA ENTIDAD" prompt="INVOLUCRADA EN LA ATENCIÓN DEL ALBERGUE?&#10;Seleccione de la lista:&#10;-SI*&#10;-NO&#10;*Si selecciono SI diligencie el siguiente campo ¿CUÁL?" sqref="AK284:AK528 AK4:AK282">
      <formula1>"SI, NO"</formula1>
    </dataValidation>
    <dataValidation type="custom" allowBlank="1" showInputMessage="1" showErrorMessage="1" promptTitle="¿CUÁL?" prompt="Diligencie cual es la ENTIDAD involucrada en la atención del albergue.&#10;*Esta opción sólo se habilita si el campo anterior se seleccionó SI." sqref="AL313:AL528 AL284:AL311 AL221:AL282 AL4:AL218">
      <formula1>AK313="SI"</formula1>
    </dataValidation>
    <dataValidation type="list" allowBlank="1" showInputMessage="1" showErrorMessage="1" promptTitle="NOMBRE MUNICIPIO" prompt="Seleccionar de la lista el municipio del lugar de atención." sqref="G336:G528 G203:G316 G4:G186">
      <formula1>INDIRECT(SUBSTITUTE(E336," ","_"))</formula1>
    </dataValidation>
  </dataValidations>
  <hyperlinks>
    <hyperlink ref="AE363" r:id="rId1" display="cayitatorresgarcia@hotmail.com"/>
    <hyperlink ref="AE364" r:id="rId2" display="cayitatorresgarcia@hotmail.com"/>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3:J46"/>
  <sheetViews>
    <sheetView showGridLines="0" tabSelected="1" zoomScalePageLayoutView="0" workbookViewId="0" topLeftCell="A1">
      <selection activeCell="B3" sqref="A3:L44"/>
    </sheetView>
  </sheetViews>
  <sheetFormatPr defaultColWidth="11.00390625" defaultRowHeight="12.75"/>
  <cols>
    <col min="1" max="1" width="4.25390625" style="0" customWidth="1"/>
    <col min="2" max="2" width="19.00390625" style="0" customWidth="1"/>
    <col min="3" max="3" width="14.00390625" style="0" customWidth="1"/>
    <col min="4" max="4" width="20.875" style="2" customWidth="1"/>
    <col min="5" max="5" width="20.00390625" style="2" customWidth="1"/>
    <col min="6" max="10" width="21.625" style="2" customWidth="1"/>
  </cols>
  <sheetData>
    <row r="3" spans="2:4" ht="121.5" customHeight="1">
      <c r="B3" s="109" t="s">
        <v>0</v>
      </c>
      <c r="C3" s="110"/>
      <c r="D3" s="110"/>
    </row>
    <row r="4" spans="2:4" ht="14.25" customHeight="1">
      <c r="B4" s="1"/>
      <c r="C4" s="3"/>
      <c r="D4" s="3"/>
    </row>
    <row r="6" spans="2:5" ht="14.25" customHeight="1">
      <c r="B6" s="111" t="s">
        <v>1</v>
      </c>
      <c r="C6" s="111"/>
      <c r="D6" s="111"/>
      <c r="E6" s="111"/>
    </row>
    <row r="7" ht="14.25" customHeight="1"/>
    <row r="8" spans="1:10" ht="41.25" customHeight="1">
      <c r="A8" s="112" t="s">
        <v>2</v>
      </c>
      <c r="B8" s="112"/>
      <c r="C8" s="4" t="s">
        <v>3</v>
      </c>
      <c r="D8" s="5" t="s">
        <v>4</v>
      </c>
      <c r="E8" s="5" t="s">
        <v>5</v>
      </c>
      <c r="F8" s="5" t="s">
        <v>6</v>
      </c>
      <c r="G8" s="5" t="s">
        <v>7</v>
      </c>
      <c r="H8" s="5" t="s">
        <v>8</v>
      </c>
      <c r="I8" s="5" t="s">
        <v>9</v>
      </c>
      <c r="J8" s="5" t="s">
        <v>10</v>
      </c>
    </row>
    <row r="9" spans="1:10" ht="12.75">
      <c r="A9" s="6">
        <v>1</v>
      </c>
      <c r="B9" s="7" t="s">
        <v>11</v>
      </c>
      <c r="C9" s="8">
        <v>11</v>
      </c>
      <c r="D9" s="9">
        <f>494-37</f>
        <v>457</v>
      </c>
      <c r="E9" s="9">
        <f>1893-150</f>
        <v>1743</v>
      </c>
      <c r="F9" s="9">
        <f>316-50</f>
        <v>266</v>
      </c>
      <c r="G9" s="9">
        <f>391-40</f>
        <v>351</v>
      </c>
      <c r="H9" s="9">
        <v>30</v>
      </c>
      <c r="I9" s="9">
        <v>25</v>
      </c>
      <c r="J9" s="9">
        <v>80</v>
      </c>
    </row>
    <row r="10" spans="1:10" ht="12.75">
      <c r="A10" s="6">
        <v>2</v>
      </c>
      <c r="B10" s="7" t="s">
        <v>12</v>
      </c>
      <c r="C10" s="8">
        <v>127</v>
      </c>
      <c r="D10" s="9">
        <v>3053</v>
      </c>
      <c r="E10" s="9">
        <v>15111</v>
      </c>
      <c r="F10" s="9">
        <v>1262</v>
      </c>
      <c r="G10" s="9">
        <v>3736</v>
      </c>
      <c r="H10" s="9">
        <v>104</v>
      </c>
      <c r="I10" s="9"/>
      <c r="J10" s="9">
        <v>385</v>
      </c>
    </row>
    <row r="11" spans="1:10" ht="12.75">
      <c r="A11" s="6">
        <v>3</v>
      </c>
      <c r="B11" s="7" t="s">
        <v>13</v>
      </c>
      <c r="C11" s="8">
        <v>48</v>
      </c>
      <c r="D11" s="9" t="s">
        <v>14</v>
      </c>
      <c r="E11" s="9">
        <f>18655-2058</f>
        <v>16597</v>
      </c>
      <c r="F11" s="9">
        <f>1127-644</f>
        <v>483</v>
      </c>
      <c r="G11" s="9">
        <f>1406-1103</f>
        <v>303</v>
      </c>
      <c r="H11" s="9" t="s">
        <v>14</v>
      </c>
      <c r="I11" s="9" t="s">
        <v>14</v>
      </c>
      <c r="J11" s="9" t="s">
        <v>14</v>
      </c>
    </row>
    <row r="12" spans="1:10" ht="12.75">
      <c r="A12" s="6">
        <v>4</v>
      </c>
      <c r="B12" s="7" t="s">
        <v>15</v>
      </c>
      <c r="C12" s="8">
        <v>2</v>
      </c>
      <c r="D12" s="9">
        <v>5</v>
      </c>
      <c r="E12" s="9">
        <v>20</v>
      </c>
      <c r="F12" s="9">
        <v>7</v>
      </c>
      <c r="G12" s="9">
        <v>4</v>
      </c>
      <c r="H12" s="9">
        <v>0</v>
      </c>
      <c r="I12" s="9">
        <v>0</v>
      </c>
      <c r="J12" s="9">
        <v>0</v>
      </c>
    </row>
    <row r="13" spans="1:10" ht="12.75">
      <c r="A13" s="6">
        <v>5</v>
      </c>
      <c r="B13" s="7" t="s">
        <v>16</v>
      </c>
      <c r="C13" s="8">
        <v>11</v>
      </c>
      <c r="D13" s="9" t="s">
        <v>14</v>
      </c>
      <c r="E13" s="9">
        <f>433-258</f>
        <v>175</v>
      </c>
      <c r="F13" s="9">
        <f>146-22</f>
        <v>124</v>
      </c>
      <c r="G13" s="9">
        <f>131-42</f>
        <v>89</v>
      </c>
      <c r="H13" s="9">
        <v>3</v>
      </c>
      <c r="I13" s="9">
        <v>11</v>
      </c>
      <c r="J13" s="9">
        <v>13</v>
      </c>
    </row>
    <row r="14" spans="1:10" ht="12.75">
      <c r="A14" s="6">
        <v>6</v>
      </c>
      <c r="B14" s="7" t="s">
        <v>17</v>
      </c>
      <c r="C14" s="8">
        <v>42</v>
      </c>
      <c r="D14" s="9" t="s">
        <v>14</v>
      </c>
      <c r="E14" s="9">
        <f>1673-168</f>
        <v>1505</v>
      </c>
      <c r="F14" s="9">
        <f>1025-17</f>
        <v>1008</v>
      </c>
      <c r="G14" s="9">
        <v>135</v>
      </c>
      <c r="H14" s="9">
        <v>4</v>
      </c>
      <c r="I14" s="9">
        <v>16</v>
      </c>
      <c r="J14" s="9">
        <v>13</v>
      </c>
    </row>
    <row r="15" spans="1:10" ht="12.75">
      <c r="A15" s="6">
        <v>7</v>
      </c>
      <c r="B15" s="7" t="s">
        <v>18</v>
      </c>
      <c r="C15" s="8">
        <v>5</v>
      </c>
      <c r="D15" s="9">
        <v>54</v>
      </c>
      <c r="E15" s="9">
        <v>125</v>
      </c>
      <c r="F15" s="9">
        <v>27</v>
      </c>
      <c r="G15" s="9">
        <v>57</v>
      </c>
      <c r="H15" s="9">
        <v>5</v>
      </c>
      <c r="I15" s="9">
        <v>0</v>
      </c>
      <c r="J15" s="9">
        <v>9</v>
      </c>
    </row>
    <row r="16" spans="1:10" ht="12.75">
      <c r="A16" s="6">
        <v>8</v>
      </c>
      <c r="B16" s="7" t="s">
        <v>19</v>
      </c>
      <c r="C16" s="8">
        <v>19</v>
      </c>
      <c r="D16" s="9">
        <v>228</v>
      </c>
      <c r="E16" s="9">
        <v>852</v>
      </c>
      <c r="F16" s="9">
        <v>145</v>
      </c>
      <c r="G16" s="9">
        <v>260</v>
      </c>
      <c r="H16" s="9">
        <v>11</v>
      </c>
      <c r="I16" s="9">
        <v>22</v>
      </c>
      <c r="J16" s="9">
        <v>64</v>
      </c>
    </row>
    <row r="17" spans="1:10" ht="12.75">
      <c r="A17" s="6">
        <v>9</v>
      </c>
      <c r="B17" s="7" t="s">
        <v>20</v>
      </c>
      <c r="C17" s="8">
        <v>15</v>
      </c>
      <c r="D17" s="9">
        <v>319</v>
      </c>
      <c r="E17" s="9">
        <v>267</v>
      </c>
      <c r="F17" s="9">
        <v>91</v>
      </c>
      <c r="G17" s="9">
        <v>40</v>
      </c>
      <c r="H17" s="9" t="s">
        <v>14</v>
      </c>
      <c r="I17" s="9" t="s">
        <v>14</v>
      </c>
      <c r="J17" s="9" t="s">
        <v>14</v>
      </c>
    </row>
    <row r="18" spans="1:10" ht="12.75">
      <c r="A18" s="6">
        <v>10</v>
      </c>
      <c r="B18" s="7" t="s">
        <v>21</v>
      </c>
      <c r="C18" s="8">
        <v>11</v>
      </c>
      <c r="D18" s="9">
        <v>232</v>
      </c>
      <c r="E18" s="9">
        <v>1183</v>
      </c>
      <c r="F18" s="9">
        <v>288</v>
      </c>
      <c r="G18" s="9">
        <v>450</v>
      </c>
      <c r="H18" s="9">
        <v>20</v>
      </c>
      <c r="I18" s="9">
        <v>23</v>
      </c>
      <c r="J18" s="9">
        <v>79</v>
      </c>
    </row>
    <row r="19" spans="1:10" ht="12.75">
      <c r="A19" s="6">
        <v>11</v>
      </c>
      <c r="B19" s="7" t="s">
        <v>22</v>
      </c>
      <c r="C19" s="8">
        <v>26</v>
      </c>
      <c r="D19" s="9">
        <v>123</v>
      </c>
      <c r="E19" s="9">
        <v>460</v>
      </c>
      <c r="F19" s="9">
        <v>56</v>
      </c>
      <c r="G19" s="9">
        <v>125</v>
      </c>
      <c r="H19" s="9">
        <v>2</v>
      </c>
      <c r="I19" s="9">
        <v>5</v>
      </c>
      <c r="J19" s="9">
        <v>33</v>
      </c>
    </row>
    <row r="20" spans="1:10" ht="12.75">
      <c r="A20" s="107" t="s">
        <v>23</v>
      </c>
      <c r="B20" s="108"/>
      <c r="C20" s="10">
        <f aca="true" t="shared" si="0" ref="C20:J20">SUM(C9:C19)</f>
        <v>317</v>
      </c>
      <c r="D20" s="10">
        <f t="shared" si="0"/>
        <v>4471</v>
      </c>
      <c r="E20" s="10">
        <f t="shared" si="0"/>
        <v>38038</v>
      </c>
      <c r="F20" s="10">
        <f t="shared" si="0"/>
        <v>3757</v>
      </c>
      <c r="G20" s="10">
        <f t="shared" si="0"/>
        <v>5550</v>
      </c>
      <c r="H20" s="10">
        <f t="shared" si="0"/>
        <v>179</v>
      </c>
      <c r="I20" s="10">
        <f t="shared" si="0"/>
        <v>102</v>
      </c>
      <c r="J20" s="10">
        <f t="shared" si="0"/>
        <v>676</v>
      </c>
    </row>
    <row r="22" spans="2:5" ht="12.75">
      <c r="B22" s="103" t="s">
        <v>1287</v>
      </c>
      <c r="C22" s="103"/>
      <c r="D22" s="103"/>
      <c r="E22" s="103"/>
    </row>
    <row r="23" spans="2:5" ht="12.75">
      <c r="B23" s="103"/>
      <c r="C23" s="103"/>
      <c r="D23" s="103"/>
      <c r="E23" s="103"/>
    </row>
    <row r="25" ht="12.75">
      <c r="B25" s="11" t="s">
        <v>24</v>
      </c>
    </row>
    <row r="27" spans="2:3" ht="12.75">
      <c r="B27" s="107" t="s">
        <v>2</v>
      </c>
      <c r="C27" s="108"/>
    </row>
    <row r="28" spans="2:3" ht="12.75">
      <c r="B28" s="104" t="s">
        <v>12</v>
      </c>
      <c r="C28" s="105"/>
    </row>
    <row r="30" ht="12.75">
      <c r="B30" s="11" t="s">
        <v>25</v>
      </c>
    </row>
    <row r="32" spans="2:3" ht="12.75">
      <c r="B32" s="107" t="s">
        <v>2</v>
      </c>
      <c r="C32" s="108"/>
    </row>
    <row r="33" spans="2:3" ht="12.75">
      <c r="B33" s="104" t="s">
        <v>26</v>
      </c>
      <c r="C33" s="105"/>
    </row>
    <row r="34" spans="2:3" ht="12.75">
      <c r="B34" s="104" t="s">
        <v>27</v>
      </c>
      <c r="C34" s="105"/>
    </row>
    <row r="35" spans="2:3" ht="12.75">
      <c r="B35" s="104" t="s">
        <v>28</v>
      </c>
      <c r="C35" s="105"/>
    </row>
    <row r="36" spans="2:3" ht="12.75">
      <c r="B36" s="104" t="s">
        <v>29</v>
      </c>
      <c r="C36" s="105"/>
    </row>
    <row r="37" spans="2:3" ht="12.75">
      <c r="B37" s="104" t="s">
        <v>30</v>
      </c>
      <c r="C37" s="105"/>
    </row>
    <row r="38" spans="2:3" ht="12.75">
      <c r="B38" s="106" t="s">
        <v>31</v>
      </c>
      <c r="C38" s="106"/>
    </row>
    <row r="39" spans="2:3" ht="12.75">
      <c r="B39" s="106" t="s">
        <v>32</v>
      </c>
      <c r="C39" s="106"/>
    </row>
    <row r="40" spans="2:3" ht="12.75">
      <c r="B40" s="106" t="s">
        <v>33</v>
      </c>
      <c r="C40" s="106"/>
    </row>
    <row r="41" spans="2:3" ht="12.75">
      <c r="B41" s="12"/>
      <c r="C41" s="12"/>
    </row>
    <row r="42" spans="2:10" s="14" customFormat="1" ht="14.25" customHeight="1">
      <c r="B42" s="103" t="s">
        <v>34</v>
      </c>
      <c r="C42" s="103"/>
      <c r="D42" s="103"/>
      <c r="E42" s="103"/>
      <c r="F42" s="13"/>
      <c r="G42" s="13"/>
      <c r="H42" s="13"/>
      <c r="I42" s="13"/>
      <c r="J42" s="13"/>
    </row>
    <row r="43" spans="2:10" s="14" customFormat="1" ht="12">
      <c r="B43" s="103" t="s">
        <v>35</v>
      </c>
      <c r="C43" s="103"/>
      <c r="D43" s="103"/>
      <c r="E43" s="103"/>
      <c r="F43" s="13"/>
      <c r="G43" s="13"/>
      <c r="H43" s="13"/>
      <c r="I43" s="13"/>
      <c r="J43" s="13"/>
    </row>
    <row r="44" spans="4:10" s="14" customFormat="1" ht="12">
      <c r="D44" s="13"/>
      <c r="E44" s="13"/>
      <c r="F44" s="13"/>
      <c r="G44" s="13"/>
      <c r="H44" s="13"/>
      <c r="I44" s="13"/>
      <c r="J44" s="13"/>
    </row>
    <row r="45" spans="2:10" s="14" customFormat="1" ht="12.75" customHeight="1">
      <c r="B45" s="103" t="s">
        <v>1286</v>
      </c>
      <c r="C45" s="103"/>
      <c r="D45" s="103"/>
      <c r="E45" s="103"/>
      <c r="F45" s="13"/>
      <c r="G45" s="13"/>
      <c r="H45" s="13"/>
      <c r="I45" s="13"/>
      <c r="J45" s="13"/>
    </row>
    <row r="46" spans="2:10" s="14" customFormat="1" ht="12">
      <c r="B46" s="103"/>
      <c r="C46" s="103"/>
      <c r="D46" s="103"/>
      <c r="E46" s="103"/>
      <c r="F46" s="13"/>
      <c r="G46" s="13"/>
      <c r="H46" s="13"/>
      <c r="I46" s="13"/>
      <c r="J46" s="13"/>
    </row>
  </sheetData>
  <sheetProtection/>
  <mergeCells count="19">
    <mergeCell ref="B22:E23"/>
    <mergeCell ref="B3:D3"/>
    <mergeCell ref="B6:E6"/>
    <mergeCell ref="A8:B8"/>
    <mergeCell ref="A20:B20"/>
    <mergeCell ref="B27:C27"/>
    <mergeCell ref="B28:C28"/>
    <mergeCell ref="B32:C32"/>
    <mergeCell ref="B33:C33"/>
    <mergeCell ref="B34:C34"/>
    <mergeCell ref="B35:C35"/>
    <mergeCell ref="B36:C36"/>
    <mergeCell ref="B45:E46"/>
    <mergeCell ref="B37:C37"/>
    <mergeCell ref="B38:C38"/>
    <mergeCell ref="B39:C39"/>
    <mergeCell ref="B40:C40"/>
    <mergeCell ref="B42:E42"/>
    <mergeCell ref="B43:E43"/>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juan.rojas</dc:creator>
  <cp:keywords/>
  <dc:description/>
  <cp:lastModifiedBy>nidian.puentes</cp:lastModifiedBy>
  <cp:lastPrinted>2011-02-01T22:11:57Z</cp:lastPrinted>
  <dcterms:created xsi:type="dcterms:W3CDTF">2011-02-01T19:32:37Z</dcterms:created>
  <dcterms:modified xsi:type="dcterms:W3CDTF">2011-02-01T22:55:36Z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