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955" windowHeight="8445" activeTab="0"/>
  </bookViews>
  <sheets>
    <sheet name="Thanh phan tham du" sheetId="1" r:id="rId1"/>
  </sheets>
  <definedNames/>
  <calcPr fullCalcOnLoad="1"/>
</workbook>
</file>

<file path=xl/sharedStrings.xml><?xml version="1.0" encoding="utf-8"?>
<sst xmlns="http://schemas.openxmlformats.org/spreadsheetml/2006/main" count="264" uniqueCount="239">
  <si>
    <t>0914010892</t>
  </si>
  <si>
    <t>Họ và tên</t>
  </si>
  <si>
    <t>Nơi công tác</t>
  </si>
  <si>
    <t>TT</t>
  </si>
  <si>
    <t>I</t>
  </si>
  <si>
    <t>Giáo viên</t>
  </si>
  <si>
    <t>II</t>
  </si>
  <si>
    <t>Cựu học sinh LN 24</t>
  </si>
  <si>
    <t>Thông tin liên lạc</t>
  </si>
  <si>
    <t>Thầy Tình</t>
  </si>
  <si>
    <t>Thầy Đức</t>
  </si>
  <si>
    <t>Thầy Đạt</t>
  </si>
  <si>
    <t>Cô Sen</t>
  </si>
  <si>
    <t>Thầy Cẩm</t>
  </si>
  <si>
    <t>Thầy Dương</t>
  </si>
  <si>
    <t>….</t>
  </si>
  <si>
    <t>Nguyễn Lương Cương</t>
  </si>
  <si>
    <t>Nguyễn Vũ</t>
  </si>
  <si>
    <t>Lê Quốc Khánh</t>
  </si>
  <si>
    <t>Phạm Ngọc Dũng</t>
  </si>
  <si>
    <t>Từ Văn Khánh (Từ Em)</t>
  </si>
  <si>
    <t>Trần Mậu Quốc Khánh</t>
  </si>
  <si>
    <t>Lương Nữ Linh Trang</t>
  </si>
  <si>
    <t>Hồ Thanh Hà</t>
  </si>
  <si>
    <t>Võ Đình Thanh</t>
  </si>
  <si>
    <t>Nguyễn Văn Trí Tín</t>
  </si>
  <si>
    <t>Cao Minh Châu</t>
  </si>
  <si>
    <t>Hà Văn Hoan</t>
  </si>
  <si>
    <t>Phùng Đình Mân</t>
  </si>
  <si>
    <t>Võ Xuân Thao</t>
  </si>
  <si>
    <t>Phạm Công Thành</t>
  </si>
  <si>
    <t>Nguyễn Ngọc Huy</t>
  </si>
  <si>
    <t>Võ Văn Quảng</t>
  </si>
  <si>
    <t>Nguyễn Hữu Vinh</t>
  </si>
  <si>
    <t>Châu Tấn Lập</t>
  </si>
  <si>
    <t>Nguyễn Minh Tuấn</t>
  </si>
  <si>
    <t>Trần Đình Lợi</t>
  </si>
  <si>
    <t>Nguyễn Tất Thắng</t>
  </si>
  <si>
    <t>Ngô Hữu Phước</t>
  </si>
  <si>
    <t>Ngô Thị Phương Anh</t>
  </si>
  <si>
    <t>Lê Quang Hiển</t>
  </si>
  <si>
    <t>Vũ Ngọc Ánh</t>
  </si>
  <si>
    <t>Huỳnh Kim Khoa</t>
  </si>
  <si>
    <t>Lê Viết Tám</t>
  </si>
  <si>
    <t>Đỗ Văn Đài</t>
  </si>
  <si>
    <t>Võ Thị Trà</t>
  </si>
  <si>
    <t>Lê Văn Đông</t>
  </si>
  <si>
    <t>Trần Hữu Thọ</t>
  </si>
  <si>
    <t>Nguyễn Văn Bằng</t>
  </si>
  <si>
    <t>Nguyễn Anh Quốc</t>
  </si>
  <si>
    <t>Hồ Văn Kỳ</t>
  </si>
  <si>
    <t>Châu Ngọc Cường</t>
  </si>
  <si>
    <t>Tôn Thất Dũng</t>
  </si>
  <si>
    <t>Nguyễn Sanh Phát</t>
  </si>
  <si>
    <t>Dương Quốc Tuấn</t>
  </si>
  <si>
    <t>Tôn Thất Ái Tín</t>
  </si>
  <si>
    <t>Trần Văn Hào</t>
  </si>
  <si>
    <t>Nguyễn Văn Cường</t>
  </si>
  <si>
    <t>Mai Quang Huy</t>
  </si>
  <si>
    <t>Nguyễn Văn Phước</t>
  </si>
  <si>
    <t>Nguyễn Quốc Tuấn</t>
  </si>
  <si>
    <t>Nguyễn Minh Huân</t>
  </si>
  <si>
    <t>Tạ Ngọc Dân</t>
  </si>
  <si>
    <t>Nguyễn Thành Kính</t>
  </si>
  <si>
    <t>Đặng Văn Việt Phương</t>
  </si>
  <si>
    <t>Huỳnh Văn Liêm</t>
  </si>
  <si>
    <t>Cao Ngọc Thành</t>
  </si>
  <si>
    <t>Tôn Thất Thịnh</t>
  </si>
  <si>
    <t>Lê Văn Tây</t>
  </si>
  <si>
    <t>Lê Công Tín</t>
  </si>
  <si>
    <t>Hồ Phúc Nguyên</t>
  </si>
  <si>
    <t>Trần Diệp Duy</t>
  </si>
  <si>
    <t>Tháng 5/2010</t>
  </si>
  <si>
    <t>Phan Lê Tĩnh Tâm</t>
  </si>
  <si>
    <t>Chi cục KL QNam</t>
  </si>
  <si>
    <t>0983810540</t>
  </si>
  <si>
    <t>VP WWF Quảng Nam</t>
  </si>
  <si>
    <t>0986316388</t>
  </si>
  <si>
    <t>0905165047</t>
  </si>
  <si>
    <t>Dương Tấn Cang</t>
  </si>
  <si>
    <t>0914125968</t>
  </si>
  <si>
    <t>0908838747
0933408688</t>
  </si>
  <si>
    <t>0914006992</t>
  </si>
  <si>
    <t>0905009234</t>
  </si>
  <si>
    <t>0908103301</t>
  </si>
  <si>
    <t>0989639171</t>
  </si>
  <si>
    <t>0909699668</t>
  </si>
  <si>
    <t>0905183987</t>
  </si>
  <si>
    <t>0914002392</t>
  </si>
  <si>
    <t>0914145624</t>
  </si>
  <si>
    <t>01686148014</t>
  </si>
  <si>
    <t>0918120770</t>
  </si>
  <si>
    <t>0913420758</t>
  </si>
  <si>
    <t>0912027555</t>
  </si>
  <si>
    <t>0903188755</t>
  </si>
  <si>
    <t>0905007075</t>
  </si>
  <si>
    <t>0918288955</t>
  </si>
  <si>
    <t>0983525818</t>
  </si>
  <si>
    <t>0983820698</t>
  </si>
  <si>
    <t>0913410015</t>
  </si>
  <si>
    <t>0913465455</t>
  </si>
  <si>
    <t>0913661412</t>
  </si>
  <si>
    <t>0903512070</t>
  </si>
  <si>
    <t>0913474382</t>
  </si>
  <si>
    <t>0914463150</t>
  </si>
  <si>
    <t>Lưu Văn Giáp</t>
  </si>
  <si>
    <t>0905605029</t>
  </si>
  <si>
    <t>0914125795</t>
  </si>
  <si>
    <t>0914125518</t>
  </si>
  <si>
    <t>0935036101</t>
  </si>
  <si>
    <t>0914202362</t>
  </si>
  <si>
    <t>0989638497</t>
  </si>
  <si>
    <t>0913439589</t>
  </si>
  <si>
    <t>0914042297</t>
  </si>
  <si>
    <t>0918654651</t>
  </si>
  <si>
    <t>0903370884</t>
  </si>
  <si>
    <t>0913704590</t>
  </si>
  <si>
    <t>0909477983</t>
  </si>
  <si>
    <t>0913420618</t>
  </si>
  <si>
    <t>tuanngoc.kbt@gmail.com</t>
  </si>
  <si>
    <t>0914289753</t>
  </si>
  <si>
    <t>Lê Ngọc Tuấn</t>
  </si>
  <si>
    <t>098 3355282, 0123 6000664, 0905 010022</t>
  </si>
  <si>
    <t>Phó giám đốc Khu BTTN Phong Điền
Xã Phong An, huyện Phong Điền, tỉnh TT-Huế.</t>
  </si>
  <si>
    <t>taylevan@yahoo.com.vn</t>
  </si>
  <si>
    <t>Tổ chức Phát triển Hà Lan - SNV. Huế, Thừa Thiên Huế
Tầng 3, Tòa nhà Công ty Xổ số Thừa Thiên Huế, đường Tố Hữu, Huế</t>
  </si>
  <si>
    <t>thaovo7141@yahoo.com</t>
  </si>
  <si>
    <t>ngocdungnc@yahoo.com</t>
  </si>
  <si>
    <t>hanchue@yahoo.com</t>
  </si>
  <si>
    <t>mai_quanghuy2005@yahoo.com</t>
  </si>
  <si>
    <t>tintnbth@hotmail.com</t>
  </si>
  <si>
    <t>dungnic2002@gmail.com</t>
  </si>
  <si>
    <t>Cái Việt</t>
  </si>
  <si>
    <t>vietcai@yahoo.com</t>
  </si>
  <si>
    <t>tritinnc@yahoo.com</t>
  </si>
  <si>
    <t>thanhvodinh@gmail.com
thanhvodinh@yahoo.com</t>
  </si>
  <si>
    <t>cuong.nguyenluong@yahoo.com</t>
  </si>
  <si>
    <t>thinhtonthat@gmail.com</t>
  </si>
  <si>
    <t>leviettam@hotmail.com</t>
  </si>
  <si>
    <t>USA</t>
  </si>
  <si>
    <t>vanhao@vtv.gov.vn</t>
  </si>
  <si>
    <t>IDE Huế</t>
  </si>
  <si>
    <t>Hạt Kiểm lâm Phú Lộc</t>
  </si>
  <si>
    <t>Đại học Nông Lâm Huế</t>
  </si>
  <si>
    <t>WWF Huế</t>
  </si>
  <si>
    <t>Chi cục Kiểm lâm Huế</t>
  </si>
  <si>
    <t>Ban Dân tộc &amp; Miền núi Quảng Bình</t>
  </si>
  <si>
    <t>CARE</t>
  </si>
  <si>
    <t>Hội đồng Nhân dân tỉnh TTH</t>
  </si>
  <si>
    <t>Lâm trường Tiền Phong, Huế</t>
  </si>
  <si>
    <t>Đài Truyền hình Huế/VTV</t>
  </si>
  <si>
    <t>Võ Văn Nhân</t>
  </si>
  <si>
    <t>UBND phường Thuận Thành, Huế</t>
  </si>
  <si>
    <t>dong.levan@wwfgreatermekong.org</t>
  </si>
  <si>
    <t>0914173747</t>
  </si>
  <si>
    <t>Sài Gòn/Hà Nội</t>
  </si>
  <si>
    <t>Quảng Trị</t>
  </si>
  <si>
    <t>0983813394</t>
  </si>
  <si>
    <t>Gia Lai</t>
  </si>
  <si>
    <t>Sài Gòn</t>
  </si>
  <si>
    <t>01254305002</t>
  </si>
  <si>
    <t>Bình Định</t>
  </si>
  <si>
    <t>huanphuyen@yahoo.com.vn</t>
  </si>
  <si>
    <t>khanh.agribank@gmail.com</t>
  </si>
  <si>
    <t>ngth_minh71@yahoo.com</t>
  </si>
  <si>
    <t>Đồng Nai</t>
  </si>
  <si>
    <t>ahuyznhi@gmail.com</t>
  </si>
  <si>
    <t>dvvphuong@idevn.org</t>
  </si>
  <si>
    <t>liemklkt@yahoo.com.vn</t>
  </si>
  <si>
    <t>lecongtin@gmail.com</t>
  </si>
  <si>
    <t>anhklqn@gmail.com</t>
  </si>
  <si>
    <t>daidai71@gmail.com</t>
  </si>
  <si>
    <t>tangocdan6@yahoo.com.vn</t>
  </si>
  <si>
    <t>cuong_chau71@yahoo.com</t>
  </si>
  <si>
    <t>tinhtamc2@yahoo.com.vn</t>
  </si>
  <si>
    <t>Nguyễn Thanh Minh</t>
  </si>
  <si>
    <t>Đăng ký tham gia</t>
  </si>
  <si>
    <t>Người lớn</t>
  </si>
  <si>
    <t>Trẻ em</t>
  </si>
  <si>
    <t>Tổng số</t>
  </si>
  <si>
    <t>nguvuyen@gmail.com
nguvuyen@yahoo.com
vu@snvworld.org</t>
  </si>
  <si>
    <t>0905550888</t>
  </si>
  <si>
    <t>vothitraln24@gmail.com</t>
  </si>
  <si>
    <t>Huế</t>
  </si>
  <si>
    <t>HCMC</t>
  </si>
  <si>
    <t>Hạt Kiểm Lâm Hướng Hóa, Quảng Trị</t>
  </si>
  <si>
    <t>Phú Lộc, Thừa Thiên Huế</t>
  </si>
  <si>
    <t>Phú Yên</t>
  </si>
  <si>
    <t>Bình Dương</t>
  </si>
  <si>
    <t>Công ty Cargill, Mỹ, HCMC</t>
  </si>
  <si>
    <t>tuvankhanh@gmail.com</t>
  </si>
  <si>
    <t>Quoc.Nguyenanh@wwfgreatermekong.org</t>
  </si>
  <si>
    <t>Danh sách thành viên lớp LN24 tham gia họp mặt kỷ niệm 15 năm ngày ra trường</t>
  </si>
  <si>
    <t>man.phung-dinh@vtctelecom.com.vn</t>
  </si>
  <si>
    <t>nguyenhophuc@gmail.com</t>
  </si>
  <si>
    <t>Mạnh thường quân</t>
  </si>
  <si>
    <t>xe đưa đón thầy cô Huế-QN-Huế</t>
  </si>
  <si>
    <t>In ấn Kỷ yếu LN24 - 15 năm - 2010</t>
  </si>
  <si>
    <t>In sang ảnh lưu niệm</t>
  </si>
  <si>
    <t>Cá nhân</t>
  </si>
  <si>
    <t>Nhóm</t>
  </si>
  <si>
    <t>1. Nhóm HCMC - toàn bộ quà tặng lưu niệm (01 chai/người)</t>
  </si>
  <si>
    <t>0903635471
01228922919</t>
  </si>
  <si>
    <t>Nguyễn Giá Thạch</t>
  </si>
  <si>
    <t>Tô Hữu Lộc</t>
  </si>
  <si>
    <t>nguyenthach@mappac.com.vn</t>
  </si>
  <si>
    <t>tolocrock@yahoo.com</t>
  </si>
  <si>
    <t>tom.thanhpham@gmail.com
phamgia09@gmail.com</t>
  </si>
  <si>
    <t>1 chai</t>
  </si>
  <si>
    <t>Công Ty TNHH Kỹ Thuật Phạm Gia
6/69C Ấp 1, Đông Thạnh, Hóc Môn, HCM</t>
  </si>
  <si>
    <t>sanhphat@aaavn.com.vn</t>
  </si>
  <si>
    <t>bang.nv@care.org.vn</t>
  </si>
  <si>
    <t>chautanlap@yahoo.com.vn</t>
  </si>
  <si>
    <t>1 phòng giường đôi 2 người</t>
  </si>
  <si>
    <t>Tổ chức Phát triển Hà Lan - SNV. Huế, Thừa Thiên Huế
Tầng 3, Tòa nhà Công ty Xổ số, đường Tố Hữu, Huế</t>
  </si>
  <si>
    <t>ở với Dũng Tôn</t>
  </si>
  <si>
    <t>ở với Nguyên</t>
  </si>
  <si>
    <t>1 phòng đôi 2 giường đơn, 2 người</t>
  </si>
  <si>
    <t>ở với Tĩnh Tâm</t>
  </si>
  <si>
    <t>quoctuankl@yahoo.com</t>
  </si>
  <si>
    <t>tatthang2060@yahoo.com</t>
  </si>
  <si>
    <t>kyhovan@yahoo.com</t>
  </si>
  <si>
    <t>1 phòng đôi 2 giường</t>
  </si>
  <si>
    <t>Danh sách đặt phòng tại KS Glory Hội An</t>
  </si>
  <si>
    <t>Ngày 30/4</t>
  </si>
  <si>
    <t>Ngày 01/5</t>
  </si>
  <si>
    <t>Đôi</t>
  </si>
  <si>
    <t>Đơn</t>
  </si>
  <si>
    <t>Ghi chú</t>
  </si>
  <si>
    <t>1 phòng đôi 2 giường đơn, 2 người???</t>
  </si>
  <si>
    <t>???</t>
  </si>
  <si>
    <t>Hỏi lại có ở ngày 30/4 không???</t>
  </si>
  <si>
    <t>ở với Mậu Khánh</t>
  </si>
  <si>
    <t>ở với Cường</t>
  </si>
  <si>
    <t>Nội dung</t>
  </si>
  <si>
    <t>Thầy Dưỡng</t>
  </si>
  <si>
    <t>Thầy Cuộc</t>
  </si>
  <si>
    <t>Thầy Hải</t>
  </si>
  <si>
    <t>Cùng với Thanh ủng hộ xe đưa đón cô thầy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</si>
</sst>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$&quot;#,##0.00"/>
    <numFmt numFmtId="177" formatCode="[$VND]\ #,##0.00"/>
    <numFmt numFmtId="178" formatCode="#,##0.0"/>
    <numFmt numFmtId="179" formatCode="_(* #,##0.000_);_(* \(#,##0.000\);_(* &quot;-&quot;??_);_(@_)"/>
    <numFmt numFmtId="180" formatCode="dd/mm/yy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:mm:ss;@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\-yy;@"/>
    <numFmt numFmtId="191" formatCode="[$-409]h:mm:ss\ AM/PM"/>
    <numFmt numFmtId="192" formatCode="h:mm;@"/>
    <numFmt numFmtId="193" formatCode="0.0"/>
  </numFmts>
  <fonts count="30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8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26" fillId="24" borderId="10" xfId="53" applyFont="1" applyFill="1" applyBorder="1" applyAlignment="1" applyProtection="1">
      <alignment horizontal="left" vertical="center" wrapText="1"/>
      <protection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8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26" fillId="0" borderId="11" xfId="53" applyFont="1" applyBorder="1" applyAlignment="1" applyProtection="1">
      <alignment/>
      <protection/>
    </xf>
    <xf numFmtId="0" fontId="26" fillId="24" borderId="11" xfId="53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0" xfId="53" applyFont="1" applyAlignment="1" applyProtection="1">
      <alignment vertical="top" wrapText="1"/>
      <protection/>
    </xf>
    <xf numFmtId="0" fontId="26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25" borderId="11" xfId="0" applyFont="1" applyFill="1" applyBorder="1" applyAlignment="1">
      <alignment wrapText="1"/>
    </xf>
    <xf numFmtId="0" fontId="27" fillId="25" borderId="1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6" borderId="11" xfId="0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1" fontId="4" fillId="6" borderId="11" xfId="0" applyNumberFormat="1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wrapText="1"/>
    </xf>
    <xf numFmtId="1" fontId="27" fillId="6" borderId="11" xfId="0" applyNumberFormat="1" applyFont="1" applyFill="1" applyBorder="1" applyAlignment="1">
      <alignment wrapText="1"/>
    </xf>
    <xf numFmtId="0" fontId="27" fillId="6" borderId="11" xfId="0" applyFont="1" applyFill="1" applyBorder="1" applyAlignment="1">
      <alignment horizontal="center" vertical="center" wrapText="1"/>
    </xf>
    <xf numFmtId="1" fontId="27" fillId="6" borderId="11" xfId="0" applyNumberFormat="1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29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6" borderId="12" xfId="0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4" fillId="25" borderId="13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3" fontId="3" fillId="8" borderId="11" xfId="0" applyNumberFormat="1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wrapText="1"/>
    </xf>
    <xf numFmtId="3" fontId="27" fillId="25" borderId="11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37" fontId="3" fillId="8" borderId="11" xfId="42" applyNumberFormat="1" applyFont="1" applyFill="1" applyBorder="1" applyAlignment="1">
      <alignment horizontal="center" vertical="center" wrapText="1"/>
    </xf>
    <xf numFmtId="188" fontId="4" fillId="14" borderId="11" xfId="42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4" fillId="25" borderId="13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1" fontId="4" fillId="6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anngoc.kbt@gmail.com" TargetMode="External" /><Relationship Id="rId2" Type="http://schemas.openxmlformats.org/officeDocument/2006/relationships/hyperlink" Target="mailto:taylevan@yahoo.com.vn" TargetMode="External" /><Relationship Id="rId3" Type="http://schemas.openxmlformats.org/officeDocument/2006/relationships/hyperlink" Target="mailto:thaovo7141@yahoo.com" TargetMode="External" /><Relationship Id="rId4" Type="http://schemas.openxmlformats.org/officeDocument/2006/relationships/hyperlink" Target="mailto:ngocdungnc@yahoo.com" TargetMode="External" /><Relationship Id="rId5" Type="http://schemas.openxmlformats.org/officeDocument/2006/relationships/hyperlink" Target="mailto:dvvphuong@idevn.org" TargetMode="External" /><Relationship Id="rId6" Type="http://schemas.openxmlformats.org/officeDocument/2006/relationships/hyperlink" Target="mailto:hanchue@yahoo.com" TargetMode="External" /><Relationship Id="rId7" Type="http://schemas.openxmlformats.org/officeDocument/2006/relationships/hyperlink" Target="mailto:mai_quanghuy2005@yahoo.com" TargetMode="External" /><Relationship Id="rId8" Type="http://schemas.openxmlformats.org/officeDocument/2006/relationships/hyperlink" Target="mailto:tintnbth@hotmail.com" TargetMode="External" /><Relationship Id="rId9" Type="http://schemas.openxmlformats.org/officeDocument/2006/relationships/hyperlink" Target="mailto:dungnic2002@gmail.com" TargetMode="External" /><Relationship Id="rId10" Type="http://schemas.openxmlformats.org/officeDocument/2006/relationships/hyperlink" Target="mailto:vietcai@yahoo.com" TargetMode="External" /><Relationship Id="rId11" Type="http://schemas.openxmlformats.org/officeDocument/2006/relationships/hyperlink" Target="mailto:tritinnc@yahoo.com" TargetMode="External" /><Relationship Id="rId12" Type="http://schemas.openxmlformats.org/officeDocument/2006/relationships/hyperlink" Target="mailto:thanhvodinh@gmail.com" TargetMode="External" /><Relationship Id="rId13" Type="http://schemas.openxmlformats.org/officeDocument/2006/relationships/hyperlink" Target="mailto:cuong.nguyenluong@yahoo.com" TargetMode="External" /><Relationship Id="rId14" Type="http://schemas.openxmlformats.org/officeDocument/2006/relationships/hyperlink" Target="mailto:thinhtonthat@gmail.com" TargetMode="External" /><Relationship Id="rId15" Type="http://schemas.openxmlformats.org/officeDocument/2006/relationships/hyperlink" Target="mailto:leviettam@hotmail.com" TargetMode="External" /><Relationship Id="rId16" Type="http://schemas.openxmlformats.org/officeDocument/2006/relationships/hyperlink" Target="mailto:vanhao@vtv.gov.vn" TargetMode="External" /><Relationship Id="rId17" Type="http://schemas.openxmlformats.org/officeDocument/2006/relationships/hyperlink" Target="mailto:dong.levan@wwfgreatermekong.org" TargetMode="External" /><Relationship Id="rId18" Type="http://schemas.openxmlformats.org/officeDocument/2006/relationships/hyperlink" Target="mailto:huanphuyen@yahoo.com.vn" TargetMode="External" /><Relationship Id="rId19" Type="http://schemas.openxmlformats.org/officeDocument/2006/relationships/hyperlink" Target="mailto:khanh.agribank@gmail.com" TargetMode="External" /><Relationship Id="rId20" Type="http://schemas.openxmlformats.org/officeDocument/2006/relationships/hyperlink" Target="mailto:ngth_minh71@yahoo.com" TargetMode="External" /><Relationship Id="rId21" Type="http://schemas.openxmlformats.org/officeDocument/2006/relationships/hyperlink" Target="mailto:ahuyznhi@gmail.com" TargetMode="External" /><Relationship Id="rId22" Type="http://schemas.openxmlformats.org/officeDocument/2006/relationships/hyperlink" Target="mailto:tinhtamc2@yahoo.com.vn" TargetMode="External" /><Relationship Id="rId23" Type="http://schemas.openxmlformats.org/officeDocument/2006/relationships/hyperlink" Target="mailto:chautanlap@yahoo.com.vn" TargetMode="External" /><Relationship Id="rId24" Type="http://schemas.openxmlformats.org/officeDocument/2006/relationships/hyperlink" Target="mailto:liemklkt@yahoo.com.vn" TargetMode="External" /><Relationship Id="rId25" Type="http://schemas.openxmlformats.org/officeDocument/2006/relationships/hyperlink" Target="mailto:lecongtin@gmail.com" TargetMode="External" /><Relationship Id="rId26" Type="http://schemas.openxmlformats.org/officeDocument/2006/relationships/hyperlink" Target="mailto:anhklqn@gmail.com" TargetMode="External" /><Relationship Id="rId27" Type="http://schemas.openxmlformats.org/officeDocument/2006/relationships/hyperlink" Target="mailto:daidai71@gmail.com" TargetMode="External" /><Relationship Id="rId28" Type="http://schemas.openxmlformats.org/officeDocument/2006/relationships/hyperlink" Target="mailto:tangocdan6@yahoo.com.vn" TargetMode="External" /><Relationship Id="rId29" Type="http://schemas.openxmlformats.org/officeDocument/2006/relationships/hyperlink" Target="mailto:cuong_chau71@yahoo.com" TargetMode="External" /><Relationship Id="rId30" Type="http://schemas.openxmlformats.org/officeDocument/2006/relationships/hyperlink" Target="mailto:vothitraln24@gmail.com" TargetMode="External" /><Relationship Id="rId31" Type="http://schemas.openxmlformats.org/officeDocument/2006/relationships/hyperlink" Target="mailto:tuvankhanh@gmail.com" TargetMode="External" /><Relationship Id="rId32" Type="http://schemas.openxmlformats.org/officeDocument/2006/relationships/hyperlink" Target="mailto:Quoc.Nguyenanh@wwfgreatermekong.org" TargetMode="External" /><Relationship Id="rId33" Type="http://schemas.openxmlformats.org/officeDocument/2006/relationships/hyperlink" Target="mailto:nguyenhophuc@gmail.com" TargetMode="External" /><Relationship Id="rId34" Type="http://schemas.openxmlformats.org/officeDocument/2006/relationships/hyperlink" Target="mailto:nguyenthach@mappac.com.vn" TargetMode="External" /><Relationship Id="rId35" Type="http://schemas.openxmlformats.org/officeDocument/2006/relationships/hyperlink" Target="mailto:tolocrock@yahoo.com" TargetMode="External" /><Relationship Id="rId36" Type="http://schemas.openxmlformats.org/officeDocument/2006/relationships/hyperlink" Target="mailto:bang.nv@care.org.vn" TargetMode="External" /><Relationship Id="rId37" Type="http://schemas.openxmlformats.org/officeDocument/2006/relationships/hyperlink" Target="mailto:quoctuankl@yahoo.com" TargetMode="External" /><Relationship Id="rId38" Type="http://schemas.openxmlformats.org/officeDocument/2006/relationships/hyperlink" Target="mailto:tatthang2060@yahoo.com" TargetMode="External" /><Relationship Id="rId39" Type="http://schemas.openxmlformats.org/officeDocument/2006/relationships/hyperlink" Target="mailto:kyhovan@yahoo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6" sqref="H86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20.7109375" style="16" customWidth="1"/>
    <col min="4" max="4" width="31.140625" style="2" customWidth="1"/>
    <col min="5" max="5" width="17.00390625" style="15" customWidth="1"/>
    <col min="6" max="7" width="8.57421875" style="1" customWidth="1"/>
    <col min="8" max="8" width="11.00390625" style="1" customWidth="1"/>
    <col min="9" max="9" width="14.28125" style="36" customWidth="1"/>
    <col min="10" max="10" width="17.00390625" style="55" customWidth="1"/>
    <col min="11" max="11" width="14.00390625" style="56" customWidth="1"/>
    <col min="12" max="12" width="12.00390625" style="1" customWidth="1"/>
    <col min="13" max="13" width="11.8515625" style="1" customWidth="1"/>
    <col min="14" max="15" width="9.140625" style="39" customWidth="1"/>
    <col min="16" max="16" width="16.57421875" style="1" customWidth="1"/>
    <col min="17" max="16384" width="9.140625" style="1" customWidth="1"/>
  </cols>
  <sheetData>
    <row r="1" spans="1:10" ht="16.5" customHeight="1">
      <c r="A1" s="87" t="s">
        <v>192</v>
      </c>
      <c r="B1" s="87"/>
      <c r="C1" s="87"/>
      <c r="D1" s="87"/>
      <c r="E1" s="87"/>
      <c r="F1" s="87"/>
      <c r="G1" s="87"/>
      <c r="H1" s="87"/>
      <c r="I1" s="87"/>
      <c r="J1" s="87"/>
    </row>
    <row r="2" spans="1:5" ht="16.5" customHeight="1">
      <c r="A2" s="33" t="s">
        <v>72</v>
      </c>
      <c r="B2" s="33"/>
      <c r="C2" s="33"/>
      <c r="D2" s="33"/>
      <c r="E2" s="33"/>
    </row>
    <row r="4" spans="1:16" ht="26.25" customHeight="1">
      <c r="A4" s="80" t="s">
        <v>3</v>
      </c>
      <c r="B4" s="80" t="s">
        <v>1</v>
      </c>
      <c r="C4" s="80" t="s">
        <v>2</v>
      </c>
      <c r="D4" s="68" t="s">
        <v>8</v>
      </c>
      <c r="E4" s="69"/>
      <c r="F4" s="83" t="s">
        <v>176</v>
      </c>
      <c r="G4" s="83"/>
      <c r="H4" s="83"/>
      <c r="I4" s="84" t="s">
        <v>195</v>
      </c>
      <c r="J4" s="84"/>
      <c r="K4" s="84"/>
      <c r="L4" s="54" t="s">
        <v>223</v>
      </c>
      <c r="M4" s="78"/>
      <c r="N4" s="78"/>
      <c r="O4" s="78"/>
      <c r="P4" s="79"/>
    </row>
    <row r="5" spans="1:16" ht="26.25" customHeight="1">
      <c r="A5" s="81"/>
      <c r="B5" s="81"/>
      <c r="C5" s="81"/>
      <c r="D5" s="70"/>
      <c r="E5" s="71"/>
      <c r="F5" s="66" t="s">
        <v>177</v>
      </c>
      <c r="G5" s="66" t="s">
        <v>178</v>
      </c>
      <c r="H5" s="66" t="s">
        <v>179</v>
      </c>
      <c r="I5" s="76" t="s">
        <v>234</v>
      </c>
      <c r="J5" s="74" t="s">
        <v>199</v>
      </c>
      <c r="K5" s="57" t="s">
        <v>200</v>
      </c>
      <c r="L5" s="65" t="s">
        <v>224</v>
      </c>
      <c r="M5" s="65"/>
      <c r="N5" s="85" t="s">
        <v>225</v>
      </c>
      <c r="O5" s="86"/>
      <c r="P5" s="65" t="s">
        <v>228</v>
      </c>
    </row>
    <row r="6" spans="1:16" ht="12.75">
      <c r="A6" s="82"/>
      <c r="B6" s="82"/>
      <c r="C6" s="82"/>
      <c r="D6" s="72"/>
      <c r="E6" s="73"/>
      <c r="F6" s="67"/>
      <c r="G6" s="67"/>
      <c r="H6" s="67"/>
      <c r="I6" s="77"/>
      <c r="J6" s="75"/>
      <c r="K6" s="58"/>
      <c r="L6" s="40" t="s">
        <v>226</v>
      </c>
      <c r="M6" s="40" t="s">
        <v>227</v>
      </c>
      <c r="N6" s="42" t="s">
        <v>226</v>
      </c>
      <c r="O6" s="41" t="s">
        <v>227</v>
      </c>
      <c r="P6" s="65"/>
    </row>
    <row r="7" spans="1:16" s="3" customFormat="1" ht="12.75">
      <c r="A7" s="6" t="s">
        <v>4</v>
      </c>
      <c r="B7" s="7" t="s">
        <v>5</v>
      </c>
      <c r="C7" s="17"/>
      <c r="D7" s="8"/>
      <c r="E7" s="6"/>
      <c r="F7" s="6">
        <f>SUM(F8:F17)</f>
        <v>2</v>
      </c>
      <c r="G7" s="6">
        <f>SUM(G8:G17)</f>
        <v>0</v>
      </c>
      <c r="H7" s="6">
        <f>SUM(H8:H17)</f>
        <v>2</v>
      </c>
      <c r="I7" s="6">
        <f aca="true" t="shared" si="0" ref="I7:O7">SUM(I8:I17)</f>
        <v>0</v>
      </c>
      <c r="J7" s="59"/>
      <c r="K7" s="59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1</v>
      </c>
      <c r="O7" s="6">
        <f t="shared" si="0"/>
        <v>0</v>
      </c>
      <c r="P7" s="43"/>
    </row>
    <row r="8" spans="1:16" s="3" customFormat="1" ht="19.5" customHeight="1">
      <c r="A8" s="9">
        <v>1</v>
      </c>
      <c r="B8" s="10" t="s">
        <v>9</v>
      </c>
      <c r="C8" s="18"/>
      <c r="D8" s="11"/>
      <c r="E8" s="24" t="s">
        <v>102</v>
      </c>
      <c r="F8" s="34"/>
      <c r="G8" s="34"/>
      <c r="H8" s="34">
        <f>F8+G8</f>
        <v>0</v>
      </c>
      <c r="I8" s="37"/>
      <c r="J8" s="60"/>
      <c r="K8" s="60"/>
      <c r="L8" s="43"/>
      <c r="M8" s="43"/>
      <c r="N8" s="44"/>
      <c r="O8" s="44"/>
      <c r="P8" s="43"/>
    </row>
    <row r="9" spans="1:16" s="3" customFormat="1" ht="21" customHeight="1">
      <c r="A9" s="9">
        <v>2</v>
      </c>
      <c r="B9" s="10" t="s">
        <v>10</v>
      </c>
      <c r="C9" s="18"/>
      <c r="D9" s="11"/>
      <c r="E9" s="24" t="s">
        <v>120</v>
      </c>
      <c r="F9" s="34"/>
      <c r="G9" s="34"/>
      <c r="H9" s="34">
        <f aca="true" t="shared" si="1" ref="H9:H17">F9+G9</f>
        <v>0</v>
      </c>
      <c r="I9" s="37"/>
      <c r="J9" s="60"/>
      <c r="K9" s="60"/>
      <c r="L9" s="43"/>
      <c r="M9" s="43"/>
      <c r="N9" s="44"/>
      <c r="O9" s="44"/>
      <c r="P9" s="43"/>
    </row>
    <row r="10" spans="1:16" s="3" customFormat="1" ht="19.5" customHeight="1">
      <c r="A10" s="9">
        <v>3</v>
      </c>
      <c r="B10" s="10" t="s">
        <v>11</v>
      </c>
      <c r="C10" s="18"/>
      <c r="D10" s="11"/>
      <c r="E10" s="24" t="s">
        <v>103</v>
      </c>
      <c r="F10" s="34">
        <v>2</v>
      </c>
      <c r="G10" s="34"/>
      <c r="H10" s="34">
        <f t="shared" si="1"/>
        <v>2</v>
      </c>
      <c r="I10" s="37"/>
      <c r="J10" s="60"/>
      <c r="K10" s="60"/>
      <c r="L10" s="43"/>
      <c r="M10" s="43"/>
      <c r="N10" s="44">
        <v>1</v>
      </c>
      <c r="O10" s="44"/>
      <c r="P10" s="43"/>
    </row>
    <row r="11" spans="1:16" s="3" customFormat="1" ht="19.5" customHeight="1">
      <c r="A11" s="9">
        <v>4</v>
      </c>
      <c r="B11" s="10" t="s">
        <v>12</v>
      </c>
      <c r="C11" s="18"/>
      <c r="D11" s="11"/>
      <c r="E11" s="24" t="s">
        <v>107</v>
      </c>
      <c r="F11" s="34"/>
      <c r="G11" s="34"/>
      <c r="H11" s="34">
        <f t="shared" si="1"/>
        <v>0</v>
      </c>
      <c r="I11" s="37"/>
      <c r="J11" s="60"/>
      <c r="K11" s="60"/>
      <c r="L11" s="43"/>
      <c r="M11" s="43"/>
      <c r="N11" s="44"/>
      <c r="O11" s="44"/>
      <c r="P11" s="43"/>
    </row>
    <row r="12" spans="1:16" s="3" customFormat="1" ht="19.5" customHeight="1">
      <c r="A12" s="9">
        <v>5</v>
      </c>
      <c r="B12" s="10" t="s">
        <v>13</v>
      </c>
      <c r="C12" s="18"/>
      <c r="D12" s="11"/>
      <c r="E12" s="24" t="s">
        <v>104</v>
      </c>
      <c r="F12" s="34"/>
      <c r="G12" s="34"/>
      <c r="H12" s="34">
        <f t="shared" si="1"/>
        <v>0</v>
      </c>
      <c r="I12" s="37"/>
      <c r="J12" s="60"/>
      <c r="K12" s="60"/>
      <c r="L12" s="43"/>
      <c r="M12" s="43"/>
      <c r="N12" s="44"/>
      <c r="O12" s="44"/>
      <c r="P12" s="43"/>
    </row>
    <row r="13" spans="1:16" s="3" customFormat="1" ht="19.5" customHeight="1">
      <c r="A13" s="9">
        <v>6</v>
      </c>
      <c r="B13" s="10" t="s">
        <v>14</v>
      </c>
      <c r="C13" s="18"/>
      <c r="D13" s="11"/>
      <c r="E13" s="24"/>
      <c r="F13" s="34"/>
      <c r="G13" s="34"/>
      <c r="H13" s="34">
        <f t="shared" si="1"/>
        <v>0</v>
      </c>
      <c r="I13" s="37"/>
      <c r="J13" s="60"/>
      <c r="K13" s="60"/>
      <c r="L13" s="43"/>
      <c r="M13" s="43"/>
      <c r="N13" s="44"/>
      <c r="O13" s="44"/>
      <c r="P13" s="43"/>
    </row>
    <row r="14" spans="1:16" s="3" customFormat="1" ht="19.5" customHeight="1">
      <c r="A14" s="9">
        <v>7</v>
      </c>
      <c r="B14" s="10" t="s">
        <v>235</v>
      </c>
      <c r="C14" s="18"/>
      <c r="D14" s="11"/>
      <c r="E14" s="24"/>
      <c r="F14" s="34"/>
      <c r="G14" s="34"/>
      <c r="H14" s="34">
        <f t="shared" si="1"/>
        <v>0</v>
      </c>
      <c r="I14" s="37"/>
      <c r="J14" s="60"/>
      <c r="K14" s="60"/>
      <c r="L14" s="43"/>
      <c r="M14" s="43"/>
      <c r="N14" s="44"/>
      <c r="O14" s="44"/>
      <c r="P14" s="43"/>
    </row>
    <row r="15" spans="1:16" s="3" customFormat="1" ht="19.5" customHeight="1">
      <c r="A15" s="9">
        <v>8</v>
      </c>
      <c r="B15" s="10" t="s">
        <v>236</v>
      </c>
      <c r="C15" s="18"/>
      <c r="D15" s="11"/>
      <c r="E15" s="24"/>
      <c r="F15" s="34"/>
      <c r="G15" s="34"/>
      <c r="H15" s="34">
        <f t="shared" si="1"/>
        <v>0</v>
      </c>
      <c r="I15" s="37"/>
      <c r="J15" s="60"/>
      <c r="K15" s="60"/>
      <c r="L15" s="43"/>
      <c r="M15" s="43"/>
      <c r="N15" s="44"/>
      <c r="O15" s="44"/>
      <c r="P15" s="43"/>
    </row>
    <row r="16" spans="1:16" s="3" customFormat="1" ht="19.5" customHeight="1">
      <c r="A16" s="9">
        <v>9</v>
      </c>
      <c r="B16" s="10" t="s">
        <v>237</v>
      </c>
      <c r="C16" s="18"/>
      <c r="D16" s="11"/>
      <c r="E16" s="24"/>
      <c r="F16" s="34"/>
      <c r="G16" s="34"/>
      <c r="H16" s="34">
        <f t="shared" si="1"/>
        <v>0</v>
      </c>
      <c r="I16" s="38"/>
      <c r="J16" s="61"/>
      <c r="K16" s="61"/>
      <c r="L16" s="45"/>
      <c r="M16" s="45"/>
      <c r="N16" s="46"/>
      <c r="O16" s="46"/>
      <c r="P16" s="45"/>
    </row>
    <row r="17" spans="1:16" s="3" customFormat="1" ht="19.5" customHeight="1">
      <c r="A17" s="9">
        <v>10</v>
      </c>
      <c r="B17" s="10" t="s">
        <v>15</v>
      </c>
      <c r="C17" s="18"/>
      <c r="D17" s="11"/>
      <c r="E17" s="24"/>
      <c r="F17" s="34"/>
      <c r="G17" s="34"/>
      <c r="H17" s="34">
        <f t="shared" si="1"/>
        <v>0</v>
      </c>
      <c r="I17" s="38"/>
      <c r="J17" s="61"/>
      <c r="K17" s="61"/>
      <c r="L17" s="45"/>
      <c r="M17" s="45"/>
      <c r="N17" s="46"/>
      <c r="O17" s="46"/>
      <c r="P17" s="45"/>
    </row>
    <row r="18" spans="1:16" s="3" customFormat="1" ht="19.5" customHeight="1">
      <c r="A18" s="6" t="s">
        <v>6</v>
      </c>
      <c r="B18" s="7" t="s">
        <v>7</v>
      </c>
      <c r="C18" s="17"/>
      <c r="D18" s="8"/>
      <c r="E18" s="8"/>
      <c r="F18" s="6">
        <f>SUM(F19:F83)</f>
        <v>35</v>
      </c>
      <c r="G18" s="6">
        <f>SUM(G19:G83)</f>
        <v>2</v>
      </c>
      <c r="H18" s="6">
        <f>SUM(H19:H83)</f>
        <v>37</v>
      </c>
      <c r="I18" s="6">
        <f aca="true" t="shared" si="2" ref="I18:O18">SUM(I19:I83)</f>
        <v>0</v>
      </c>
      <c r="J18" s="63">
        <f>SUM(J19:J83)</f>
        <v>10000000</v>
      </c>
      <c r="K18" s="6">
        <f>SUM(K19:K83)</f>
        <v>0</v>
      </c>
      <c r="L18" s="6">
        <f t="shared" si="2"/>
        <v>6</v>
      </c>
      <c r="M18" s="6">
        <f t="shared" si="2"/>
        <v>6</v>
      </c>
      <c r="N18" s="6">
        <f t="shared" si="2"/>
        <v>6</v>
      </c>
      <c r="O18" s="6">
        <f t="shared" si="2"/>
        <v>7</v>
      </c>
      <c r="P18" s="45"/>
    </row>
    <row r="19" spans="1:16" s="3" customFormat="1" ht="55.5" customHeight="1">
      <c r="A19" s="9">
        <v>1</v>
      </c>
      <c r="B19" s="10" t="s">
        <v>132</v>
      </c>
      <c r="C19" s="18" t="s">
        <v>139</v>
      </c>
      <c r="D19" s="23" t="s">
        <v>133</v>
      </c>
      <c r="E19" s="24"/>
      <c r="F19" s="34"/>
      <c r="G19" s="34"/>
      <c r="H19" s="34">
        <f>F19+G19</f>
        <v>0</v>
      </c>
      <c r="I19" s="38" t="s">
        <v>238</v>
      </c>
      <c r="J19" s="61"/>
      <c r="K19" s="61"/>
      <c r="L19" s="45"/>
      <c r="M19" s="45"/>
      <c r="N19" s="46"/>
      <c r="O19" s="46"/>
      <c r="P19" s="45"/>
    </row>
    <row r="20" spans="1:16" s="3" customFormat="1" ht="19.5" customHeight="1">
      <c r="A20" s="9">
        <v>2</v>
      </c>
      <c r="B20" s="10" t="s">
        <v>26</v>
      </c>
      <c r="C20" s="18"/>
      <c r="D20" s="11"/>
      <c r="E20" s="24"/>
      <c r="F20" s="34"/>
      <c r="G20" s="34"/>
      <c r="H20" s="34">
        <f aca="true" t="shared" si="3" ref="H20:H83">F20+G20</f>
        <v>0</v>
      </c>
      <c r="I20" s="38"/>
      <c r="J20" s="61"/>
      <c r="K20" s="61"/>
      <c r="L20" s="45"/>
      <c r="M20" s="45"/>
      <c r="N20" s="46"/>
      <c r="O20" s="46"/>
      <c r="P20" s="45"/>
    </row>
    <row r="21" spans="1:16" s="3" customFormat="1" ht="19.5" customHeight="1">
      <c r="A21" s="9">
        <v>3</v>
      </c>
      <c r="B21" s="11" t="s">
        <v>66</v>
      </c>
      <c r="C21" s="19" t="s">
        <v>183</v>
      </c>
      <c r="D21" s="11"/>
      <c r="E21" s="24" t="s">
        <v>108</v>
      </c>
      <c r="F21" s="34"/>
      <c r="G21" s="34"/>
      <c r="H21" s="34">
        <f t="shared" si="3"/>
        <v>0</v>
      </c>
      <c r="I21" s="38"/>
      <c r="J21" s="61"/>
      <c r="K21" s="61"/>
      <c r="L21" s="45"/>
      <c r="M21" s="45"/>
      <c r="N21" s="46"/>
      <c r="O21" s="46"/>
      <c r="P21" s="45"/>
    </row>
    <row r="22" spans="1:16" s="3" customFormat="1" ht="25.5">
      <c r="A22" s="9">
        <v>4</v>
      </c>
      <c r="B22" s="11" t="s">
        <v>51</v>
      </c>
      <c r="C22" s="19" t="s">
        <v>184</v>
      </c>
      <c r="D22" s="23" t="s">
        <v>173</v>
      </c>
      <c r="E22" s="24" t="s">
        <v>81</v>
      </c>
      <c r="F22" s="34">
        <v>1</v>
      </c>
      <c r="G22" s="34"/>
      <c r="H22" s="34">
        <f t="shared" si="3"/>
        <v>1</v>
      </c>
      <c r="I22" s="38" t="s">
        <v>208</v>
      </c>
      <c r="J22" s="61">
        <v>1000000</v>
      </c>
      <c r="K22" s="61"/>
      <c r="L22" s="47"/>
      <c r="M22" s="47">
        <v>1</v>
      </c>
      <c r="N22" s="46"/>
      <c r="O22" s="46">
        <v>1</v>
      </c>
      <c r="P22" s="47" t="s">
        <v>215</v>
      </c>
    </row>
    <row r="23" spans="1:16" s="3" customFormat="1" ht="19.5" customHeight="1">
      <c r="A23" s="9">
        <v>5</v>
      </c>
      <c r="B23" s="11" t="s">
        <v>34</v>
      </c>
      <c r="C23" s="19" t="s">
        <v>158</v>
      </c>
      <c r="D23" s="23" t="s">
        <v>212</v>
      </c>
      <c r="E23" s="24" t="s">
        <v>157</v>
      </c>
      <c r="F23" s="34">
        <v>1</v>
      </c>
      <c r="G23" s="34"/>
      <c r="H23" s="34">
        <f t="shared" si="3"/>
        <v>1</v>
      </c>
      <c r="I23" s="38"/>
      <c r="J23" s="61"/>
      <c r="K23" s="61"/>
      <c r="L23" s="45"/>
      <c r="M23" s="45"/>
      <c r="N23" s="46"/>
      <c r="O23" s="46"/>
      <c r="P23" s="45"/>
    </row>
    <row r="24" spans="1:16" s="3" customFormat="1" ht="25.5" customHeight="1">
      <c r="A24" s="9">
        <v>6</v>
      </c>
      <c r="B24" s="11" t="s">
        <v>64</v>
      </c>
      <c r="C24" s="19" t="s">
        <v>141</v>
      </c>
      <c r="D24" s="23" t="s">
        <v>167</v>
      </c>
      <c r="E24" s="24" t="s">
        <v>82</v>
      </c>
      <c r="F24" s="34">
        <v>1</v>
      </c>
      <c r="G24" s="34"/>
      <c r="H24" s="34">
        <f t="shared" si="3"/>
        <v>1</v>
      </c>
      <c r="I24" s="38"/>
      <c r="J24" s="61"/>
      <c r="K24" s="61"/>
      <c r="L24" s="45"/>
      <c r="M24" s="45"/>
      <c r="N24" s="46"/>
      <c r="O24" s="46">
        <v>1</v>
      </c>
      <c r="P24" s="45"/>
    </row>
    <row r="25" spans="1:16" s="3" customFormat="1" ht="19.5" customHeight="1">
      <c r="A25" s="9">
        <v>7</v>
      </c>
      <c r="B25" s="11" t="s">
        <v>44</v>
      </c>
      <c r="C25" s="19"/>
      <c r="D25" s="32" t="s">
        <v>171</v>
      </c>
      <c r="E25" s="24"/>
      <c r="F25" s="34">
        <v>1</v>
      </c>
      <c r="G25" s="34"/>
      <c r="H25" s="34">
        <f t="shared" si="3"/>
        <v>1</v>
      </c>
      <c r="I25" s="38"/>
      <c r="J25" s="61"/>
      <c r="K25" s="61"/>
      <c r="L25" s="45"/>
      <c r="M25" s="45"/>
      <c r="N25" s="46"/>
      <c r="O25" s="46"/>
      <c r="P25" s="45"/>
    </row>
    <row r="26" spans="1:16" s="3" customFormat="1" ht="19.5" customHeight="1">
      <c r="A26" s="9">
        <v>8</v>
      </c>
      <c r="B26" s="12" t="s">
        <v>54</v>
      </c>
      <c r="C26" s="20" t="s">
        <v>161</v>
      </c>
      <c r="D26" s="32" t="s">
        <v>219</v>
      </c>
      <c r="E26" s="24" t="s">
        <v>160</v>
      </c>
      <c r="F26" s="34"/>
      <c r="G26" s="34"/>
      <c r="H26" s="34">
        <f t="shared" si="3"/>
        <v>0</v>
      </c>
      <c r="I26" s="38"/>
      <c r="J26" s="61"/>
      <c r="K26" s="61"/>
      <c r="L26" s="45"/>
      <c r="M26" s="45"/>
      <c r="N26" s="46"/>
      <c r="O26" s="46"/>
      <c r="P26" s="45"/>
    </row>
    <row r="27" spans="1:16" s="3" customFormat="1" ht="19.5" customHeight="1">
      <c r="A27" s="9">
        <v>9</v>
      </c>
      <c r="B27" s="11" t="s">
        <v>79</v>
      </c>
      <c r="C27" s="19" t="s">
        <v>142</v>
      </c>
      <c r="D27" s="11"/>
      <c r="E27" s="24" t="s">
        <v>80</v>
      </c>
      <c r="F27" s="34"/>
      <c r="G27" s="34"/>
      <c r="H27" s="34">
        <f t="shared" si="3"/>
        <v>0</v>
      </c>
      <c r="I27" s="38"/>
      <c r="J27" s="61"/>
      <c r="K27" s="61"/>
      <c r="L27" s="45"/>
      <c r="M27" s="45"/>
      <c r="N27" s="46"/>
      <c r="O27" s="46"/>
      <c r="P27" s="45"/>
    </row>
    <row r="28" spans="1:16" s="3" customFormat="1" ht="21">
      <c r="A28" s="9">
        <v>10</v>
      </c>
      <c r="B28" s="13" t="s">
        <v>27</v>
      </c>
      <c r="C28" s="21" t="s">
        <v>185</v>
      </c>
      <c r="D28" s="12"/>
      <c r="E28" s="25" t="s">
        <v>83</v>
      </c>
      <c r="F28" s="34"/>
      <c r="G28" s="34"/>
      <c r="H28" s="34">
        <f t="shared" si="3"/>
        <v>0</v>
      </c>
      <c r="I28" s="38"/>
      <c r="J28" s="61"/>
      <c r="K28" s="61"/>
      <c r="L28" s="45"/>
      <c r="M28" s="45"/>
      <c r="N28" s="46"/>
      <c r="O28" s="46"/>
      <c r="P28" s="45"/>
    </row>
    <row r="29" spans="1:16" s="3" customFormat="1" ht="12.75">
      <c r="A29" s="9">
        <v>11</v>
      </c>
      <c r="B29" s="11" t="s">
        <v>70</v>
      </c>
      <c r="C29" s="19" t="s">
        <v>184</v>
      </c>
      <c r="D29" s="32" t="s">
        <v>194</v>
      </c>
      <c r="E29" s="24" t="s">
        <v>84</v>
      </c>
      <c r="F29" s="34">
        <v>1</v>
      </c>
      <c r="G29" s="34"/>
      <c r="H29" s="34">
        <f t="shared" si="3"/>
        <v>1</v>
      </c>
      <c r="I29" s="38" t="s">
        <v>208</v>
      </c>
      <c r="J29" s="61">
        <v>1000000</v>
      </c>
      <c r="K29" s="61"/>
      <c r="L29" s="45">
        <v>1</v>
      </c>
      <c r="M29" s="45"/>
      <c r="N29" s="46">
        <v>1</v>
      </c>
      <c r="O29" s="46"/>
      <c r="P29" s="45"/>
    </row>
    <row r="30" spans="1:16" s="3" customFormat="1" ht="19.5" customHeight="1">
      <c r="A30" s="9">
        <v>12</v>
      </c>
      <c r="B30" s="10" t="s">
        <v>23</v>
      </c>
      <c r="C30" s="18" t="s">
        <v>143</v>
      </c>
      <c r="D30" s="23" t="s">
        <v>128</v>
      </c>
      <c r="E30" s="24" t="s">
        <v>85</v>
      </c>
      <c r="F30" s="34">
        <v>1</v>
      </c>
      <c r="G30" s="34"/>
      <c r="H30" s="34">
        <f t="shared" si="3"/>
        <v>1</v>
      </c>
      <c r="I30" s="38"/>
      <c r="J30" s="61"/>
      <c r="K30" s="61"/>
      <c r="L30" s="45"/>
      <c r="M30" s="45"/>
      <c r="N30" s="46"/>
      <c r="O30" s="46"/>
      <c r="P30" s="45"/>
    </row>
    <row r="31" spans="1:16" s="3" customFormat="1" ht="19.5" customHeight="1">
      <c r="A31" s="9">
        <v>13</v>
      </c>
      <c r="B31" s="11" t="s">
        <v>50</v>
      </c>
      <c r="C31" s="19" t="s">
        <v>186</v>
      </c>
      <c r="D31" s="32" t="s">
        <v>221</v>
      </c>
      <c r="E31" s="24" t="s">
        <v>106</v>
      </c>
      <c r="F31" s="34"/>
      <c r="G31" s="34"/>
      <c r="H31" s="34">
        <f t="shared" si="3"/>
        <v>0</v>
      </c>
      <c r="I31" s="38"/>
      <c r="J31" s="61"/>
      <c r="K31" s="61"/>
      <c r="L31" s="45"/>
      <c r="M31" s="45"/>
      <c r="N31" s="46"/>
      <c r="O31" s="46"/>
      <c r="P31" s="45"/>
    </row>
    <row r="32" spans="1:16" s="3" customFormat="1" ht="19.5" customHeight="1">
      <c r="A32" s="9">
        <v>14</v>
      </c>
      <c r="B32" s="11" t="s">
        <v>42</v>
      </c>
      <c r="C32" s="19" t="s">
        <v>183</v>
      </c>
      <c r="D32" s="11"/>
      <c r="E32" s="24"/>
      <c r="F32" s="34"/>
      <c r="G32" s="34"/>
      <c r="H32" s="34">
        <f t="shared" si="3"/>
        <v>0</v>
      </c>
      <c r="I32" s="38"/>
      <c r="J32" s="61"/>
      <c r="K32" s="61"/>
      <c r="L32" s="45"/>
      <c r="M32" s="45"/>
      <c r="N32" s="46"/>
      <c r="O32" s="46"/>
      <c r="P32" s="45"/>
    </row>
    <row r="33" spans="1:16" s="3" customFormat="1" ht="19.5" customHeight="1">
      <c r="A33" s="9">
        <v>15</v>
      </c>
      <c r="B33" s="11" t="s">
        <v>65</v>
      </c>
      <c r="C33" s="19"/>
      <c r="D33" s="23" t="s">
        <v>168</v>
      </c>
      <c r="E33" s="24"/>
      <c r="F33" s="34">
        <v>1</v>
      </c>
      <c r="G33" s="34"/>
      <c r="H33" s="34">
        <f t="shared" si="3"/>
        <v>1</v>
      </c>
      <c r="I33" s="38"/>
      <c r="J33" s="61"/>
      <c r="K33" s="61"/>
      <c r="L33" s="45"/>
      <c r="M33" s="45"/>
      <c r="N33" s="46"/>
      <c r="O33" s="46"/>
      <c r="P33" s="45"/>
    </row>
    <row r="34" spans="1:16" s="4" customFormat="1" ht="18.75" customHeight="1">
      <c r="A34" s="9">
        <v>16</v>
      </c>
      <c r="B34" s="12" t="s">
        <v>69</v>
      </c>
      <c r="C34" s="21" t="s">
        <v>74</v>
      </c>
      <c r="D34" s="23" t="s">
        <v>169</v>
      </c>
      <c r="E34" s="26" t="s">
        <v>78</v>
      </c>
      <c r="F34" s="34">
        <v>1</v>
      </c>
      <c r="G34" s="34"/>
      <c r="H34" s="34">
        <f t="shared" si="3"/>
        <v>1</v>
      </c>
      <c r="I34" s="38"/>
      <c r="J34" s="61"/>
      <c r="K34" s="61"/>
      <c r="L34" s="45"/>
      <c r="M34" s="45"/>
      <c r="N34" s="46"/>
      <c r="O34" s="46"/>
      <c r="P34" s="45"/>
    </row>
    <row r="35" spans="1:16" s="4" customFormat="1" ht="52.5">
      <c r="A35" s="9">
        <v>17</v>
      </c>
      <c r="B35" s="12" t="s">
        <v>121</v>
      </c>
      <c r="C35" s="21" t="s">
        <v>123</v>
      </c>
      <c r="D35" s="5" t="s">
        <v>119</v>
      </c>
      <c r="E35" s="25" t="s">
        <v>122</v>
      </c>
      <c r="F35" s="34">
        <v>1</v>
      </c>
      <c r="G35" s="34"/>
      <c r="H35" s="34">
        <f t="shared" si="3"/>
        <v>1</v>
      </c>
      <c r="I35" s="38" t="s">
        <v>197</v>
      </c>
      <c r="J35" s="61"/>
      <c r="K35" s="61"/>
      <c r="L35" s="45">
        <v>1</v>
      </c>
      <c r="M35" s="45"/>
      <c r="N35" s="46">
        <v>1</v>
      </c>
      <c r="O35" s="46"/>
      <c r="P35" s="45"/>
    </row>
    <row r="36" spans="1:16" ht="20.25" customHeight="1">
      <c r="A36" s="9">
        <v>18</v>
      </c>
      <c r="B36" s="12" t="s">
        <v>40</v>
      </c>
      <c r="C36" s="20"/>
      <c r="D36" s="12"/>
      <c r="E36" s="25" t="s">
        <v>109</v>
      </c>
      <c r="F36" s="35"/>
      <c r="G36" s="35"/>
      <c r="H36" s="34">
        <f t="shared" si="3"/>
        <v>0</v>
      </c>
      <c r="I36" s="38"/>
      <c r="J36" s="61"/>
      <c r="K36" s="61"/>
      <c r="L36" s="45"/>
      <c r="M36" s="45"/>
      <c r="N36" s="46"/>
      <c r="O36" s="46"/>
      <c r="P36" s="45"/>
    </row>
    <row r="37" spans="1:16" ht="12.75">
      <c r="A37" s="9">
        <v>19</v>
      </c>
      <c r="B37" s="13" t="s">
        <v>18</v>
      </c>
      <c r="C37" s="21"/>
      <c r="D37" s="12"/>
      <c r="E37" s="25" t="s">
        <v>110</v>
      </c>
      <c r="F37" s="35"/>
      <c r="G37" s="35"/>
      <c r="H37" s="34">
        <f t="shared" si="3"/>
        <v>0</v>
      </c>
      <c r="I37" s="38"/>
      <c r="J37" s="61"/>
      <c r="K37" s="61"/>
      <c r="L37" s="45"/>
      <c r="M37" s="45"/>
      <c r="N37" s="46"/>
      <c r="O37" s="46"/>
      <c r="P37" s="45"/>
    </row>
    <row r="38" spans="1:16" ht="25.5">
      <c r="A38" s="9">
        <v>20</v>
      </c>
      <c r="B38" s="12" t="s">
        <v>46</v>
      </c>
      <c r="C38" s="20" t="s">
        <v>144</v>
      </c>
      <c r="D38" s="31" t="s">
        <v>153</v>
      </c>
      <c r="E38" s="25" t="s">
        <v>154</v>
      </c>
      <c r="F38" s="35"/>
      <c r="G38" s="35"/>
      <c r="H38" s="34">
        <f t="shared" si="3"/>
        <v>0</v>
      </c>
      <c r="I38" s="38"/>
      <c r="J38" s="61"/>
      <c r="K38" s="61"/>
      <c r="L38" s="45"/>
      <c r="M38" s="45"/>
      <c r="N38" s="46"/>
      <c r="O38" s="46"/>
      <c r="P38" s="45"/>
    </row>
    <row r="39" spans="1:16" ht="38.25">
      <c r="A39" s="9">
        <v>21</v>
      </c>
      <c r="B39" s="12" t="s">
        <v>68</v>
      </c>
      <c r="C39" s="20" t="s">
        <v>187</v>
      </c>
      <c r="D39" s="22" t="s">
        <v>124</v>
      </c>
      <c r="E39" s="25" t="s">
        <v>87</v>
      </c>
      <c r="F39" s="35">
        <v>1</v>
      </c>
      <c r="G39" s="35"/>
      <c r="H39" s="34">
        <f t="shared" si="3"/>
        <v>1</v>
      </c>
      <c r="I39" s="38"/>
      <c r="J39" s="61"/>
      <c r="K39" s="61"/>
      <c r="L39" s="45">
        <v>1</v>
      </c>
      <c r="M39" s="45"/>
      <c r="N39" s="46">
        <v>1</v>
      </c>
      <c r="O39" s="46"/>
      <c r="P39" s="45" t="s">
        <v>229</v>
      </c>
    </row>
    <row r="40" spans="1:16" ht="73.5">
      <c r="A40" s="27">
        <v>22</v>
      </c>
      <c r="B40" s="12" t="s">
        <v>43</v>
      </c>
      <c r="C40" s="21" t="s">
        <v>125</v>
      </c>
      <c r="D40" s="5" t="s">
        <v>138</v>
      </c>
      <c r="E40" s="25" t="s">
        <v>88</v>
      </c>
      <c r="F40" s="35">
        <v>1</v>
      </c>
      <c r="G40" s="35"/>
      <c r="H40" s="34">
        <f t="shared" si="3"/>
        <v>1</v>
      </c>
      <c r="I40" s="38"/>
      <c r="J40" s="61"/>
      <c r="K40" s="61"/>
      <c r="L40" s="45"/>
      <c r="M40" s="38">
        <v>1</v>
      </c>
      <c r="N40" s="46"/>
      <c r="O40" s="46">
        <v>1</v>
      </c>
      <c r="P40" s="45" t="s">
        <v>231</v>
      </c>
    </row>
    <row r="41" spans="1:16" ht="12.75">
      <c r="A41" s="27">
        <v>23</v>
      </c>
      <c r="B41" s="28" t="s">
        <v>22</v>
      </c>
      <c r="C41" s="29" t="s">
        <v>184</v>
      </c>
      <c r="D41" s="30"/>
      <c r="E41" s="25"/>
      <c r="F41" s="35">
        <v>1</v>
      </c>
      <c r="G41" s="35"/>
      <c r="H41" s="34">
        <f t="shared" si="3"/>
        <v>1</v>
      </c>
      <c r="I41" s="38" t="s">
        <v>208</v>
      </c>
      <c r="J41" s="61">
        <v>1000000</v>
      </c>
      <c r="K41" s="61"/>
      <c r="L41" s="45"/>
      <c r="M41" s="45"/>
      <c r="N41" s="46"/>
      <c r="O41" s="46"/>
      <c r="P41" s="45" t="s">
        <v>230</v>
      </c>
    </row>
    <row r="42" spans="1:16" ht="12.75">
      <c r="A42" s="9">
        <v>24</v>
      </c>
      <c r="B42" s="30" t="s">
        <v>105</v>
      </c>
      <c r="C42" s="29"/>
      <c r="D42" s="30"/>
      <c r="E42" s="25" t="s">
        <v>86</v>
      </c>
      <c r="F42" s="35">
        <v>1</v>
      </c>
      <c r="G42" s="35"/>
      <c r="H42" s="34">
        <f t="shared" si="3"/>
        <v>1</v>
      </c>
      <c r="I42" s="38" t="s">
        <v>208</v>
      </c>
      <c r="J42" s="61">
        <v>1000000</v>
      </c>
      <c r="K42" s="61"/>
      <c r="L42" s="45"/>
      <c r="M42" s="45"/>
      <c r="N42" s="46"/>
      <c r="O42" s="46"/>
      <c r="P42" s="45"/>
    </row>
    <row r="43" spans="1:16" ht="25.5">
      <c r="A43" s="9">
        <v>25</v>
      </c>
      <c r="B43" s="12" t="s">
        <v>58</v>
      </c>
      <c r="C43" s="20" t="s">
        <v>145</v>
      </c>
      <c r="D43" s="5" t="s">
        <v>129</v>
      </c>
      <c r="E43" s="25" t="s">
        <v>89</v>
      </c>
      <c r="F43" s="35">
        <v>0</v>
      </c>
      <c r="G43" s="35"/>
      <c r="H43" s="34">
        <f t="shared" si="3"/>
        <v>0</v>
      </c>
      <c r="I43" s="38"/>
      <c r="J43" s="61"/>
      <c r="K43" s="61"/>
      <c r="L43" s="45"/>
      <c r="M43" s="45"/>
      <c r="N43" s="46"/>
      <c r="O43" s="46"/>
      <c r="P43" s="45"/>
    </row>
    <row r="44" spans="1:16" ht="12.75">
      <c r="A44" s="9">
        <v>26</v>
      </c>
      <c r="B44" s="13" t="s">
        <v>38</v>
      </c>
      <c r="C44" s="21"/>
      <c r="D44" s="12"/>
      <c r="E44" s="25" t="s">
        <v>111</v>
      </c>
      <c r="F44" s="35"/>
      <c r="G44" s="35"/>
      <c r="H44" s="34">
        <f t="shared" si="3"/>
        <v>0</v>
      </c>
      <c r="I44" s="38"/>
      <c r="J44" s="61"/>
      <c r="K44" s="61"/>
      <c r="L44" s="45"/>
      <c r="M44" s="45"/>
      <c r="N44" s="46"/>
      <c r="O44" s="46"/>
      <c r="P44" s="45"/>
    </row>
    <row r="45" spans="1:16" ht="12.75">
      <c r="A45" s="9">
        <v>27</v>
      </c>
      <c r="B45" s="12" t="s">
        <v>39</v>
      </c>
      <c r="C45" s="20" t="s">
        <v>143</v>
      </c>
      <c r="D45" s="12"/>
      <c r="E45" s="25"/>
      <c r="F45" s="35"/>
      <c r="G45" s="35"/>
      <c r="H45" s="34">
        <f t="shared" si="3"/>
        <v>0</v>
      </c>
      <c r="I45" s="38"/>
      <c r="J45" s="61"/>
      <c r="K45" s="61"/>
      <c r="L45" s="45"/>
      <c r="M45" s="45"/>
      <c r="N45" s="46"/>
      <c r="O45" s="46"/>
      <c r="P45" s="45"/>
    </row>
    <row r="46" spans="1:16" ht="25.5">
      <c r="A46" s="9">
        <v>28</v>
      </c>
      <c r="B46" s="12" t="s">
        <v>49</v>
      </c>
      <c r="C46" s="19" t="s">
        <v>76</v>
      </c>
      <c r="D46" s="5" t="s">
        <v>191</v>
      </c>
      <c r="E46" s="26" t="s">
        <v>0</v>
      </c>
      <c r="F46" s="35">
        <v>1</v>
      </c>
      <c r="G46" s="35"/>
      <c r="H46" s="34">
        <f t="shared" si="3"/>
        <v>1</v>
      </c>
      <c r="I46" s="38"/>
      <c r="J46" s="61"/>
      <c r="K46" s="61"/>
      <c r="L46" s="45"/>
      <c r="M46" s="45"/>
      <c r="N46" s="46"/>
      <c r="O46" s="46"/>
      <c r="P46" s="45"/>
    </row>
    <row r="47" spans="1:16" ht="12.75">
      <c r="A47" s="9">
        <v>29</v>
      </c>
      <c r="B47" s="12" t="s">
        <v>203</v>
      </c>
      <c r="C47" s="20"/>
      <c r="D47" s="5" t="s">
        <v>205</v>
      </c>
      <c r="E47" s="26"/>
      <c r="F47" s="35">
        <v>1</v>
      </c>
      <c r="G47" s="35"/>
      <c r="H47" s="34">
        <f t="shared" si="3"/>
        <v>1</v>
      </c>
      <c r="I47" s="38"/>
      <c r="J47" s="61"/>
      <c r="K47" s="61"/>
      <c r="L47" s="45"/>
      <c r="M47" s="45"/>
      <c r="N47" s="46"/>
      <c r="O47" s="46"/>
      <c r="P47" s="45"/>
    </row>
    <row r="48" spans="1:16" ht="12.75">
      <c r="A48" s="9">
        <v>30</v>
      </c>
      <c r="B48" s="12" t="s">
        <v>33</v>
      </c>
      <c r="C48" s="20" t="s">
        <v>183</v>
      </c>
      <c r="D48" s="12"/>
      <c r="E48" s="25" t="s">
        <v>112</v>
      </c>
      <c r="F48" s="35"/>
      <c r="G48" s="35"/>
      <c r="H48" s="34">
        <f t="shared" si="3"/>
        <v>0</v>
      </c>
      <c r="I48" s="38"/>
      <c r="J48" s="61"/>
      <c r="K48" s="61"/>
      <c r="L48" s="45"/>
      <c r="M48" s="45"/>
      <c r="N48" s="46"/>
      <c r="O48" s="46"/>
      <c r="P48" s="45"/>
    </row>
    <row r="49" spans="1:16" ht="25.5">
      <c r="A49" s="9">
        <v>31</v>
      </c>
      <c r="B49" s="13" t="s">
        <v>16</v>
      </c>
      <c r="C49" s="21" t="s">
        <v>146</v>
      </c>
      <c r="D49" s="5" t="s">
        <v>136</v>
      </c>
      <c r="E49" s="25" t="s">
        <v>90</v>
      </c>
      <c r="F49" s="35">
        <v>1</v>
      </c>
      <c r="G49" s="35"/>
      <c r="H49" s="34">
        <f t="shared" si="3"/>
        <v>1</v>
      </c>
      <c r="I49" s="38"/>
      <c r="J49" s="61"/>
      <c r="K49" s="61"/>
      <c r="L49" s="45"/>
      <c r="M49" s="45"/>
      <c r="N49" s="46"/>
      <c r="O49" s="46"/>
      <c r="P49" s="45"/>
    </row>
    <row r="50" spans="1:16" ht="12.75">
      <c r="A50" s="9">
        <v>32</v>
      </c>
      <c r="B50" s="12" t="s">
        <v>61</v>
      </c>
      <c r="C50" s="20"/>
      <c r="D50" s="23" t="s">
        <v>162</v>
      </c>
      <c r="E50" s="25"/>
      <c r="F50" s="35"/>
      <c r="G50" s="35"/>
      <c r="H50" s="34">
        <f t="shared" si="3"/>
        <v>0</v>
      </c>
      <c r="I50" s="38"/>
      <c r="J50" s="61"/>
      <c r="K50" s="61"/>
      <c r="L50" s="45"/>
      <c r="M50" s="45"/>
      <c r="N50" s="46"/>
      <c r="O50" s="46"/>
      <c r="P50" s="45"/>
    </row>
    <row r="51" spans="1:16" ht="12.75">
      <c r="A51" s="9">
        <v>33</v>
      </c>
      <c r="B51" s="12" t="s">
        <v>35</v>
      </c>
      <c r="C51" s="20"/>
      <c r="D51" s="12"/>
      <c r="E51" s="25"/>
      <c r="F51" s="35"/>
      <c r="G51" s="35"/>
      <c r="H51" s="34">
        <f t="shared" si="3"/>
        <v>0</v>
      </c>
      <c r="I51" s="38"/>
      <c r="J51" s="61"/>
      <c r="K51" s="61"/>
      <c r="L51" s="45"/>
      <c r="M51" s="45"/>
      <c r="N51" s="46"/>
      <c r="O51" s="46"/>
      <c r="P51" s="45"/>
    </row>
    <row r="52" spans="1:16" ht="25.5">
      <c r="A52" s="9">
        <v>34</v>
      </c>
      <c r="B52" s="12" t="s">
        <v>31</v>
      </c>
      <c r="C52" s="20" t="s">
        <v>155</v>
      </c>
      <c r="D52" s="23" t="s">
        <v>166</v>
      </c>
      <c r="E52" s="25" t="s">
        <v>202</v>
      </c>
      <c r="F52" s="35">
        <v>1</v>
      </c>
      <c r="G52" s="35"/>
      <c r="H52" s="34">
        <f t="shared" si="3"/>
        <v>1</v>
      </c>
      <c r="I52" s="38"/>
      <c r="J52" s="61"/>
      <c r="K52" s="61"/>
      <c r="L52" s="45"/>
      <c r="M52" s="45"/>
      <c r="N52" s="46"/>
      <c r="O52" s="46"/>
      <c r="P52" s="45"/>
    </row>
    <row r="53" spans="1:16" ht="12.75">
      <c r="A53" s="9">
        <v>35</v>
      </c>
      <c r="B53" s="12" t="s">
        <v>60</v>
      </c>
      <c r="C53" s="20" t="s">
        <v>158</v>
      </c>
      <c r="E53" s="25"/>
      <c r="F53" s="35">
        <v>1</v>
      </c>
      <c r="G53" s="35"/>
      <c r="H53" s="34">
        <f t="shared" si="3"/>
        <v>1</v>
      </c>
      <c r="I53" s="38"/>
      <c r="J53" s="61"/>
      <c r="K53" s="61"/>
      <c r="L53" s="45"/>
      <c r="M53" s="45"/>
      <c r="N53" s="46"/>
      <c r="O53" s="46"/>
      <c r="P53" s="45"/>
    </row>
    <row r="54" spans="1:16" ht="12.75">
      <c r="A54" s="9">
        <v>36</v>
      </c>
      <c r="B54" s="12" t="s">
        <v>53</v>
      </c>
      <c r="C54" s="20" t="s">
        <v>159</v>
      </c>
      <c r="D54" s="23" t="s">
        <v>210</v>
      </c>
      <c r="E54" s="25" t="s">
        <v>91</v>
      </c>
      <c r="F54" s="35">
        <v>1</v>
      </c>
      <c r="G54" s="35"/>
      <c r="H54" s="34">
        <f t="shared" si="3"/>
        <v>1</v>
      </c>
      <c r="I54" s="38" t="s">
        <v>208</v>
      </c>
      <c r="J54" s="61">
        <v>1000000</v>
      </c>
      <c r="K54" s="61"/>
      <c r="L54" s="47"/>
      <c r="M54" s="47">
        <v>1</v>
      </c>
      <c r="N54" s="46"/>
      <c r="O54" s="46">
        <v>1</v>
      </c>
      <c r="P54" s="47" t="s">
        <v>216</v>
      </c>
    </row>
    <row r="55" spans="1:16" ht="12.75">
      <c r="A55" s="9">
        <v>37</v>
      </c>
      <c r="B55" s="12" t="s">
        <v>37</v>
      </c>
      <c r="C55" s="20" t="s">
        <v>183</v>
      </c>
      <c r="D55" s="23" t="s">
        <v>220</v>
      </c>
      <c r="E55" s="25" t="s">
        <v>113</v>
      </c>
      <c r="F55" s="35"/>
      <c r="G55" s="35"/>
      <c r="H55" s="34">
        <f t="shared" si="3"/>
        <v>0</v>
      </c>
      <c r="I55" s="38"/>
      <c r="J55" s="61"/>
      <c r="K55" s="61"/>
      <c r="L55" s="45"/>
      <c r="M55" s="45"/>
      <c r="N55" s="46"/>
      <c r="O55" s="46"/>
      <c r="P55" s="45"/>
    </row>
    <row r="56" spans="1:16" ht="12.75">
      <c r="A56" s="9">
        <v>38</v>
      </c>
      <c r="B56" s="12" t="s">
        <v>63</v>
      </c>
      <c r="C56" s="20"/>
      <c r="D56" s="12"/>
      <c r="E56" s="25"/>
      <c r="F56" s="35"/>
      <c r="G56" s="35"/>
      <c r="H56" s="34">
        <f t="shared" si="3"/>
        <v>0</v>
      </c>
      <c r="I56" s="38"/>
      <c r="J56" s="61"/>
      <c r="K56" s="61"/>
      <c r="L56" s="45"/>
      <c r="M56" s="45"/>
      <c r="N56" s="46"/>
      <c r="O56" s="46"/>
      <c r="P56" s="45"/>
    </row>
    <row r="57" spans="1:16" ht="12.75">
      <c r="A57" s="9">
        <v>39</v>
      </c>
      <c r="B57" s="12" t="s">
        <v>48</v>
      </c>
      <c r="C57" s="20" t="s">
        <v>147</v>
      </c>
      <c r="D57" s="23" t="s">
        <v>211</v>
      </c>
      <c r="E57" s="25" t="s">
        <v>92</v>
      </c>
      <c r="F57" s="35">
        <v>1</v>
      </c>
      <c r="G57" s="35"/>
      <c r="H57" s="34">
        <f t="shared" si="3"/>
        <v>1</v>
      </c>
      <c r="I57" s="38"/>
      <c r="J57" s="61"/>
      <c r="K57" s="61"/>
      <c r="L57" s="45"/>
      <c r="M57" s="45"/>
      <c r="N57" s="46"/>
      <c r="O57" s="46"/>
      <c r="P57" s="45"/>
    </row>
    <row r="58" spans="1:16" ht="12.75">
      <c r="A58" s="9">
        <v>40</v>
      </c>
      <c r="B58" s="12" t="s">
        <v>57</v>
      </c>
      <c r="C58" s="20"/>
      <c r="D58" s="12"/>
      <c r="E58" s="25"/>
      <c r="F58" s="35"/>
      <c r="G58" s="35"/>
      <c r="H58" s="34">
        <f t="shared" si="3"/>
        <v>0</v>
      </c>
      <c r="I58" s="38"/>
      <c r="J58" s="61"/>
      <c r="K58" s="61"/>
      <c r="L58" s="45"/>
      <c r="M58" s="45"/>
      <c r="N58" s="46"/>
      <c r="O58" s="46"/>
      <c r="P58" s="45"/>
    </row>
    <row r="59" spans="1:16" ht="12.75">
      <c r="A59" s="9">
        <v>41</v>
      </c>
      <c r="B59" s="12" t="s">
        <v>175</v>
      </c>
      <c r="C59" s="20" t="s">
        <v>165</v>
      </c>
      <c r="D59" s="23" t="s">
        <v>164</v>
      </c>
      <c r="E59" s="25" t="s">
        <v>114</v>
      </c>
      <c r="F59" s="35"/>
      <c r="G59" s="35"/>
      <c r="H59" s="34">
        <f t="shared" si="3"/>
        <v>0</v>
      </c>
      <c r="I59" s="38"/>
      <c r="J59" s="61"/>
      <c r="K59" s="61"/>
      <c r="L59" s="45"/>
      <c r="M59" s="45"/>
      <c r="N59" s="46"/>
      <c r="O59" s="46"/>
      <c r="P59" s="45"/>
    </row>
    <row r="60" spans="1:16" ht="12.75">
      <c r="A60" s="9">
        <v>42</v>
      </c>
      <c r="B60" s="12" t="s">
        <v>59</v>
      </c>
      <c r="C60" s="20"/>
      <c r="D60" s="12"/>
      <c r="E60" s="25"/>
      <c r="F60" s="35"/>
      <c r="G60" s="35"/>
      <c r="H60" s="34">
        <f t="shared" si="3"/>
        <v>0</v>
      </c>
      <c r="I60" s="38"/>
      <c r="J60" s="61"/>
      <c r="K60" s="61"/>
      <c r="L60" s="45"/>
      <c r="M60" s="45"/>
      <c r="N60" s="46"/>
      <c r="O60" s="46"/>
      <c r="P60" s="45"/>
    </row>
    <row r="61" spans="1:16" ht="12.75">
      <c r="A61" s="9">
        <v>43</v>
      </c>
      <c r="B61" s="13" t="s">
        <v>25</v>
      </c>
      <c r="C61" s="21"/>
      <c r="D61" s="5" t="s">
        <v>134</v>
      </c>
      <c r="E61" s="25"/>
      <c r="F61" s="35"/>
      <c r="G61" s="35"/>
      <c r="H61" s="34">
        <f t="shared" si="3"/>
        <v>0</v>
      </c>
      <c r="I61" s="38"/>
      <c r="J61" s="61"/>
      <c r="K61" s="61"/>
      <c r="L61" s="45"/>
      <c r="M61" s="45"/>
      <c r="N61" s="46"/>
      <c r="O61" s="46"/>
      <c r="P61" s="45"/>
    </row>
    <row r="62" spans="1:16" ht="63">
      <c r="A62" s="9">
        <v>44</v>
      </c>
      <c r="B62" s="13" t="s">
        <v>17</v>
      </c>
      <c r="C62" s="21" t="s">
        <v>214</v>
      </c>
      <c r="D62" s="5" t="s">
        <v>180</v>
      </c>
      <c r="E62" s="25" t="s">
        <v>93</v>
      </c>
      <c r="F62" s="35">
        <v>2</v>
      </c>
      <c r="G62" s="35"/>
      <c r="H62" s="34">
        <f t="shared" si="3"/>
        <v>2</v>
      </c>
      <c r="I62" s="38" t="s">
        <v>198</v>
      </c>
      <c r="J62" s="61"/>
      <c r="K62" s="61"/>
      <c r="L62" s="45">
        <v>1</v>
      </c>
      <c r="M62" s="45"/>
      <c r="N62" s="46">
        <v>1</v>
      </c>
      <c r="O62" s="46"/>
      <c r="P62" s="45" t="s">
        <v>213</v>
      </c>
    </row>
    <row r="63" spans="1:16" ht="42">
      <c r="A63" s="9">
        <v>45</v>
      </c>
      <c r="B63" s="12" t="s">
        <v>30</v>
      </c>
      <c r="C63" s="20" t="s">
        <v>209</v>
      </c>
      <c r="D63" s="5" t="s">
        <v>207</v>
      </c>
      <c r="E63" s="25" t="s">
        <v>94</v>
      </c>
      <c r="F63" s="35">
        <v>1</v>
      </c>
      <c r="G63" s="35"/>
      <c r="H63" s="34">
        <f t="shared" si="3"/>
        <v>1</v>
      </c>
      <c r="I63" s="38" t="s">
        <v>208</v>
      </c>
      <c r="J63" s="61">
        <v>1000000</v>
      </c>
      <c r="K63" s="61"/>
      <c r="L63" s="45"/>
      <c r="M63" s="45"/>
      <c r="N63" s="46"/>
      <c r="O63" s="46"/>
      <c r="P63" s="45"/>
    </row>
    <row r="64" spans="1:16" ht="25.5">
      <c r="A64" s="9">
        <v>46</v>
      </c>
      <c r="B64" s="13" t="s">
        <v>19</v>
      </c>
      <c r="C64" s="21" t="s">
        <v>148</v>
      </c>
      <c r="D64" s="5" t="s">
        <v>127</v>
      </c>
      <c r="E64" s="25" t="s">
        <v>95</v>
      </c>
      <c r="F64" s="35">
        <v>2</v>
      </c>
      <c r="G64" s="35">
        <v>2</v>
      </c>
      <c r="H64" s="34">
        <f t="shared" si="3"/>
        <v>4</v>
      </c>
      <c r="I64" s="38"/>
      <c r="J64" s="61"/>
      <c r="K64" s="61"/>
      <c r="L64" s="45">
        <v>1</v>
      </c>
      <c r="M64" s="45"/>
      <c r="N64" s="46">
        <v>1</v>
      </c>
      <c r="O64" s="46"/>
      <c r="P64" s="45" t="s">
        <v>222</v>
      </c>
    </row>
    <row r="65" spans="1:16" ht="25.5">
      <c r="A65" s="9">
        <v>47</v>
      </c>
      <c r="B65" s="12" t="s">
        <v>73</v>
      </c>
      <c r="C65" s="20" t="s">
        <v>188</v>
      </c>
      <c r="D65" s="23" t="s">
        <v>174</v>
      </c>
      <c r="E65" s="25" t="s">
        <v>115</v>
      </c>
      <c r="F65" s="35">
        <v>1</v>
      </c>
      <c r="G65" s="35"/>
      <c r="H65" s="34">
        <f t="shared" si="3"/>
        <v>1</v>
      </c>
      <c r="I65" s="38"/>
      <c r="J65" s="61"/>
      <c r="K65" s="61"/>
      <c r="L65" s="45"/>
      <c r="M65" s="45">
        <v>1</v>
      </c>
      <c r="N65" s="46"/>
      <c r="O65" s="46">
        <v>1</v>
      </c>
      <c r="P65" s="45" t="s">
        <v>232</v>
      </c>
    </row>
    <row r="66" spans="1:16" ht="25.5">
      <c r="A66" s="9">
        <v>48</v>
      </c>
      <c r="B66" s="13" t="s">
        <v>28</v>
      </c>
      <c r="C66" s="21"/>
      <c r="D66" s="23" t="s">
        <v>193</v>
      </c>
      <c r="E66" s="25" t="s">
        <v>116</v>
      </c>
      <c r="F66" s="35">
        <v>1</v>
      </c>
      <c r="G66" s="35"/>
      <c r="H66" s="34">
        <f t="shared" si="3"/>
        <v>1</v>
      </c>
      <c r="I66" s="38" t="s">
        <v>208</v>
      </c>
      <c r="J66" s="61">
        <v>1000000</v>
      </c>
      <c r="K66" s="61"/>
      <c r="L66" s="45"/>
      <c r="M66" s="45"/>
      <c r="N66" s="46"/>
      <c r="O66" s="46"/>
      <c r="P66" s="45"/>
    </row>
    <row r="67" spans="1:16" ht="12.75">
      <c r="A67" s="9">
        <v>49</v>
      </c>
      <c r="B67" s="12" t="s">
        <v>62</v>
      </c>
      <c r="C67" s="20"/>
      <c r="D67" s="23" t="s">
        <v>172</v>
      </c>
      <c r="E67" s="25" t="s">
        <v>117</v>
      </c>
      <c r="F67" s="35"/>
      <c r="G67" s="35"/>
      <c r="H67" s="34">
        <f t="shared" si="3"/>
        <v>0</v>
      </c>
      <c r="I67" s="38"/>
      <c r="J67" s="61"/>
      <c r="K67" s="61"/>
      <c r="L67" s="45"/>
      <c r="M67" s="45"/>
      <c r="N67" s="46"/>
      <c r="O67" s="46"/>
      <c r="P67" s="45"/>
    </row>
    <row r="68" spans="1:16" ht="12.75">
      <c r="A68" s="9">
        <v>50</v>
      </c>
      <c r="B68" s="12" t="s">
        <v>204</v>
      </c>
      <c r="C68" s="20"/>
      <c r="D68" s="23" t="s">
        <v>206</v>
      </c>
      <c r="E68" s="25"/>
      <c r="F68" s="35">
        <v>1</v>
      </c>
      <c r="G68" s="35"/>
      <c r="H68" s="34">
        <f t="shared" si="3"/>
        <v>1</v>
      </c>
      <c r="I68" s="38"/>
      <c r="J68" s="61"/>
      <c r="K68" s="61"/>
      <c r="L68" s="45"/>
      <c r="M68" s="45"/>
      <c r="N68" s="46"/>
      <c r="O68" s="46"/>
      <c r="P68" s="45"/>
    </row>
    <row r="69" spans="1:16" ht="21">
      <c r="A69" s="9">
        <v>51</v>
      </c>
      <c r="B69" s="12" t="s">
        <v>55</v>
      </c>
      <c r="C69" s="20" t="s">
        <v>149</v>
      </c>
      <c r="D69" s="5" t="s">
        <v>130</v>
      </c>
      <c r="E69" s="25" t="s">
        <v>97</v>
      </c>
      <c r="F69" s="35">
        <v>1</v>
      </c>
      <c r="G69" s="35"/>
      <c r="H69" s="34">
        <f t="shared" si="3"/>
        <v>1</v>
      </c>
      <c r="I69" s="38"/>
      <c r="J69" s="61"/>
      <c r="K69" s="61"/>
      <c r="L69" s="45"/>
      <c r="M69" s="45"/>
      <c r="N69" s="46"/>
      <c r="O69" s="46"/>
      <c r="P69" s="45"/>
    </row>
    <row r="70" spans="1:16" ht="63.75">
      <c r="A70" s="9">
        <v>52</v>
      </c>
      <c r="B70" s="12" t="s">
        <v>52</v>
      </c>
      <c r="C70" s="20" t="s">
        <v>189</v>
      </c>
      <c r="D70" s="5" t="s">
        <v>131</v>
      </c>
      <c r="E70" s="25" t="s">
        <v>98</v>
      </c>
      <c r="F70" s="35">
        <v>1</v>
      </c>
      <c r="G70" s="35"/>
      <c r="H70" s="34">
        <f t="shared" si="3"/>
        <v>1</v>
      </c>
      <c r="I70" s="38" t="s">
        <v>208</v>
      </c>
      <c r="J70" s="61">
        <v>1000000</v>
      </c>
      <c r="K70" s="61" t="s">
        <v>201</v>
      </c>
      <c r="L70" s="45"/>
      <c r="M70" s="45">
        <v>1</v>
      </c>
      <c r="N70" s="46"/>
      <c r="O70" s="46">
        <v>1</v>
      </c>
      <c r="P70" s="45" t="s">
        <v>233</v>
      </c>
    </row>
    <row r="71" spans="1:16" ht="38.25">
      <c r="A71" s="9">
        <v>53</v>
      </c>
      <c r="B71" s="12" t="s">
        <v>67</v>
      </c>
      <c r="C71" s="20" t="s">
        <v>187</v>
      </c>
      <c r="D71" s="5" t="s">
        <v>137</v>
      </c>
      <c r="E71" s="25" t="s">
        <v>99</v>
      </c>
      <c r="F71" s="35">
        <v>1</v>
      </c>
      <c r="G71" s="35"/>
      <c r="H71" s="34">
        <f t="shared" si="3"/>
        <v>1</v>
      </c>
      <c r="I71" s="38"/>
      <c r="J71" s="61"/>
      <c r="K71" s="61"/>
      <c r="L71" s="45">
        <v>1</v>
      </c>
      <c r="M71" s="45"/>
      <c r="N71" s="46">
        <v>1</v>
      </c>
      <c r="O71" s="46"/>
      <c r="P71" s="45" t="s">
        <v>217</v>
      </c>
    </row>
    <row r="72" spans="1:16" ht="12.75">
      <c r="A72" s="9">
        <v>54</v>
      </c>
      <c r="B72" s="12" t="s">
        <v>71</v>
      </c>
      <c r="C72" s="20"/>
      <c r="D72" s="12"/>
      <c r="E72" s="25"/>
      <c r="F72" s="35"/>
      <c r="G72" s="35"/>
      <c r="H72" s="34">
        <f t="shared" si="3"/>
        <v>0</v>
      </c>
      <c r="I72" s="38"/>
      <c r="J72" s="61"/>
      <c r="K72" s="61"/>
      <c r="L72" s="45"/>
      <c r="M72" s="45"/>
      <c r="N72" s="46"/>
      <c r="O72" s="46"/>
      <c r="P72" s="45"/>
    </row>
    <row r="73" spans="1:16" ht="12.75">
      <c r="A73" s="9">
        <v>55</v>
      </c>
      <c r="B73" s="12" t="s">
        <v>36</v>
      </c>
      <c r="C73" s="20" t="s">
        <v>184</v>
      </c>
      <c r="D73" s="12"/>
      <c r="E73" s="25" t="s">
        <v>96</v>
      </c>
      <c r="F73" s="35"/>
      <c r="G73" s="35"/>
      <c r="H73" s="34">
        <f t="shared" si="3"/>
        <v>0</v>
      </c>
      <c r="I73" s="38" t="s">
        <v>208</v>
      </c>
      <c r="J73" s="61">
        <v>1000000</v>
      </c>
      <c r="K73" s="61"/>
      <c r="L73" s="45"/>
      <c r="M73" s="45"/>
      <c r="N73" s="46"/>
      <c r="O73" s="46"/>
      <c r="P73" s="45"/>
    </row>
    <row r="74" spans="1:16" ht="21">
      <c r="A74" s="9">
        <v>56</v>
      </c>
      <c r="B74" s="12" t="s">
        <v>47</v>
      </c>
      <c r="C74" s="20" t="s">
        <v>152</v>
      </c>
      <c r="D74" s="12"/>
      <c r="E74" s="25"/>
      <c r="F74" s="35"/>
      <c r="G74" s="35"/>
      <c r="H74" s="34">
        <f t="shared" si="3"/>
        <v>0</v>
      </c>
      <c r="I74" s="38"/>
      <c r="J74" s="61"/>
      <c r="K74" s="61"/>
      <c r="L74" s="45"/>
      <c r="M74" s="45"/>
      <c r="N74" s="46"/>
      <c r="O74" s="46"/>
      <c r="P74" s="45"/>
    </row>
    <row r="75" spans="1:16" ht="12.75">
      <c r="A75" s="9">
        <v>57</v>
      </c>
      <c r="B75" s="13" t="s">
        <v>21</v>
      </c>
      <c r="C75" s="21" t="s">
        <v>184</v>
      </c>
      <c r="D75" s="23" t="s">
        <v>163</v>
      </c>
      <c r="E75" s="25" t="s">
        <v>181</v>
      </c>
      <c r="F75" s="35">
        <v>1</v>
      </c>
      <c r="G75" s="35"/>
      <c r="H75" s="34">
        <f t="shared" si="3"/>
        <v>1</v>
      </c>
      <c r="I75" s="38" t="s">
        <v>208</v>
      </c>
      <c r="J75" s="61">
        <v>1000000</v>
      </c>
      <c r="K75" s="61"/>
      <c r="L75" s="47"/>
      <c r="M75" s="47">
        <v>1</v>
      </c>
      <c r="N75" s="46"/>
      <c r="O75" s="46">
        <v>1</v>
      </c>
      <c r="P75" s="47" t="s">
        <v>218</v>
      </c>
    </row>
    <row r="76" spans="1:16" ht="21">
      <c r="A76" s="9">
        <v>58</v>
      </c>
      <c r="B76" s="12" t="s">
        <v>56</v>
      </c>
      <c r="C76" s="20" t="s">
        <v>150</v>
      </c>
      <c r="D76" s="5" t="s">
        <v>140</v>
      </c>
      <c r="E76" s="25" t="s">
        <v>100</v>
      </c>
      <c r="F76" s="35">
        <v>1</v>
      </c>
      <c r="G76" s="35"/>
      <c r="H76" s="34">
        <f t="shared" si="3"/>
        <v>1</v>
      </c>
      <c r="I76" s="38"/>
      <c r="J76" s="61"/>
      <c r="K76" s="61"/>
      <c r="L76" s="45"/>
      <c r="M76" s="45"/>
      <c r="N76" s="46"/>
      <c r="O76" s="46"/>
      <c r="P76" s="45"/>
    </row>
    <row r="77" spans="1:16" ht="12.75">
      <c r="A77" s="9">
        <v>59</v>
      </c>
      <c r="B77" s="13" t="s">
        <v>20</v>
      </c>
      <c r="C77" s="21" t="s">
        <v>74</v>
      </c>
      <c r="D77" s="5" t="s">
        <v>190</v>
      </c>
      <c r="E77" s="26" t="s">
        <v>75</v>
      </c>
      <c r="F77" s="35">
        <v>1</v>
      </c>
      <c r="G77" s="35"/>
      <c r="H77" s="34">
        <f t="shared" si="3"/>
        <v>1</v>
      </c>
      <c r="I77" s="38"/>
      <c r="J77" s="61"/>
      <c r="K77" s="61"/>
      <c r="L77" s="45"/>
      <c r="M77" s="45"/>
      <c r="N77" s="46"/>
      <c r="O77" s="46"/>
      <c r="P77" s="45"/>
    </row>
    <row r="78" spans="1:16" ht="38.25">
      <c r="A78" s="9">
        <v>60</v>
      </c>
      <c r="B78" s="13" t="s">
        <v>24</v>
      </c>
      <c r="C78" s="21" t="s">
        <v>139</v>
      </c>
      <c r="D78" s="5" t="s">
        <v>135</v>
      </c>
      <c r="E78" s="25"/>
      <c r="F78" s="35"/>
      <c r="G78" s="35"/>
      <c r="H78" s="34">
        <f t="shared" si="3"/>
        <v>0</v>
      </c>
      <c r="I78" s="38" t="s">
        <v>196</v>
      </c>
      <c r="J78" s="61"/>
      <c r="K78" s="61"/>
      <c r="L78" s="45"/>
      <c r="M78" s="45"/>
      <c r="N78" s="46"/>
      <c r="O78" s="46"/>
      <c r="P78" s="45"/>
    </row>
    <row r="79" spans="1:16" ht="12.75">
      <c r="A79" s="9">
        <v>61</v>
      </c>
      <c r="B79" s="12" t="s">
        <v>151</v>
      </c>
      <c r="C79" s="19"/>
      <c r="D79" s="11"/>
      <c r="E79" s="25"/>
      <c r="F79" s="35"/>
      <c r="G79" s="35"/>
      <c r="H79" s="34">
        <f t="shared" si="3"/>
        <v>0</v>
      </c>
      <c r="I79" s="38"/>
      <c r="J79" s="61"/>
      <c r="K79" s="61"/>
      <c r="L79" s="45"/>
      <c r="M79" s="45"/>
      <c r="N79" s="46"/>
      <c r="O79" s="46"/>
      <c r="P79" s="45"/>
    </row>
    <row r="80" spans="1:16" ht="12.75">
      <c r="A80" s="9">
        <v>62</v>
      </c>
      <c r="B80" s="12" t="s">
        <v>45</v>
      </c>
      <c r="C80" s="20"/>
      <c r="D80" s="5" t="s">
        <v>182</v>
      </c>
      <c r="E80" s="25"/>
      <c r="F80" s="35">
        <v>1</v>
      </c>
      <c r="G80" s="35"/>
      <c r="H80" s="34">
        <f t="shared" si="3"/>
        <v>1</v>
      </c>
      <c r="I80" s="38"/>
      <c r="J80" s="61"/>
      <c r="K80" s="61"/>
      <c r="L80" s="45"/>
      <c r="M80" s="45"/>
      <c r="N80" s="46"/>
      <c r="O80" s="46"/>
      <c r="P80" s="45"/>
    </row>
    <row r="81" spans="1:16" ht="12.75">
      <c r="A81" s="9">
        <v>63</v>
      </c>
      <c r="B81" s="12" t="s">
        <v>32</v>
      </c>
      <c r="C81" s="20" t="s">
        <v>156</v>
      </c>
      <c r="D81" s="12"/>
      <c r="E81" s="25" t="s">
        <v>118</v>
      </c>
      <c r="F81" s="35"/>
      <c r="G81" s="35"/>
      <c r="H81" s="34">
        <f t="shared" si="3"/>
        <v>0</v>
      </c>
      <c r="I81" s="38"/>
      <c r="J81" s="61"/>
      <c r="K81" s="61"/>
      <c r="L81" s="45"/>
      <c r="M81" s="45"/>
      <c r="N81" s="46"/>
      <c r="O81" s="46"/>
      <c r="P81" s="45"/>
    </row>
    <row r="82" spans="1:16" ht="12.75">
      <c r="A82" s="9">
        <v>64</v>
      </c>
      <c r="B82" s="12" t="s">
        <v>29</v>
      </c>
      <c r="C82" s="20" t="s">
        <v>184</v>
      </c>
      <c r="D82" s="5" t="s">
        <v>126</v>
      </c>
      <c r="E82" s="25" t="s">
        <v>101</v>
      </c>
      <c r="F82" s="35"/>
      <c r="G82" s="35"/>
      <c r="H82" s="34">
        <f t="shared" si="3"/>
        <v>0</v>
      </c>
      <c r="I82" s="38"/>
      <c r="J82" s="61"/>
      <c r="K82" s="61"/>
      <c r="L82" s="45"/>
      <c r="M82" s="45"/>
      <c r="N82" s="46"/>
      <c r="O82" s="46"/>
      <c r="P82" s="45"/>
    </row>
    <row r="83" spans="1:16" ht="12.75">
      <c r="A83" s="9">
        <v>65</v>
      </c>
      <c r="B83" s="12" t="s">
        <v>41</v>
      </c>
      <c r="C83" s="21" t="s">
        <v>74</v>
      </c>
      <c r="D83" s="23" t="s">
        <v>170</v>
      </c>
      <c r="E83" s="26" t="s">
        <v>77</v>
      </c>
      <c r="F83" s="35"/>
      <c r="G83" s="35"/>
      <c r="H83" s="34">
        <f t="shared" si="3"/>
        <v>0</v>
      </c>
      <c r="I83" s="38"/>
      <c r="J83" s="61"/>
      <c r="K83" s="61"/>
      <c r="L83" s="45"/>
      <c r="M83" s="45"/>
      <c r="N83" s="46"/>
      <c r="O83" s="46"/>
      <c r="P83" s="45"/>
    </row>
    <row r="84" spans="1:16" s="53" customFormat="1" ht="24.75" customHeight="1">
      <c r="A84" s="48"/>
      <c r="B84" s="49"/>
      <c r="C84" s="50"/>
      <c r="D84" s="49"/>
      <c r="E84" s="51"/>
      <c r="F84" s="52">
        <f>F18+F7</f>
        <v>37</v>
      </c>
      <c r="G84" s="52">
        <f>G18+G7</f>
        <v>2</v>
      </c>
      <c r="H84" s="52">
        <f aca="true" t="shared" si="4" ref="H84:O84">H18+H7</f>
        <v>39</v>
      </c>
      <c r="I84" s="52">
        <f t="shared" si="4"/>
        <v>0</v>
      </c>
      <c r="J84" s="64">
        <f t="shared" si="4"/>
        <v>10000000</v>
      </c>
      <c r="K84" s="62">
        <f t="shared" si="4"/>
        <v>0</v>
      </c>
      <c r="L84" s="52">
        <f t="shared" si="4"/>
        <v>6</v>
      </c>
      <c r="M84" s="52">
        <f t="shared" si="4"/>
        <v>6</v>
      </c>
      <c r="N84" s="52">
        <f t="shared" si="4"/>
        <v>7</v>
      </c>
      <c r="O84" s="52">
        <f t="shared" si="4"/>
        <v>7</v>
      </c>
      <c r="P84" s="48"/>
    </row>
    <row r="86" ht="12.75">
      <c r="D86" s="14"/>
    </row>
  </sheetData>
  <sheetProtection/>
  <mergeCells count="16">
    <mergeCell ref="A1:J1"/>
    <mergeCell ref="C4:C6"/>
    <mergeCell ref="A4:A6"/>
    <mergeCell ref="B4:B6"/>
    <mergeCell ref="F4:H4"/>
    <mergeCell ref="D4:E6"/>
    <mergeCell ref="J5:J6"/>
    <mergeCell ref="I5:I6"/>
    <mergeCell ref="L4:P4"/>
    <mergeCell ref="I4:K4"/>
    <mergeCell ref="L5:M5"/>
    <mergeCell ref="N5:O5"/>
    <mergeCell ref="P5:P6"/>
    <mergeCell ref="F5:F6"/>
    <mergeCell ref="G5:G6"/>
    <mergeCell ref="H5:H6"/>
  </mergeCells>
  <hyperlinks>
    <hyperlink ref="D35" r:id="rId1" display="tuanngoc.kbt@gmail.com"/>
    <hyperlink ref="D39" r:id="rId2" display="mailto:taylevan@yahoo.com.vn"/>
    <hyperlink ref="D82" r:id="rId3" display="thaovo7141@yahoo.com"/>
    <hyperlink ref="D64" r:id="rId4" display="ngocdungnc@yahoo.com"/>
    <hyperlink ref="D24" r:id="rId5" display="dvvphuong@idevn.org"/>
    <hyperlink ref="D30" r:id="rId6" display="hanchue@yahoo.com"/>
    <hyperlink ref="D43" r:id="rId7" display="mai_quanghuy2005@yahoo.com"/>
    <hyperlink ref="D69" r:id="rId8" display="tintnbth@hotmail.com"/>
    <hyperlink ref="D70" r:id="rId9" display="dungnic2002@gmail.com"/>
    <hyperlink ref="D19" r:id="rId10" display="vietcai@yahoo.com"/>
    <hyperlink ref="D61" r:id="rId11" display="tritinnc@yahoo.com"/>
    <hyperlink ref="D78" r:id="rId12" display="thanhvodinh@gmail.com"/>
    <hyperlink ref="D49" r:id="rId13" display="cuong.nguyenluong@yahoo.com"/>
    <hyperlink ref="D71" r:id="rId14" display="thinhtonthat@gmail.com"/>
    <hyperlink ref="D40" r:id="rId15" display="leviettam@hotmail.com"/>
    <hyperlink ref="D76" r:id="rId16" display="vanhao@vtv.gov.vn"/>
    <hyperlink ref="D38" r:id="rId17" display="mailto:dong.levan@wwfgreatermekong.org"/>
    <hyperlink ref="D50" r:id="rId18" display="huanphuyen@yahoo.com.vn"/>
    <hyperlink ref="D75" r:id="rId19" display="mailto:khanh.agribank@gmail.com"/>
    <hyperlink ref="D59" r:id="rId20" display="mailto:ngth_minh71@yahoo.com"/>
    <hyperlink ref="D52" r:id="rId21" display="ahuyznhi@gmail.com"/>
    <hyperlink ref="D65" r:id="rId22" display="tinhtamc2@yahoo.com.vn"/>
    <hyperlink ref="D23" r:id="rId23" display="chautanlap@yahoo.com.vn"/>
    <hyperlink ref="D33" r:id="rId24" display="mailto:liemklkt@yahoo.com.vn"/>
    <hyperlink ref="D34" r:id="rId25" display="lecongtin@gmail.com"/>
    <hyperlink ref="D83" r:id="rId26" display="mailto:anhklqn@gmail.com"/>
    <hyperlink ref="D25" r:id="rId27" display="mailto:daidai71@gmail.com"/>
    <hyperlink ref="D67" r:id="rId28" display="mailto:tangocdan6@yahoo.com.vn"/>
    <hyperlink ref="D22" r:id="rId29" display="cuong_chau71@yahoo.com"/>
    <hyperlink ref="D80" r:id="rId30" display="mailto:vothitraln24@gmail.com"/>
    <hyperlink ref="D77" r:id="rId31" display="tuvankhanh@gmail.com"/>
    <hyperlink ref="D46" r:id="rId32" display="Quoc.Nguyenanh@wwfgreatermekong.org"/>
    <hyperlink ref="D29" r:id="rId33" display="nguyenhophuc@gmail.com"/>
    <hyperlink ref="D47" r:id="rId34" display="nguyenthach@mappac.com.vn"/>
    <hyperlink ref="D68" r:id="rId35" display="mailto:tolocrock@yahoo.com"/>
    <hyperlink ref="D57" r:id="rId36" display="bang.nv@care.org.vn"/>
    <hyperlink ref="D26" r:id="rId37" display="quoctuankl@yahoo.com"/>
    <hyperlink ref="D55" r:id="rId38" display="tatthang2060@yahoo.com"/>
    <hyperlink ref="D31" r:id="rId39" display="mailto:kyhovan@yahoo.com"/>
  </hyperlinks>
  <printOptions/>
  <pageMargins left="0.41" right="0.49" top="0.37" bottom="0.32" header="0.3" footer="0.3"/>
  <pageSetup horizontalDpi="600" verticalDpi="600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2010-03-24T02:05:55Z</cp:lastPrinted>
  <dcterms:created xsi:type="dcterms:W3CDTF">2008-02-08T06:27:36Z</dcterms:created>
  <dcterms:modified xsi:type="dcterms:W3CDTF">2010-04-03T08:17:11Z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